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7\April Files\"/>
    </mc:Choice>
  </mc:AlternateContent>
  <xr:revisionPtr revIDLastSave="0" documentId="13_ncr:1_{A4600AD7-8E84-44C0-BF75-0511C6292771}" xr6:coauthVersionLast="47" xr6:coauthVersionMax="47" xr10:uidLastSave="{00000000-0000-0000-0000-000000000000}"/>
  <bookViews>
    <workbookView xWindow="-120" yWindow="-120" windowWidth="29040" windowHeight="15720" tabRatio="860" xr2:uid="{00000000-000D-0000-FFFF-FFFF00000000}"/>
  </bookViews>
  <sheets>
    <sheet name="Actual_Small_StdOffer_Lds" sheetId="2" r:id="rId1"/>
    <sheet name="Actual_Small_ReconciledStdOffer" sheetId="3" r:id="rId2"/>
    <sheet name="Hrly_Differences" sheetId="4" r:id="rId3"/>
  </sheets>
  <definedNames>
    <definedName name="ID" localSheetId="1" hidden="1">"34ca1d13-9305-4d40-b25a-8cbf265baa6c"</definedName>
    <definedName name="ID" localSheetId="0" hidden="1">"ee77a705-dfb7-48fe-9978-7448cbf97704"</definedName>
    <definedName name="ID" localSheetId="2" hidden="1">"6f0cd624-a51d-405e-b458-d6ae3143218b"</definedName>
    <definedName name="_xlnm.Print_Are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38" i="4" l="1"/>
  <c r="AA8" i="2"/>
  <c r="AB8" i="2"/>
  <c r="AC8" i="2"/>
  <c r="AA9" i="2"/>
  <c r="AB9" i="2"/>
  <c r="AC9" i="2"/>
  <c r="AA10" i="2"/>
  <c r="AB10" i="2"/>
  <c r="AC10" i="2"/>
  <c r="AA11" i="2"/>
  <c r="AB11" i="2"/>
  <c r="AC11" i="2"/>
  <c r="AA12" i="2"/>
  <c r="AB12" i="2"/>
  <c r="AC12" i="2"/>
  <c r="AA13" i="2"/>
  <c r="AB13" i="2"/>
  <c r="AC13" i="2"/>
  <c r="AA14" i="2"/>
  <c r="AB14" i="2"/>
  <c r="AC14" i="2"/>
  <c r="AA15" i="2"/>
  <c r="AB15" i="2"/>
  <c r="AC15" i="2"/>
  <c r="AA16" i="2"/>
  <c r="AB16" i="2"/>
  <c r="AC16" i="2"/>
  <c r="AA17" i="2"/>
  <c r="AB17" i="2"/>
  <c r="AC17" i="2"/>
  <c r="AA18" i="2"/>
  <c r="AB18" i="2"/>
  <c r="AC18" i="2"/>
  <c r="AA19" i="2"/>
  <c r="AB19" i="2"/>
  <c r="AC19" i="2"/>
  <c r="AA20" i="2"/>
  <c r="AB20" i="2"/>
  <c r="AC20" i="2"/>
  <c r="AA21" i="2"/>
  <c r="AB21" i="2"/>
  <c r="AC21" i="2"/>
  <c r="AA22" i="2"/>
  <c r="AB22" i="2"/>
  <c r="AC22" i="2"/>
  <c r="AA23" i="2"/>
  <c r="AB23" i="2"/>
  <c r="AC23" i="2"/>
  <c r="AA24" i="2"/>
  <c r="AB24" i="2"/>
  <c r="AC24" i="2"/>
  <c r="AA25" i="2"/>
  <c r="AB25" i="2"/>
  <c r="AC25" i="2"/>
  <c r="AA26" i="2"/>
  <c r="AB26" i="2"/>
  <c r="AC26" i="2"/>
  <c r="AA27" i="2"/>
  <c r="AB27" i="2"/>
  <c r="AC27" i="2"/>
  <c r="AA28" i="2"/>
  <c r="AB28" i="2"/>
  <c r="AC28" i="2"/>
  <c r="AA29" i="2"/>
  <c r="AB29" i="2"/>
  <c r="AC29" i="2"/>
  <c r="AA30" i="2"/>
  <c r="AB30" i="2"/>
  <c r="AC30" i="2"/>
  <c r="AA31" i="2"/>
  <c r="AB31" i="2"/>
  <c r="AC31" i="2"/>
  <c r="AA32" i="2"/>
  <c r="AB32" i="2"/>
  <c r="AC32" i="2"/>
  <c r="AA33" i="2"/>
  <c r="AB33" i="2"/>
  <c r="AC33" i="2"/>
  <c r="AA34" i="2"/>
  <c r="AB34" i="2"/>
  <c r="AC34" i="2"/>
  <c r="AA35" i="2"/>
  <c r="AB35" i="2"/>
  <c r="AC35" i="2"/>
  <c r="AA36" i="2"/>
  <c r="AB36" i="2"/>
  <c r="AC36" i="2"/>
  <c r="AA37" i="2"/>
  <c r="AB37" i="2"/>
  <c r="AC37" i="2"/>
  <c r="AA38" i="2"/>
  <c r="AB38" i="2"/>
  <c r="AC38" i="2"/>
  <c r="AA39" i="2"/>
  <c r="AB39" i="2"/>
  <c r="AC39" i="2"/>
  <c r="AA40" i="2"/>
  <c r="AB40" i="2"/>
  <c r="AC40" i="2"/>
  <c r="AA41" i="2"/>
  <c r="AB41" i="2"/>
  <c r="AC41" i="2"/>
  <c r="AA42" i="2"/>
  <c r="AB42" i="2"/>
  <c r="AC42" i="2"/>
  <c r="AA43" i="2"/>
  <c r="AB43" i="2"/>
  <c r="AC43" i="2"/>
  <c r="AA44" i="2"/>
  <c r="AB44" i="2"/>
  <c r="AC44" i="2"/>
  <c r="AA45" i="2"/>
  <c r="AB45" i="2"/>
  <c r="AC45" i="2"/>
  <c r="AA46" i="2"/>
  <c r="AB46" i="2"/>
  <c r="AC46" i="2"/>
  <c r="AA47" i="2"/>
  <c r="AB47" i="2"/>
  <c r="AC47" i="2"/>
  <c r="AA48" i="2"/>
  <c r="AB48" i="2"/>
  <c r="AC48" i="2"/>
  <c r="AA49" i="2"/>
  <c r="AB49" i="2"/>
  <c r="AC49" i="2"/>
  <c r="AA50" i="2"/>
  <c r="AB50" i="2"/>
  <c r="AC50" i="2"/>
  <c r="AA51" i="2"/>
  <c r="AB51" i="2"/>
  <c r="AC51" i="2"/>
  <c r="AA52" i="2"/>
  <c r="AB52" i="2"/>
  <c r="AC52" i="2"/>
  <c r="AA53" i="2"/>
  <c r="AB53" i="2"/>
  <c r="AC53" i="2"/>
  <c r="AA54" i="2"/>
  <c r="AB54" i="2"/>
  <c r="AC54" i="2"/>
  <c r="AA55" i="2"/>
  <c r="AB55" i="2"/>
  <c r="AC55" i="2"/>
  <c r="AA56" i="2"/>
  <c r="AB56" i="2"/>
  <c r="AC56" i="2"/>
  <c r="AA57" i="2"/>
  <c r="AB57" i="2"/>
  <c r="AC57" i="2"/>
  <c r="AA58" i="2"/>
  <c r="AB58" i="2"/>
  <c r="AC58" i="2"/>
  <c r="AA59" i="2"/>
  <c r="AB59" i="2"/>
  <c r="AC59" i="2"/>
  <c r="AA60" i="2"/>
  <c r="AB60" i="2"/>
  <c r="AC60" i="2"/>
  <c r="AA61" i="2"/>
  <c r="AB61" i="2"/>
  <c r="AC61" i="2"/>
  <c r="AA62" i="2"/>
  <c r="AB62" i="2"/>
  <c r="AC62" i="2"/>
  <c r="AA63" i="2"/>
  <c r="AB63" i="2"/>
  <c r="AC63" i="2"/>
  <c r="AA64" i="2"/>
  <c r="AB64" i="2"/>
  <c r="AC64" i="2"/>
  <c r="AA65" i="2"/>
  <c r="AB65" i="2"/>
  <c r="AC65" i="2"/>
  <c r="AA66" i="2"/>
  <c r="AB66" i="2"/>
  <c r="AC66" i="2"/>
  <c r="AA67" i="2"/>
  <c r="AB67" i="2"/>
  <c r="AC67" i="2"/>
  <c r="AA68" i="2"/>
  <c r="AB68" i="2"/>
  <c r="AC68" i="2"/>
  <c r="AA69" i="2"/>
  <c r="AB69" i="2"/>
  <c r="AC69" i="2"/>
  <c r="AA70" i="2"/>
  <c r="AB70" i="2"/>
  <c r="AC70" i="2"/>
  <c r="AA71" i="2"/>
  <c r="AB71" i="2"/>
  <c r="AC71" i="2"/>
  <c r="AA72" i="2"/>
  <c r="AB72" i="2"/>
  <c r="AC72" i="2"/>
  <c r="AA73" i="2"/>
  <c r="AB73" i="2"/>
  <c r="AC73" i="2"/>
  <c r="AA74" i="2"/>
  <c r="AB74" i="2"/>
  <c r="AC74" i="2"/>
  <c r="AA75" i="2"/>
  <c r="AB75" i="2"/>
  <c r="AC75" i="2"/>
  <c r="AA76" i="2"/>
  <c r="AB76" i="2"/>
  <c r="AC76" i="2"/>
  <c r="AA77" i="2"/>
  <c r="AB77" i="2"/>
  <c r="AC77" i="2"/>
  <c r="AA78" i="2"/>
  <c r="AB78" i="2"/>
  <c r="AC78" i="2"/>
  <c r="AA79" i="2"/>
  <c r="AB79" i="2"/>
  <c r="AC79" i="2"/>
  <c r="AA80" i="2"/>
  <c r="AB80" i="2"/>
  <c r="AC80" i="2"/>
  <c r="AA81" i="2"/>
  <c r="AB81" i="2"/>
  <c r="AC81" i="2"/>
  <c r="AA82" i="2"/>
  <c r="AB82" i="2"/>
  <c r="AC82" i="2"/>
  <c r="AA83" i="2"/>
  <c r="AB83" i="2"/>
  <c r="AC83" i="2"/>
  <c r="AA84" i="2"/>
  <c r="AB84" i="2"/>
  <c r="AC84" i="2"/>
  <c r="AA85" i="2"/>
  <c r="AB85" i="2"/>
  <c r="AC85" i="2"/>
  <c r="AA86" i="2"/>
  <c r="AB86" i="2"/>
  <c r="AC86" i="2"/>
  <c r="AA87" i="2"/>
  <c r="AB87" i="2"/>
  <c r="AC87" i="2"/>
  <c r="AA88" i="2"/>
  <c r="AB88" i="2"/>
  <c r="AC88" i="2"/>
  <c r="AA89" i="2"/>
  <c r="AB89" i="2"/>
  <c r="AC89" i="2"/>
  <c r="AA90" i="2"/>
  <c r="AB90" i="2"/>
  <c r="AC90" i="2"/>
  <c r="AA91" i="2"/>
  <c r="AB91" i="2"/>
  <c r="AC91" i="2"/>
  <c r="AA92" i="2"/>
  <c r="AB92" i="2"/>
  <c r="AC92" i="2"/>
  <c r="AA93" i="2"/>
  <c r="AB93" i="2"/>
  <c r="AC93" i="2"/>
  <c r="AA94" i="2"/>
  <c r="AB94" i="2"/>
  <c r="AC94" i="2"/>
  <c r="AA95" i="2"/>
  <c r="AB95" i="2"/>
  <c r="AC95" i="2"/>
  <c r="AA96" i="2"/>
  <c r="AB96" i="2"/>
  <c r="AC96" i="2"/>
  <c r="AA97" i="2"/>
  <c r="AB97" i="2"/>
  <c r="AC97" i="2"/>
  <c r="AA98" i="2"/>
  <c r="AB98" i="2"/>
  <c r="AC98" i="2"/>
  <c r="AA99" i="2"/>
  <c r="AB99" i="2"/>
  <c r="AC99" i="2"/>
  <c r="AA100" i="2"/>
  <c r="AB100" i="2"/>
  <c r="AC100" i="2"/>
  <c r="AA101" i="2"/>
  <c r="AB101" i="2"/>
  <c r="AC101" i="2"/>
  <c r="AA102" i="2"/>
  <c r="AB102" i="2"/>
  <c r="AC102" i="2"/>
  <c r="AA103" i="2"/>
  <c r="AB103" i="2"/>
  <c r="AC103" i="2"/>
  <c r="AA104" i="2"/>
  <c r="AB104" i="2"/>
  <c r="AC104" i="2"/>
  <c r="AA105" i="2"/>
  <c r="AB105" i="2"/>
  <c r="AC105" i="2"/>
  <c r="AA106" i="2"/>
  <c r="AB106" i="2"/>
  <c r="AC106" i="2"/>
  <c r="AA107" i="2"/>
  <c r="AB107" i="2"/>
  <c r="AC107" i="2"/>
  <c r="AA108" i="2"/>
  <c r="AB108" i="2"/>
  <c r="AC108" i="2"/>
  <c r="AA109" i="2"/>
  <c r="AB109" i="2"/>
  <c r="AC109" i="2"/>
  <c r="AA110" i="2"/>
  <c r="AB110" i="2"/>
  <c r="AC110" i="2"/>
  <c r="AA111" i="2"/>
  <c r="AB111" i="2"/>
  <c r="AC111" i="2"/>
  <c r="AA112" i="2"/>
  <c r="AB112" i="2"/>
  <c r="AC112" i="2"/>
  <c r="AA113" i="2"/>
  <c r="AB113" i="2"/>
  <c r="AC113" i="2"/>
  <c r="AA114" i="2"/>
  <c r="AB114" i="2"/>
  <c r="AC114" i="2"/>
  <c r="AA115" i="2"/>
  <c r="AB115" i="2"/>
  <c r="AC115" i="2"/>
  <c r="AA116" i="2"/>
  <c r="AB116" i="2"/>
  <c r="AC116" i="2"/>
  <c r="AA117" i="2"/>
  <c r="AB117" i="2"/>
  <c r="AC117" i="2"/>
  <c r="AA118" i="2"/>
  <c r="AB118" i="2"/>
  <c r="AC118" i="2"/>
  <c r="AA119" i="2"/>
  <c r="AB119" i="2"/>
  <c r="AC119" i="2"/>
  <c r="AA120" i="2"/>
  <c r="AB120" i="2"/>
  <c r="AC120" i="2"/>
  <c r="AA121" i="2"/>
  <c r="AB121" i="2"/>
  <c r="AC121" i="2"/>
  <c r="AA122" i="2"/>
  <c r="AB122" i="2"/>
  <c r="AC122" i="2"/>
  <c r="AA123" i="2"/>
  <c r="AB123" i="2"/>
  <c r="AC123" i="2"/>
  <c r="AA124" i="2"/>
  <c r="AB124" i="2"/>
  <c r="AC124" i="2"/>
  <c r="AA125" i="2"/>
  <c r="AB125" i="2"/>
  <c r="AC125" i="2"/>
  <c r="AA126" i="2"/>
  <c r="AB126" i="2"/>
  <c r="AC126" i="2"/>
  <c r="AA127" i="2"/>
  <c r="AB127" i="2"/>
  <c r="AC127" i="2"/>
  <c r="AA128" i="2"/>
  <c r="AB128" i="2"/>
  <c r="AC128" i="2"/>
  <c r="AA129" i="2"/>
  <c r="AB129" i="2"/>
  <c r="AC129" i="2"/>
  <c r="AA130" i="2"/>
  <c r="AB130" i="2"/>
  <c r="AC130" i="2"/>
  <c r="AA131" i="2"/>
  <c r="AB131" i="2"/>
  <c r="AC131" i="2"/>
  <c r="AA132" i="2"/>
  <c r="AB132" i="2"/>
  <c r="AC132" i="2"/>
  <c r="AA133" i="2"/>
  <c r="AB133" i="2"/>
  <c r="AC133" i="2"/>
  <c r="AA134" i="2"/>
  <c r="AB134" i="2"/>
  <c r="AC134" i="2"/>
  <c r="AA135" i="2"/>
  <c r="AB135" i="2"/>
  <c r="AC135" i="2"/>
  <c r="AA136" i="2"/>
  <c r="AB136" i="2"/>
  <c r="AC136" i="2"/>
  <c r="AA137" i="2"/>
  <c r="AB137" i="2"/>
  <c r="AC137" i="2"/>
  <c r="AA138" i="2"/>
  <c r="AB138" i="2"/>
  <c r="AC138" i="2"/>
  <c r="AA139" i="2"/>
  <c r="AB139" i="2"/>
  <c r="AC139" i="2"/>
  <c r="AA140" i="2"/>
  <c r="AB140" i="2"/>
  <c r="AC140" i="2"/>
  <c r="AA141" i="2"/>
  <c r="AB141" i="2"/>
  <c r="AC141" i="2"/>
  <c r="AA142" i="2"/>
  <c r="AB142" i="2"/>
  <c r="AC142" i="2"/>
  <c r="AA143" i="2"/>
  <c r="AB143" i="2"/>
  <c r="AC143" i="2"/>
  <c r="AA144" i="2"/>
  <c r="AB144" i="2"/>
  <c r="AC144" i="2"/>
  <c r="AA145" i="2"/>
  <c r="AB145" i="2"/>
  <c r="AC145" i="2"/>
  <c r="AA146" i="2"/>
  <c r="AB146" i="2"/>
  <c r="AC146" i="2"/>
  <c r="AA147" i="2"/>
  <c r="AB147" i="2"/>
  <c r="AC147" i="2"/>
  <c r="AA148" i="2"/>
  <c r="AB148" i="2"/>
  <c r="AC148" i="2"/>
  <c r="AA149" i="2"/>
  <c r="AB149" i="2"/>
  <c r="AC149" i="2"/>
  <c r="AA150" i="2"/>
  <c r="AB150" i="2"/>
  <c r="AC150" i="2"/>
  <c r="AA151" i="2"/>
  <c r="AB151" i="2"/>
  <c r="AC151" i="2"/>
  <c r="AA152" i="2"/>
  <c r="AB152" i="2"/>
  <c r="AC152" i="2"/>
  <c r="AA153" i="2"/>
  <c r="AB153" i="2"/>
  <c r="AC153" i="2"/>
  <c r="AA154" i="2"/>
  <c r="AB154" i="2"/>
  <c r="AC154" i="2"/>
  <c r="AA155" i="2"/>
  <c r="AB155" i="2"/>
  <c r="AC155" i="2"/>
  <c r="AA156" i="2"/>
  <c r="AB156" i="2"/>
  <c r="AC156" i="2"/>
  <c r="AA157" i="2"/>
  <c r="AB157" i="2"/>
  <c r="AC157" i="2"/>
  <c r="AA158" i="2"/>
  <c r="AB158" i="2"/>
  <c r="AC158" i="2"/>
  <c r="AA159" i="2"/>
  <c r="AB159" i="2"/>
  <c r="AC159" i="2"/>
  <c r="AA160" i="2"/>
  <c r="AB160" i="2"/>
  <c r="AC160" i="2"/>
  <c r="AA161" i="2"/>
  <c r="AB161" i="2"/>
  <c r="AC161" i="2"/>
  <c r="AA162" i="2"/>
  <c r="AB162" i="2"/>
  <c r="AC162" i="2"/>
  <c r="AA163" i="2"/>
  <c r="AB163" i="2"/>
  <c r="AC163" i="2"/>
  <c r="AA164" i="2"/>
  <c r="AB164" i="2"/>
  <c r="AC164" i="2"/>
  <c r="AA165" i="2"/>
  <c r="AB165" i="2"/>
  <c r="AC165" i="2"/>
  <c r="AA166" i="2"/>
  <c r="AB166" i="2"/>
  <c r="AC166" i="2"/>
  <c r="AA167" i="2"/>
  <c r="AB167" i="2"/>
  <c r="AC167" i="2"/>
  <c r="AA168" i="2"/>
  <c r="AB168" i="2"/>
  <c r="AC168" i="2"/>
  <c r="AA169" i="2"/>
  <c r="AB169" i="2"/>
  <c r="AC169" i="2"/>
  <c r="AA170" i="2"/>
  <c r="AB170" i="2"/>
  <c r="AC170" i="2"/>
  <c r="AA171" i="2"/>
  <c r="AB171" i="2"/>
  <c r="AC171" i="2"/>
  <c r="AA172" i="2"/>
  <c r="AB172" i="2"/>
  <c r="AC172" i="2"/>
  <c r="AA173" i="2"/>
  <c r="AB173" i="2"/>
  <c r="AC173" i="2"/>
  <c r="AA174" i="2"/>
  <c r="AB174" i="2"/>
  <c r="AC174" i="2"/>
  <c r="AA175" i="2"/>
  <c r="AB175" i="2"/>
  <c r="AC175" i="2"/>
  <c r="AA176" i="2"/>
  <c r="AB176" i="2"/>
  <c r="AC176" i="2"/>
  <c r="AA177" i="2"/>
  <c r="AB177" i="2"/>
  <c r="AC177" i="2"/>
  <c r="AA178" i="2"/>
  <c r="AB178" i="2"/>
  <c r="AC178" i="2"/>
  <c r="AA179" i="2"/>
  <c r="AB179" i="2"/>
  <c r="AC179" i="2"/>
  <c r="AA180" i="2"/>
  <c r="AB180" i="2"/>
  <c r="AC180" i="2"/>
  <c r="AA181" i="2"/>
  <c r="AB181" i="2"/>
  <c r="AC181" i="2"/>
  <c r="AA182" i="2"/>
  <c r="AB182" i="2"/>
  <c r="AC182" i="2"/>
  <c r="AA183" i="2"/>
  <c r="AB183" i="2"/>
  <c r="AC183" i="2"/>
  <c r="AA184" i="2"/>
  <c r="AB184" i="2"/>
  <c r="AC184" i="2"/>
  <c r="AA185" i="2"/>
  <c r="AB185" i="2"/>
  <c r="AC185" i="2"/>
  <c r="AA186" i="2"/>
  <c r="AB186" i="2"/>
  <c r="AC186" i="2"/>
  <c r="AA187" i="2"/>
  <c r="AB187" i="2"/>
  <c r="AC187" i="2"/>
  <c r="AA188" i="2"/>
  <c r="AB188" i="2"/>
  <c r="AC188" i="2"/>
  <c r="AA189" i="2"/>
  <c r="AB189" i="2"/>
  <c r="AC189" i="2"/>
  <c r="AA190" i="2"/>
  <c r="AB190" i="2"/>
  <c r="AC190" i="2"/>
  <c r="AA191" i="2"/>
  <c r="AB191" i="2"/>
  <c r="AC191" i="2"/>
  <c r="AA192" i="2"/>
  <c r="AB192" i="2"/>
  <c r="AC192" i="2"/>
  <c r="AA193" i="2"/>
  <c r="AB193" i="2"/>
  <c r="AC193" i="2"/>
  <c r="AA194" i="2"/>
  <c r="AB194" i="2"/>
  <c r="AC194" i="2"/>
  <c r="AA195" i="2"/>
  <c r="AB195" i="2"/>
  <c r="AC195" i="2"/>
  <c r="AA196" i="2"/>
  <c r="AB196" i="2"/>
  <c r="AC196" i="2"/>
  <c r="AA197" i="2"/>
  <c r="AB197" i="2"/>
  <c r="AC197" i="2"/>
  <c r="AA198" i="2"/>
  <c r="AB198" i="2"/>
  <c r="AC198" i="2"/>
  <c r="AA199" i="2"/>
  <c r="AB199" i="2"/>
  <c r="AC199" i="2"/>
  <c r="AA200" i="2"/>
  <c r="AB200" i="2"/>
  <c r="AC200" i="2"/>
  <c r="AA201" i="2"/>
  <c r="AB201" i="2"/>
  <c r="AC201" i="2"/>
  <c r="AA202" i="2"/>
  <c r="AB202" i="2"/>
  <c r="AC202" i="2"/>
  <c r="AA203" i="2"/>
  <c r="AB203" i="2"/>
  <c r="AC203" i="2"/>
  <c r="AA204" i="2"/>
  <c r="AB204" i="2"/>
  <c r="AC204" i="2"/>
  <c r="AA205" i="2"/>
  <c r="AB205" i="2"/>
  <c r="AC205" i="2"/>
  <c r="AA206" i="2"/>
  <c r="AB206" i="2"/>
  <c r="AC206" i="2"/>
  <c r="AA207" i="2"/>
  <c r="AB207" i="2"/>
  <c r="AC207" i="2"/>
  <c r="AA208" i="2"/>
  <c r="AB208" i="2"/>
  <c r="AC208" i="2"/>
  <c r="AA209" i="2"/>
  <c r="AB209" i="2"/>
  <c r="AC209" i="2"/>
  <c r="AA210" i="2"/>
  <c r="AB210" i="2"/>
  <c r="AC210" i="2"/>
  <c r="AA211" i="2"/>
  <c r="AB211" i="2"/>
  <c r="AC211" i="2"/>
  <c r="AA212" i="2"/>
  <c r="AB212" i="2"/>
  <c r="AC212" i="2"/>
  <c r="AA213" i="2"/>
  <c r="AB213" i="2"/>
  <c r="AC213" i="2"/>
  <c r="AA214" i="2"/>
  <c r="AB214" i="2"/>
  <c r="AC214" i="2"/>
  <c r="AA215" i="2"/>
  <c r="AB215" i="2"/>
  <c r="AC215" i="2"/>
  <c r="AA216" i="2"/>
  <c r="AB216" i="2"/>
  <c r="AC216" i="2"/>
  <c r="AA217" i="2"/>
  <c r="AB217" i="2"/>
  <c r="AC217" i="2"/>
  <c r="AA218" i="2"/>
  <c r="AB218" i="2"/>
  <c r="AC218" i="2"/>
  <c r="AA219" i="2"/>
  <c r="AB219" i="2"/>
  <c r="AC219" i="2"/>
  <c r="AA220" i="2"/>
  <c r="AB220" i="2"/>
  <c r="AC220" i="2"/>
  <c r="AA221" i="2"/>
  <c r="AB221" i="2"/>
  <c r="AC221" i="2"/>
  <c r="AA222" i="2"/>
  <c r="AB222" i="2"/>
  <c r="AC222" i="2"/>
  <c r="AA223" i="2"/>
  <c r="AB223" i="2"/>
  <c r="AC223" i="2"/>
  <c r="AA224" i="2"/>
  <c r="AB224" i="2"/>
  <c r="AC224" i="2"/>
  <c r="AA225" i="2"/>
  <c r="AB225" i="2"/>
  <c r="AC225" i="2"/>
  <c r="AA226" i="2"/>
  <c r="AB226" i="2"/>
  <c r="AC226" i="2"/>
  <c r="AA227" i="2"/>
  <c r="AB227" i="2"/>
  <c r="AC227" i="2"/>
  <c r="AA228" i="2"/>
  <c r="AB228" i="2"/>
  <c r="AC228" i="2"/>
  <c r="AA229" i="2"/>
  <c r="AB229" i="2"/>
  <c r="AC229" i="2"/>
  <c r="AA230" i="2"/>
  <c r="AB230" i="2"/>
  <c r="AC230" i="2"/>
  <c r="AA231" i="2"/>
  <c r="AB231" i="2"/>
  <c r="AC231" i="2"/>
  <c r="AA232" i="2"/>
  <c r="AB232" i="2"/>
  <c r="AC232" i="2"/>
  <c r="AA233" i="2"/>
  <c r="AB233" i="2"/>
  <c r="AC233" i="2"/>
  <c r="AA234" i="2"/>
  <c r="AB234" i="2"/>
  <c r="AC234" i="2"/>
  <c r="AA235" i="2"/>
  <c r="AB235" i="2"/>
  <c r="AC235" i="2"/>
  <c r="AA236" i="2"/>
  <c r="AB236" i="2"/>
  <c r="AC236" i="2"/>
  <c r="AA237" i="2"/>
  <c r="AB237" i="2"/>
  <c r="AC237" i="2"/>
  <c r="AA238" i="2"/>
  <c r="AB238" i="2"/>
  <c r="AC238" i="2"/>
  <c r="AA239" i="2"/>
  <c r="AB239" i="2"/>
  <c r="AC239" i="2"/>
  <c r="AA240" i="2"/>
  <c r="AB240" i="2"/>
  <c r="AC240" i="2"/>
  <c r="AA241" i="2"/>
  <c r="AB241" i="2"/>
  <c r="AC241" i="2"/>
  <c r="AA242" i="2"/>
  <c r="AB242" i="2"/>
  <c r="AC242" i="2"/>
  <c r="AA243" i="2"/>
  <c r="AB243" i="2"/>
  <c r="AC243" i="2"/>
  <c r="AA244" i="2"/>
  <c r="AB244" i="2"/>
  <c r="AC244" i="2"/>
  <c r="AA245" i="2"/>
  <c r="AB245" i="2"/>
  <c r="AC245" i="2"/>
  <c r="AA246" i="2"/>
  <c r="AB246" i="2"/>
  <c r="AC246" i="2"/>
  <c r="AA247" i="2"/>
  <c r="AB247" i="2"/>
  <c r="AC247" i="2"/>
  <c r="AA248" i="2"/>
  <c r="AB248" i="2"/>
  <c r="AC248" i="2"/>
  <c r="AA249" i="2"/>
  <c r="AB249" i="2"/>
  <c r="AC249" i="2"/>
  <c r="AA250" i="2"/>
  <c r="AB250" i="2"/>
  <c r="AC250" i="2"/>
  <c r="AA251" i="2"/>
  <c r="AB251" i="2"/>
  <c r="AC251" i="2"/>
  <c r="AA252" i="2"/>
  <c r="AB252" i="2"/>
  <c r="AC252" i="2"/>
  <c r="AA253" i="2"/>
  <c r="AB253" i="2"/>
  <c r="AC253" i="2"/>
  <c r="AA254" i="2"/>
  <c r="AB254" i="2"/>
  <c r="AC254" i="2"/>
  <c r="AA255" i="2"/>
  <c r="AB255" i="2"/>
  <c r="AC255" i="2"/>
  <c r="AA256" i="2"/>
  <c r="AB256" i="2"/>
  <c r="AC256" i="2"/>
  <c r="AA257" i="2"/>
  <c r="AB257" i="2"/>
  <c r="AC257" i="2"/>
  <c r="AA258" i="2"/>
  <c r="AB258" i="2"/>
  <c r="AC258" i="2"/>
  <c r="AA259" i="2"/>
  <c r="AB259" i="2"/>
  <c r="AC259" i="2"/>
  <c r="AA260" i="2"/>
  <c r="AB260" i="2"/>
  <c r="AC260" i="2"/>
  <c r="AA261" i="2"/>
  <c r="AB261" i="2"/>
  <c r="AC261" i="2"/>
  <c r="AA262" i="2"/>
  <c r="AB262" i="2"/>
  <c r="AC262" i="2"/>
  <c r="AA263" i="2"/>
  <c r="AB263" i="2"/>
  <c r="AC263" i="2"/>
  <c r="AA264" i="2"/>
  <c r="AB264" i="2"/>
  <c r="AC264" i="2"/>
  <c r="AA265" i="2"/>
  <c r="AB265" i="2"/>
  <c r="AC265" i="2"/>
  <c r="AA266" i="2"/>
  <c r="AB266" i="2"/>
  <c r="AC266" i="2"/>
  <c r="AA267" i="2"/>
  <c r="AB267" i="2"/>
  <c r="AC267" i="2"/>
  <c r="AA268" i="2"/>
  <c r="AB268" i="2"/>
  <c r="AC268" i="2"/>
  <c r="AA269" i="2"/>
  <c r="AB269" i="2"/>
  <c r="AC269" i="2"/>
  <c r="AA270" i="2"/>
  <c r="AB270" i="2"/>
  <c r="AC270" i="2"/>
  <c r="AA271" i="2"/>
  <c r="AB271" i="2"/>
  <c r="AC271" i="2"/>
  <c r="AA272" i="2"/>
  <c r="AB272" i="2"/>
  <c r="AC272" i="2"/>
  <c r="AA273" i="2"/>
  <c r="AB273" i="2"/>
  <c r="AC273" i="2"/>
  <c r="AA274" i="2"/>
  <c r="AB274" i="2"/>
  <c r="AC274" i="2"/>
  <c r="AA275" i="2"/>
  <c r="AB275" i="2"/>
  <c r="AC275" i="2"/>
  <c r="AA276" i="2"/>
  <c r="AB276" i="2"/>
  <c r="AC276" i="2"/>
  <c r="AA277" i="2"/>
  <c r="AB277" i="2"/>
  <c r="AC277" i="2"/>
  <c r="AA278" i="2"/>
  <c r="AB278" i="2"/>
  <c r="AC278" i="2"/>
  <c r="AA279" i="2"/>
  <c r="AB279" i="2"/>
  <c r="AC279" i="2"/>
  <c r="AA280" i="2"/>
  <c r="AB280" i="2"/>
  <c r="AC280" i="2"/>
  <c r="AA281" i="2"/>
  <c r="AB281" i="2"/>
  <c r="AC281" i="2"/>
  <c r="AA282" i="2"/>
  <c r="AB282" i="2"/>
  <c r="AC282" i="2"/>
  <c r="AA283" i="2"/>
  <c r="AB283" i="2"/>
  <c r="AC283" i="2"/>
  <c r="AA284" i="2"/>
  <c r="AB284" i="2"/>
  <c r="AC284" i="2"/>
  <c r="AA285" i="2"/>
  <c r="AB285" i="2"/>
  <c r="AC285" i="2"/>
  <c r="AA286" i="2"/>
  <c r="AB286" i="2"/>
  <c r="AC286" i="2"/>
  <c r="AA287" i="2"/>
  <c r="AB287" i="2"/>
  <c r="AC287" i="2"/>
  <c r="AA288" i="2"/>
  <c r="AB288" i="2"/>
  <c r="AC288" i="2"/>
  <c r="AA289" i="2"/>
  <c r="AB289" i="2"/>
  <c r="AC289" i="2"/>
  <c r="AA290" i="2"/>
  <c r="AB290" i="2"/>
  <c r="AC290" i="2"/>
  <c r="AA291" i="2"/>
  <c r="AB291" i="2"/>
  <c r="AC291" i="2"/>
  <c r="AA292" i="2"/>
  <c r="AB292" i="2"/>
  <c r="AC292" i="2"/>
  <c r="AA293" i="2"/>
  <c r="AB293" i="2"/>
  <c r="AC293" i="2"/>
  <c r="AA294" i="2"/>
  <c r="AB294" i="2"/>
  <c r="AC294" i="2"/>
  <c r="AA295" i="2"/>
  <c r="AB295" i="2"/>
  <c r="AC295" i="2"/>
  <c r="AA296" i="2"/>
  <c r="AB296" i="2"/>
  <c r="AC296" i="2"/>
  <c r="AA297" i="2"/>
  <c r="AB297" i="2"/>
  <c r="AC297" i="2"/>
  <c r="AA298" i="2"/>
  <c r="AB298" i="2"/>
  <c r="AC298" i="2"/>
  <c r="AA299" i="2"/>
  <c r="AB299" i="2"/>
  <c r="AC299" i="2"/>
  <c r="AA300" i="2"/>
  <c r="AB300" i="2"/>
  <c r="AC300" i="2"/>
  <c r="AA301" i="2"/>
  <c r="AB301" i="2"/>
  <c r="AC301" i="2"/>
  <c r="AA302" i="2"/>
  <c r="AB302" i="2"/>
  <c r="AC302" i="2"/>
  <c r="AA303" i="2"/>
  <c r="AB303" i="2"/>
  <c r="AC303" i="2"/>
  <c r="AA304" i="2"/>
  <c r="AB304" i="2"/>
  <c r="AC304" i="2"/>
  <c r="AA305" i="2"/>
  <c r="AB305" i="2"/>
  <c r="AC305" i="2"/>
  <c r="AA306" i="2"/>
  <c r="AB306" i="2"/>
  <c r="AC306" i="2"/>
  <c r="AA307" i="2"/>
  <c r="AB307" i="2"/>
  <c r="AC307" i="2"/>
  <c r="AA308" i="2"/>
  <c r="AB308" i="2"/>
  <c r="AC308" i="2"/>
  <c r="AA309" i="2"/>
  <c r="AB309" i="2"/>
  <c r="AC309" i="2"/>
  <c r="AA310" i="2"/>
  <c r="AB310" i="2"/>
  <c r="AC310" i="2"/>
  <c r="AA311" i="2"/>
  <c r="AB311" i="2"/>
  <c r="AC311" i="2"/>
  <c r="AA312" i="2"/>
  <c r="AB312" i="2"/>
  <c r="AC312" i="2"/>
  <c r="AA313" i="2"/>
  <c r="AB313" i="2"/>
  <c r="AC313" i="2"/>
  <c r="AA314" i="2"/>
  <c r="AB314" i="2"/>
  <c r="AC314" i="2"/>
  <c r="AA315" i="2"/>
  <c r="AB315" i="2"/>
  <c r="AC315" i="2"/>
  <c r="AA316" i="2"/>
  <c r="AB316" i="2"/>
  <c r="AC316" i="2"/>
  <c r="AA317" i="2"/>
  <c r="AB317" i="2"/>
  <c r="AC317" i="2"/>
  <c r="AA318" i="2"/>
  <c r="AB318" i="2"/>
  <c r="AC318" i="2"/>
  <c r="AA319" i="2"/>
  <c r="AB319" i="2"/>
  <c r="AC319" i="2"/>
  <c r="AA320" i="2"/>
  <c r="AB320" i="2"/>
  <c r="AC320" i="2"/>
  <c r="AA321" i="2"/>
  <c r="AB321" i="2"/>
  <c r="AC321" i="2"/>
  <c r="AA322" i="2"/>
  <c r="AB322" i="2"/>
  <c r="AC322" i="2"/>
  <c r="AA323" i="2"/>
  <c r="AB323" i="2"/>
  <c r="AC323" i="2"/>
  <c r="AA324" i="2"/>
  <c r="AB324" i="2"/>
  <c r="AC324" i="2"/>
  <c r="AA325" i="2"/>
  <c r="AB325" i="2"/>
  <c r="AC325" i="2"/>
  <c r="AA326" i="2"/>
  <c r="AB326" i="2"/>
  <c r="AC326" i="2"/>
  <c r="AA327" i="2"/>
  <c r="AB327" i="2"/>
  <c r="AC327" i="2"/>
  <c r="AA328" i="2"/>
  <c r="AB328" i="2"/>
  <c r="AC328" i="2"/>
  <c r="AA329" i="2"/>
  <c r="AB329" i="2"/>
  <c r="AC329" i="2"/>
  <c r="AA330" i="2"/>
  <c r="AB330" i="2"/>
  <c r="AC330" i="2"/>
  <c r="AA331" i="2"/>
  <c r="AB331" i="2"/>
  <c r="AC331" i="2"/>
  <c r="AA332" i="2"/>
  <c r="AB332" i="2"/>
  <c r="AC332" i="2"/>
  <c r="AA333" i="2"/>
  <c r="AB333" i="2"/>
  <c r="AC333" i="2"/>
  <c r="AA334" i="2"/>
  <c r="AB334" i="2"/>
  <c r="AC334" i="2"/>
  <c r="AA335" i="2"/>
  <c r="AB335" i="2"/>
  <c r="AC335" i="2"/>
  <c r="AA336" i="2"/>
  <c r="AB336" i="2"/>
  <c r="AC336" i="2"/>
  <c r="AA337" i="2"/>
  <c r="AB337" i="2"/>
  <c r="AC337" i="2"/>
  <c r="AA338" i="2"/>
  <c r="AB338" i="2"/>
  <c r="AC338" i="2"/>
  <c r="AA339" i="2"/>
  <c r="AB339" i="2"/>
  <c r="AC339" i="2"/>
  <c r="AA340" i="2"/>
  <c r="AB340" i="2"/>
  <c r="AC340" i="2"/>
  <c r="AA341" i="2"/>
  <c r="AB341" i="2"/>
  <c r="AC341" i="2"/>
  <c r="AA342" i="2"/>
  <c r="AB342" i="2"/>
  <c r="AC342" i="2"/>
  <c r="AA343" i="2"/>
  <c r="AB343" i="2"/>
  <c r="AC343" i="2"/>
  <c r="AA344" i="2"/>
  <c r="AB344" i="2"/>
  <c r="AC344" i="2"/>
  <c r="AA345" i="2"/>
  <c r="AB345" i="2"/>
  <c r="AC345" i="2"/>
  <c r="AA346" i="2"/>
  <c r="AB346" i="2"/>
  <c r="AC346" i="2"/>
  <c r="AA347" i="2"/>
  <c r="AB347" i="2"/>
  <c r="AC347" i="2"/>
  <c r="AA348" i="2"/>
  <c r="AB348" i="2"/>
  <c r="AC348" i="2"/>
  <c r="AA349" i="2"/>
  <c r="AB349" i="2"/>
  <c r="AC349" i="2"/>
  <c r="AA350" i="2"/>
  <c r="AB350" i="2"/>
  <c r="AC350" i="2"/>
  <c r="AA351" i="2"/>
  <c r="AB351" i="2"/>
  <c r="AC351" i="2"/>
  <c r="AA352" i="2"/>
  <c r="AB352" i="2"/>
  <c r="AC352" i="2"/>
  <c r="AA353" i="2"/>
  <c r="AB353" i="2"/>
  <c r="AC353" i="2"/>
  <c r="AA354" i="2"/>
  <c r="AB354" i="2"/>
  <c r="AC354" i="2"/>
  <c r="AA355" i="2"/>
  <c r="AB355" i="2"/>
  <c r="AC355" i="2"/>
  <c r="AA356" i="2"/>
  <c r="AB356" i="2"/>
  <c r="AC356" i="2"/>
  <c r="AA357" i="2"/>
  <c r="AB357" i="2"/>
  <c r="AC357" i="2"/>
  <c r="AA358" i="2"/>
  <c r="AB358" i="2"/>
  <c r="AC358" i="2"/>
  <c r="AA359" i="2"/>
  <c r="AB359" i="2"/>
  <c r="AC359" i="2"/>
  <c r="AA360" i="2"/>
  <c r="AB360" i="2"/>
  <c r="AC360" i="2"/>
  <c r="AA361" i="2"/>
  <c r="AB361" i="2"/>
  <c r="AC361" i="2"/>
  <c r="AA362" i="2"/>
  <c r="AB362" i="2"/>
  <c r="AC362" i="2"/>
  <c r="AA363" i="2"/>
  <c r="AB363" i="2"/>
  <c r="AC363" i="2"/>
  <c r="AA364" i="2"/>
  <c r="AB364" i="2"/>
  <c r="AC364" i="2"/>
  <c r="AA365" i="2"/>
  <c r="AB365" i="2"/>
  <c r="AC365" i="2"/>
  <c r="AA366" i="2"/>
  <c r="AB366" i="2"/>
  <c r="AC366" i="2"/>
  <c r="AA367" i="2"/>
  <c r="AB367" i="2"/>
  <c r="AC367" i="2"/>
  <c r="AA368" i="2"/>
  <c r="AB368" i="2"/>
  <c r="AC368" i="2"/>
  <c r="AA369" i="2"/>
  <c r="AB369" i="2"/>
  <c r="AC369" i="2"/>
  <c r="AA370" i="2"/>
  <c r="AB370" i="2"/>
  <c r="AC370" i="2"/>
  <c r="AA371" i="2"/>
  <c r="AB371" i="2"/>
  <c r="AC371" i="2"/>
  <c r="AA372" i="2"/>
  <c r="AB372" i="2"/>
  <c r="AC372" i="2"/>
  <c r="AA373" i="2"/>
  <c r="AB373" i="2"/>
  <c r="AC373" i="2"/>
  <c r="AA374" i="2"/>
  <c r="AB374" i="2"/>
  <c r="AC374" i="2"/>
  <c r="AA375" i="2"/>
  <c r="AB375" i="2"/>
  <c r="AC375" i="2"/>
  <c r="AA376" i="2"/>
  <c r="AB376" i="2"/>
  <c r="AC376" i="2"/>
  <c r="AA377" i="2"/>
  <c r="AB377" i="2"/>
  <c r="AC377" i="2"/>
  <c r="AA378" i="2"/>
  <c r="AB378" i="2"/>
  <c r="AC378" i="2"/>
  <c r="AA379" i="2"/>
  <c r="AB379" i="2"/>
  <c r="AC379" i="2"/>
  <c r="AA380" i="2"/>
  <c r="AB380" i="2"/>
  <c r="AC380" i="2"/>
  <c r="AA381" i="2"/>
  <c r="AB381" i="2"/>
  <c r="AC381" i="2"/>
  <c r="AA382" i="2"/>
  <c r="AB382" i="2"/>
  <c r="AC382" i="2"/>
  <c r="AA383" i="2"/>
  <c r="AB383" i="2"/>
  <c r="AC383" i="2"/>
  <c r="AA384" i="2"/>
  <c r="AB384" i="2"/>
  <c r="AC384" i="2"/>
  <c r="AA385" i="2"/>
  <c r="AB385" i="2"/>
  <c r="AC385" i="2"/>
  <c r="AA386" i="2"/>
  <c r="AB386" i="2"/>
  <c r="AC386" i="2"/>
  <c r="AA387" i="2"/>
  <c r="AB387" i="2"/>
  <c r="AC387" i="2"/>
  <c r="AA388" i="2"/>
  <c r="AB388" i="2"/>
  <c r="AC388" i="2"/>
  <c r="AA389" i="2"/>
  <c r="AB389" i="2"/>
  <c r="AC389" i="2"/>
  <c r="AA390" i="2"/>
  <c r="AB390" i="2"/>
  <c r="AC390" i="2"/>
  <c r="AA391" i="2"/>
  <c r="AB391" i="2"/>
  <c r="AC391" i="2"/>
  <c r="AA392" i="2"/>
  <c r="AB392" i="2"/>
  <c r="AC392" i="2"/>
  <c r="AA393" i="2"/>
  <c r="AB393" i="2"/>
  <c r="AC393" i="2"/>
  <c r="AA394" i="2"/>
  <c r="AB394" i="2"/>
  <c r="AC394" i="2"/>
  <c r="AA395" i="2"/>
  <c r="AB395" i="2"/>
  <c r="AC395" i="2"/>
  <c r="AA396" i="2"/>
  <c r="AB396" i="2"/>
  <c r="AC396" i="2"/>
  <c r="AA397" i="2"/>
  <c r="AB397" i="2"/>
  <c r="AC397" i="2"/>
  <c r="AA398" i="2"/>
  <c r="AB398" i="2"/>
  <c r="AC398" i="2"/>
  <c r="AA399" i="2"/>
  <c r="AB399" i="2"/>
  <c r="AC399" i="2"/>
  <c r="AA400" i="2"/>
  <c r="AB400" i="2"/>
  <c r="AC400" i="2"/>
  <c r="AA401" i="2"/>
  <c r="AB401" i="2"/>
  <c r="AC401" i="2"/>
  <c r="AA402" i="2"/>
  <c r="AB402" i="2"/>
  <c r="AC402" i="2"/>
  <c r="AA403" i="2"/>
  <c r="AB403" i="2"/>
  <c r="AC403" i="2"/>
  <c r="AA404" i="2"/>
  <c r="AB404" i="2"/>
  <c r="AC404" i="2"/>
  <c r="AA405" i="2"/>
  <c r="AB405" i="2"/>
  <c r="AC405" i="2"/>
  <c r="AA406" i="2"/>
  <c r="AB406" i="2"/>
  <c r="AC406" i="2"/>
  <c r="AA407" i="2"/>
  <c r="AB407" i="2"/>
  <c r="AC407" i="2"/>
  <c r="AA408" i="2"/>
  <c r="AB408" i="2"/>
  <c r="AC408" i="2"/>
  <c r="AA409" i="2"/>
  <c r="AB409" i="2"/>
  <c r="AC409" i="2"/>
  <c r="AA410" i="2"/>
  <c r="AB410" i="2"/>
  <c r="AC410" i="2"/>
  <c r="AA411" i="2"/>
  <c r="AB411" i="2"/>
  <c r="AC411" i="2"/>
  <c r="AA412" i="2"/>
  <c r="AB412" i="2"/>
  <c r="AC412" i="2"/>
  <c r="AA413" i="2"/>
  <c r="AB413" i="2"/>
  <c r="AC413" i="2"/>
  <c r="AA414" i="2"/>
  <c r="AB414" i="2"/>
  <c r="AC414" i="2"/>
  <c r="AA415" i="2"/>
  <c r="AB415" i="2"/>
  <c r="AC415" i="2"/>
  <c r="AA416" i="2"/>
  <c r="AB416" i="2"/>
  <c r="AC416" i="2"/>
  <c r="AA417" i="2"/>
  <c r="AB417" i="2"/>
  <c r="AC417" i="2"/>
  <c r="AA418" i="2"/>
  <c r="AB418" i="2"/>
  <c r="AC418" i="2"/>
  <c r="AA419" i="2"/>
  <c r="AB419" i="2"/>
  <c r="AC419" i="2"/>
  <c r="AA420" i="2"/>
  <c r="AB420" i="2"/>
  <c r="AC420" i="2"/>
  <c r="AA421" i="2"/>
  <c r="AB421" i="2"/>
  <c r="AC421" i="2"/>
  <c r="AA422" i="2"/>
  <c r="AB422" i="2"/>
  <c r="AC422" i="2"/>
  <c r="AA423" i="2"/>
  <c r="AB423" i="2"/>
  <c r="AC423" i="2"/>
  <c r="AA424" i="2"/>
  <c r="AB424" i="2"/>
  <c r="AC424" i="2"/>
  <c r="AA425" i="2"/>
  <c r="AB425" i="2"/>
  <c r="AC425" i="2"/>
  <c r="AA426" i="2"/>
  <c r="AB426" i="2"/>
  <c r="AC426" i="2"/>
  <c r="AA427" i="2"/>
  <c r="AB427" i="2"/>
  <c r="AC427" i="2"/>
  <c r="AA428" i="2"/>
  <c r="AB428" i="2"/>
  <c r="AC428" i="2"/>
  <c r="AA429" i="2"/>
  <c r="AB429" i="2"/>
  <c r="AC429" i="2"/>
  <c r="AA430" i="2"/>
  <c r="AB430" i="2"/>
  <c r="AC430" i="2"/>
  <c r="AA431" i="2"/>
  <c r="AB431" i="2"/>
  <c r="AC431" i="2"/>
  <c r="AA432" i="2"/>
  <c r="AB432" i="2"/>
  <c r="AC432" i="2"/>
  <c r="AA433" i="2"/>
  <c r="AB433" i="2"/>
  <c r="AC433" i="2"/>
  <c r="AA434" i="2"/>
  <c r="AB434" i="2"/>
  <c r="AC434" i="2"/>
  <c r="AA435" i="2"/>
  <c r="AB435" i="2"/>
  <c r="AC435" i="2"/>
  <c r="AA436" i="2"/>
  <c r="AB436" i="2"/>
  <c r="AC436" i="2"/>
  <c r="AA437" i="2"/>
  <c r="AB437" i="2"/>
  <c r="AC437" i="2"/>
  <c r="AA438" i="2"/>
  <c r="AB438" i="2"/>
  <c r="AC438" i="2"/>
  <c r="AA439" i="2"/>
  <c r="AB439" i="2"/>
  <c r="AC439" i="2"/>
  <c r="AA440" i="2"/>
  <c r="AB440" i="2"/>
  <c r="AC440" i="2"/>
  <c r="AA441" i="2"/>
  <c r="AB441" i="2"/>
  <c r="AC441" i="2"/>
  <c r="AA442" i="2"/>
  <c r="AB442" i="2"/>
  <c r="AC442" i="2"/>
  <c r="AA443" i="2"/>
  <c r="AB443" i="2"/>
  <c r="AC443" i="2"/>
  <c r="AA444" i="2"/>
  <c r="AB444" i="2"/>
  <c r="AC444" i="2"/>
  <c r="AA445" i="2"/>
  <c r="AB445" i="2"/>
  <c r="AC445" i="2"/>
  <c r="AA446" i="2"/>
  <c r="AB446" i="2"/>
  <c r="AC446" i="2"/>
  <c r="AA447" i="2"/>
  <c r="AB447" i="2"/>
  <c r="AC447" i="2"/>
  <c r="AA448" i="2"/>
  <c r="AB448" i="2"/>
  <c r="AC448" i="2"/>
  <c r="AA449" i="2"/>
  <c r="AB449" i="2"/>
  <c r="AC449" i="2"/>
  <c r="AA450" i="2"/>
  <c r="AB450" i="2"/>
  <c r="AC450" i="2"/>
  <c r="AA451" i="2"/>
  <c r="AB451" i="2"/>
  <c r="AC451" i="2"/>
  <c r="AA452" i="2"/>
  <c r="AB452" i="2"/>
  <c r="AC452" i="2"/>
  <c r="AA453" i="2"/>
  <c r="AB453" i="2"/>
  <c r="AC453" i="2"/>
  <c r="AA454" i="2"/>
  <c r="AB454" i="2"/>
  <c r="AC454" i="2"/>
  <c r="AA455" i="2"/>
  <c r="AB455" i="2"/>
  <c r="AC455" i="2"/>
  <c r="AA456" i="2"/>
  <c r="AB456" i="2"/>
  <c r="AC456" i="2"/>
  <c r="AA457" i="2"/>
  <c r="AB457" i="2"/>
  <c r="AC457" i="2"/>
  <c r="AA458" i="2"/>
  <c r="AB458" i="2"/>
  <c r="AC458" i="2"/>
  <c r="AA459" i="2"/>
  <c r="AB459" i="2"/>
  <c r="AC459" i="2"/>
  <c r="AA460" i="2"/>
  <c r="AB460" i="2"/>
  <c r="AC460" i="2"/>
  <c r="AA461" i="2"/>
  <c r="AB461" i="2"/>
  <c r="AC461" i="2"/>
  <c r="AA462" i="2"/>
  <c r="AB462" i="2"/>
  <c r="AC462" i="2"/>
  <c r="AA463" i="2"/>
  <c r="AB463" i="2"/>
  <c r="AC463" i="2"/>
  <c r="AA464" i="2"/>
  <c r="AB464" i="2"/>
  <c r="AC464" i="2"/>
  <c r="AA465" i="2"/>
  <c r="AB465" i="2"/>
  <c r="AC465" i="2"/>
  <c r="AA466" i="2"/>
  <c r="AB466" i="2"/>
  <c r="AC466" i="2"/>
  <c r="AA467" i="2"/>
  <c r="AB467" i="2"/>
  <c r="AC467" i="2"/>
  <c r="AA468" i="2"/>
  <c r="AB468" i="2"/>
  <c r="AC468" i="2"/>
  <c r="AA469" i="2"/>
  <c r="AB469" i="2"/>
  <c r="AC469" i="2"/>
  <c r="AA470" i="2"/>
  <c r="AB470" i="2"/>
  <c r="AC470" i="2"/>
  <c r="AA471" i="2"/>
  <c r="AB471" i="2"/>
  <c r="AC471" i="2"/>
  <c r="AA472" i="2"/>
  <c r="AB472" i="2"/>
  <c r="AC472" i="2"/>
  <c r="AA473" i="2"/>
  <c r="AB473" i="2"/>
  <c r="AC473" i="2"/>
  <c r="AA474" i="2"/>
  <c r="AB474" i="2"/>
  <c r="AC474" i="2"/>
  <c r="AA475" i="2"/>
  <c r="AB475" i="2"/>
  <c r="AC475" i="2"/>
  <c r="AA476" i="2"/>
  <c r="AB476" i="2"/>
  <c r="AC476" i="2"/>
  <c r="AA477" i="2"/>
  <c r="AB477" i="2"/>
  <c r="AC477" i="2"/>
  <c r="AA478" i="2"/>
  <c r="AB478" i="2"/>
  <c r="AC478" i="2"/>
  <c r="AA479" i="2"/>
  <c r="AB479" i="2"/>
  <c r="AC479" i="2"/>
  <c r="AA480" i="2"/>
  <c r="AB480" i="2"/>
  <c r="AC480" i="2"/>
  <c r="AA481" i="2"/>
  <c r="AB481" i="2"/>
  <c r="AC481" i="2"/>
  <c r="AA482" i="2"/>
  <c r="AB482" i="2"/>
  <c r="AC482" i="2"/>
  <c r="AA483" i="2"/>
  <c r="AB483" i="2"/>
  <c r="AC483" i="2"/>
  <c r="AA484" i="2"/>
  <c r="AB484" i="2"/>
  <c r="AC484" i="2"/>
  <c r="AA485" i="2"/>
  <c r="AB485" i="2"/>
  <c r="AC485" i="2"/>
  <c r="AA486" i="2"/>
  <c r="AB486" i="2"/>
  <c r="AC486" i="2"/>
  <c r="AA487" i="2"/>
  <c r="AB487" i="2"/>
  <c r="AC487" i="2"/>
  <c r="AA488" i="2"/>
  <c r="AB488" i="2"/>
  <c r="AC488" i="2"/>
  <c r="AA489" i="2"/>
  <c r="AB489" i="2"/>
  <c r="AC489" i="2"/>
  <c r="AA490" i="2"/>
  <c r="AB490" i="2"/>
  <c r="AC490" i="2"/>
  <c r="AA491" i="2"/>
  <c r="AB491" i="2"/>
  <c r="AC491" i="2"/>
  <c r="AA492" i="2"/>
  <c r="AB492" i="2"/>
  <c r="AC492" i="2"/>
  <c r="AA493" i="2"/>
  <c r="AB493" i="2"/>
  <c r="AC493" i="2"/>
  <c r="AA494" i="2"/>
  <c r="AB494" i="2"/>
  <c r="AC494" i="2"/>
  <c r="AA495" i="2"/>
  <c r="AB495" i="2"/>
  <c r="AC495" i="2"/>
  <c r="AA496" i="2"/>
  <c r="AB496" i="2"/>
  <c r="AC496" i="2"/>
  <c r="AA497" i="2"/>
  <c r="AB497" i="2"/>
  <c r="AC497" i="2"/>
  <c r="AA498" i="2"/>
  <c r="AB498" i="2"/>
  <c r="AC498" i="2"/>
  <c r="AA499" i="2"/>
  <c r="AB499" i="2"/>
  <c r="AC499" i="2"/>
  <c r="AA500" i="2"/>
  <c r="AB500" i="2"/>
  <c r="AC500" i="2"/>
  <c r="AA501" i="2"/>
  <c r="AB501" i="2"/>
  <c r="AC501" i="2"/>
  <c r="AA502" i="2"/>
  <c r="AB502" i="2"/>
  <c r="AC502" i="2"/>
  <c r="AA503" i="2"/>
  <c r="AB503" i="2"/>
  <c r="AC503" i="2"/>
  <c r="AA504" i="2"/>
  <c r="AB504" i="2"/>
  <c r="AC504" i="2"/>
  <c r="AA505" i="2"/>
  <c r="AB505" i="2"/>
  <c r="AC505" i="2"/>
  <c r="AA506" i="2"/>
  <c r="AB506" i="2"/>
  <c r="AC506" i="2"/>
  <c r="AA507" i="2"/>
  <c r="AB507" i="2"/>
  <c r="AC507" i="2"/>
  <c r="AA508" i="2"/>
  <c r="AB508" i="2"/>
  <c r="AC508" i="2"/>
  <c r="AA509" i="2"/>
  <c r="AB509" i="2"/>
  <c r="AC509" i="2"/>
  <c r="AA510" i="2"/>
  <c r="AB510" i="2"/>
  <c r="AC510" i="2"/>
  <c r="AA511" i="2"/>
  <c r="AB511" i="2"/>
  <c r="AC511" i="2"/>
  <c r="AA512" i="2"/>
  <c r="AB512" i="2"/>
  <c r="AC512" i="2"/>
  <c r="AA513" i="2"/>
  <c r="AB513" i="2"/>
  <c r="AC513" i="2"/>
  <c r="AA514" i="2"/>
  <c r="AB514" i="2"/>
  <c r="AC514" i="2"/>
  <c r="AA515" i="2"/>
  <c r="AB515" i="2"/>
  <c r="AC515" i="2"/>
  <c r="AA516" i="2"/>
  <c r="AB516" i="2"/>
  <c r="AC516" i="2"/>
  <c r="AA517" i="2"/>
  <c r="AB517" i="2"/>
  <c r="AC517" i="2"/>
  <c r="AA518" i="2"/>
  <c r="AB518" i="2"/>
  <c r="AC518" i="2"/>
  <c r="AA519" i="2"/>
  <c r="AB519" i="2"/>
  <c r="AC519" i="2"/>
  <c r="AA520" i="2"/>
  <c r="AB520" i="2"/>
  <c r="AC520" i="2"/>
  <c r="AA521" i="2"/>
  <c r="AB521" i="2"/>
  <c r="AC521" i="2"/>
  <c r="AA522" i="2"/>
  <c r="AB522" i="2"/>
  <c r="AC522" i="2"/>
  <c r="AA523" i="2"/>
  <c r="AB523" i="2"/>
  <c r="AC523" i="2"/>
  <c r="AA524" i="2"/>
  <c r="AB524" i="2"/>
  <c r="AC524" i="2"/>
  <c r="AA525" i="2"/>
  <c r="AB525" i="2"/>
  <c r="AC525" i="2"/>
  <c r="AA526" i="2"/>
  <c r="AB526" i="2"/>
  <c r="AC526" i="2"/>
  <c r="AA527" i="2"/>
  <c r="AB527" i="2"/>
  <c r="AC527" i="2"/>
  <c r="AA528" i="2"/>
  <c r="AB528" i="2"/>
  <c r="AC528" i="2"/>
  <c r="AA529" i="2"/>
  <c r="AB529" i="2"/>
  <c r="AC529" i="2"/>
  <c r="AA530" i="2"/>
  <c r="AB530" i="2"/>
  <c r="AC530" i="2"/>
  <c r="AA531" i="2"/>
  <c r="AB531" i="2"/>
  <c r="AC531" i="2"/>
  <c r="AA532" i="2"/>
  <c r="AB532" i="2"/>
  <c r="AC532" i="2"/>
  <c r="AA533" i="2"/>
  <c r="AB533" i="2"/>
  <c r="AC533" i="2"/>
  <c r="AA534" i="2"/>
  <c r="AB534" i="2"/>
  <c r="AC534" i="2"/>
  <c r="AA535" i="2"/>
  <c r="AB535" i="2"/>
  <c r="AC535" i="2"/>
  <c r="AA536" i="2"/>
  <c r="AB536" i="2"/>
  <c r="AC536" i="2"/>
  <c r="AA537" i="2"/>
  <c r="AB537" i="2"/>
  <c r="AC537" i="2"/>
  <c r="AA538" i="2"/>
  <c r="AB538" i="2"/>
  <c r="AC538" i="2"/>
  <c r="AA539" i="2"/>
  <c r="AB539" i="2"/>
  <c r="AC539" i="2"/>
  <c r="AA540" i="2"/>
  <c r="AB540" i="2"/>
  <c r="AC540" i="2"/>
  <c r="AA541" i="2"/>
  <c r="AB541" i="2"/>
  <c r="AC541" i="2"/>
  <c r="AA542" i="2"/>
  <c r="AB542" i="2"/>
  <c r="AC542" i="2"/>
  <c r="AA543" i="2"/>
  <c r="AB543" i="2"/>
  <c r="AC543" i="2"/>
  <c r="AA544" i="2"/>
  <c r="AB544" i="2"/>
  <c r="AC544" i="2"/>
  <c r="AA545" i="2"/>
  <c r="AB545" i="2"/>
  <c r="AC545" i="2"/>
  <c r="AA546" i="2"/>
  <c r="AB546" i="2"/>
  <c r="AC546" i="2"/>
  <c r="AA547" i="2"/>
  <c r="AB547" i="2"/>
  <c r="AC547" i="2"/>
  <c r="AA548" i="2"/>
  <c r="AB548" i="2"/>
  <c r="AC548" i="2"/>
  <c r="AA549" i="2"/>
  <c r="AB549" i="2"/>
  <c r="AC549" i="2"/>
  <c r="AA550" i="2"/>
  <c r="AB550" i="2"/>
  <c r="AC550" i="2"/>
  <c r="AA551" i="2"/>
  <c r="AB551" i="2"/>
  <c r="AC551" i="2"/>
  <c r="AA552" i="2"/>
  <c r="AB552" i="2"/>
  <c r="AC552" i="2"/>
  <c r="AA553" i="2"/>
  <c r="AB553" i="2"/>
  <c r="AC553" i="2"/>
  <c r="AA554" i="2"/>
  <c r="AB554" i="2"/>
  <c r="AC554" i="2"/>
  <c r="AA555" i="2"/>
  <c r="AB555" i="2"/>
  <c r="AC555" i="2"/>
  <c r="AA556" i="2"/>
  <c r="AB556" i="2"/>
  <c r="AC556" i="2"/>
  <c r="AA557" i="2"/>
  <c r="AB557" i="2"/>
  <c r="AC557" i="2"/>
  <c r="AA558" i="2"/>
  <c r="AB558" i="2"/>
  <c r="AC558" i="2"/>
  <c r="AA559" i="2"/>
  <c r="AB559" i="2"/>
  <c r="AC559" i="2"/>
  <c r="AA560" i="2"/>
  <c r="AB560" i="2"/>
  <c r="AC560" i="2"/>
  <c r="AA561" i="2"/>
  <c r="AB561" i="2"/>
  <c r="AC561" i="2"/>
  <c r="AA562" i="2"/>
  <c r="AB562" i="2"/>
  <c r="AC562" i="2"/>
  <c r="AA563" i="2"/>
  <c r="AB563" i="2"/>
  <c r="AC563" i="2"/>
  <c r="AA564" i="2"/>
  <c r="AB564" i="2"/>
  <c r="AC564" i="2"/>
  <c r="AA565" i="2"/>
  <c r="AB565" i="2"/>
  <c r="AC565" i="2"/>
  <c r="AA566" i="2"/>
  <c r="AB566" i="2"/>
  <c r="AC566" i="2"/>
  <c r="AA567" i="2"/>
  <c r="AB567" i="2"/>
  <c r="AC567" i="2"/>
  <c r="AA568" i="2"/>
  <c r="AB568" i="2"/>
  <c r="AC568" i="2"/>
  <c r="AA569" i="2"/>
  <c r="AB569" i="2"/>
  <c r="AC569" i="2"/>
  <c r="AA570" i="2"/>
  <c r="AB570" i="2"/>
  <c r="AC570" i="2"/>
  <c r="AA571" i="2"/>
  <c r="AB571" i="2"/>
  <c r="AC571" i="2"/>
  <c r="AA572" i="2"/>
  <c r="AB572" i="2"/>
  <c r="AC572" i="2"/>
  <c r="AA573" i="2"/>
  <c r="AB573" i="2"/>
  <c r="AC573" i="2"/>
  <c r="AA574" i="2"/>
  <c r="AB574" i="2"/>
  <c r="AC574" i="2"/>
  <c r="AA575" i="2"/>
  <c r="AB575" i="2"/>
  <c r="AC575" i="2"/>
  <c r="AA576" i="2"/>
  <c r="AB576" i="2"/>
  <c r="AC576" i="2"/>
  <c r="AA577" i="2"/>
  <c r="AB577" i="2"/>
  <c r="AC577" i="2"/>
  <c r="AA578" i="2"/>
  <c r="AB578" i="2"/>
  <c r="AC578" i="2"/>
  <c r="AA579" i="2"/>
  <c r="AB579" i="2"/>
  <c r="AC579" i="2"/>
  <c r="AA580" i="2"/>
  <c r="AB580" i="2"/>
  <c r="AC580" i="2"/>
  <c r="AA581" i="2"/>
  <c r="AB581" i="2"/>
  <c r="AC581" i="2"/>
  <c r="AA582" i="2"/>
  <c r="AB582" i="2"/>
  <c r="AC582" i="2"/>
  <c r="AA583" i="2"/>
  <c r="AB583" i="2"/>
  <c r="AC583" i="2"/>
  <c r="AA584" i="2"/>
  <c r="AB584" i="2"/>
  <c r="AC584" i="2"/>
  <c r="AA585" i="2"/>
  <c r="AB585" i="2"/>
  <c r="AC585" i="2"/>
  <c r="AA586" i="2"/>
  <c r="AB586" i="2"/>
  <c r="AC586" i="2"/>
  <c r="AA587" i="2"/>
  <c r="AB587" i="2"/>
  <c r="AC587" i="2"/>
  <c r="AA588" i="2"/>
  <c r="AB588" i="2"/>
  <c r="AC588" i="2"/>
  <c r="AA589" i="2"/>
  <c r="AB589" i="2"/>
  <c r="AC589" i="2"/>
  <c r="AA590" i="2"/>
  <c r="AB590" i="2"/>
  <c r="AC590" i="2"/>
  <c r="AA591" i="2"/>
  <c r="AB591" i="2"/>
  <c r="AC591" i="2"/>
  <c r="AA592" i="2"/>
  <c r="AB592" i="2"/>
  <c r="AC592" i="2"/>
  <c r="AA593" i="2"/>
  <c r="AB593" i="2"/>
  <c r="AC593" i="2"/>
  <c r="AA594" i="2"/>
  <c r="AB594" i="2"/>
  <c r="AC594" i="2"/>
  <c r="AA595" i="2"/>
  <c r="AB595" i="2"/>
  <c r="AC595" i="2"/>
  <c r="AA596" i="2"/>
  <c r="AB596" i="2"/>
  <c r="AC596" i="2"/>
  <c r="AA597" i="2"/>
  <c r="AB597" i="2"/>
  <c r="AC597" i="2"/>
  <c r="AA598" i="2"/>
  <c r="AB598" i="2"/>
  <c r="AC598" i="2"/>
  <c r="AA599" i="2"/>
  <c r="AB599" i="2"/>
  <c r="AC599" i="2"/>
  <c r="AA600" i="2"/>
  <c r="AB600" i="2"/>
  <c r="AC600" i="2"/>
  <c r="AA601" i="2"/>
  <c r="AB601" i="2"/>
  <c r="AC601" i="2"/>
  <c r="AA602" i="2"/>
  <c r="AB602" i="2"/>
  <c r="AC602" i="2"/>
  <c r="AA603" i="2"/>
  <c r="AB603" i="2"/>
  <c r="AC603" i="2"/>
  <c r="AA604" i="2"/>
  <c r="AB604" i="2"/>
  <c r="AC604" i="2"/>
  <c r="AA605" i="2"/>
  <c r="AB605" i="2"/>
  <c r="AC605" i="2"/>
  <c r="AA606" i="2"/>
  <c r="AB606" i="2"/>
  <c r="AC606" i="2"/>
  <c r="AA607" i="2"/>
  <c r="AB607" i="2"/>
  <c r="AC607" i="2"/>
  <c r="AA608" i="2"/>
  <c r="AB608" i="2"/>
  <c r="AC608" i="2"/>
  <c r="AA609" i="2"/>
  <c r="AB609" i="2"/>
  <c r="AC609" i="2"/>
  <c r="AA610" i="2"/>
  <c r="AB610" i="2"/>
  <c r="AC610" i="2"/>
  <c r="AA611" i="2"/>
  <c r="AB611" i="2"/>
  <c r="AC611" i="2"/>
  <c r="AA612" i="2"/>
  <c r="AB612" i="2"/>
  <c r="AC612" i="2"/>
  <c r="AA613" i="2"/>
  <c r="AB613" i="2"/>
  <c r="AC613" i="2"/>
  <c r="AA614" i="2"/>
  <c r="AB614" i="2"/>
  <c r="AC614" i="2"/>
  <c r="AA615" i="2"/>
  <c r="AB615" i="2"/>
  <c r="AC615" i="2"/>
  <c r="AA616" i="2"/>
  <c r="AB616" i="2"/>
  <c r="AC616" i="2"/>
  <c r="AA617" i="2"/>
  <c r="AB617" i="2"/>
  <c r="AC617" i="2"/>
  <c r="AA618" i="2"/>
  <c r="AB618" i="2"/>
  <c r="AC618" i="2"/>
  <c r="AA619" i="2"/>
  <c r="AB619" i="2"/>
  <c r="AC619" i="2"/>
  <c r="AA620" i="2"/>
  <c r="AB620" i="2"/>
  <c r="AC620" i="2"/>
  <c r="AA621" i="2"/>
  <c r="AB621" i="2"/>
  <c r="AC621" i="2"/>
  <c r="AA622" i="2"/>
  <c r="AB622" i="2"/>
  <c r="AC622" i="2"/>
  <c r="AA623" i="2"/>
  <c r="AB623" i="2"/>
  <c r="AC623" i="2"/>
  <c r="AA624" i="2"/>
  <c r="AB624" i="2"/>
  <c r="AC624" i="2"/>
  <c r="AA625" i="2"/>
  <c r="AB625" i="2"/>
  <c r="AC625" i="2"/>
  <c r="AA626" i="2"/>
  <c r="AB626" i="2"/>
  <c r="AC626" i="2"/>
  <c r="AA627" i="2"/>
  <c r="AB627" i="2"/>
  <c r="AC627" i="2"/>
  <c r="AA628" i="2"/>
  <c r="AB628" i="2"/>
  <c r="AC628" i="2"/>
  <c r="AA629" i="2"/>
  <c r="AB629" i="2"/>
  <c r="AC629" i="2"/>
  <c r="AA630" i="2"/>
  <c r="AB630" i="2"/>
  <c r="AC630" i="2"/>
  <c r="AA631" i="2"/>
  <c r="AB631" i="2"/>
  <c r="AC631" i="2"/>
  <c r="AA632" i="2"/>
  <c r="AB632" i="2"/>
  <c r="AC632" i="2"/>
  <c r="AA633" i="2"/>
  <c r="AB633" i="2"/>
  <c r="AC633" i="2"/>
  <c r="AA634" i="2"/>
  <c r="AB634" i="2"/>
  <c r="AC634" i="2"/>
  <c r="AA635" i="2"/>
  <c r="AB635" i="2"/>
  <c r="AC635" i="2"/>
  <c r="AA636" i="2"/>
  <c r="AB636" i="2"/>
  <c r="AC636" i="2"/>
  <c r="AA637" i="2"/>
  <c r="AB637" i="2"/>
  <c r="AC637" i="2"/>
  <c r="AA638" i="2"/>
  <c r="AB638" i="2"/>
  <c r="AC638" i="2"/>
  <c r="AA639" i="2"/>
  <c r="AB639" i="2"/>
  <c r="AC639" i="2"/>
  <c r="AA640" i="2"/>
  <c r="AB640" i="2"/>
  <c r="AC640" i="2"/>
  <c r="AA641" i="2"/>
  <c r="AB641" i="2"/>
  <c r="AC641" i="2"/>
  <c r="AA642" i="2"/>
  <c r="AB642" i="2"/>
  <c r="AC642" i="2"/>
  <c r="AA643" i="2"/>
  <c r="AB643" i="2"/>
  <c r="AC643" i="2"/>
  <c r="AA644" i="2"/>
  <c r="AB644" i="2"/>
  <c r="AC644" i="2"/>
  <c r="AC7" i="2"/>
  <c r="AB7" i="2"/>
  <c r="AA7" i="2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Z154" i="4"/>
  <c r="Z155" i="4"/>
  <c r="Z156" i="4"/>
  <c r="Z157" i="4"/>
  <c r="Z158" i="4"/>
  <c r="Z159" i="4"/>
  <c r="Z160" i="4"/>
  <c r="Z161" i="4"/>
  <c r="Z162" i="4"/>
  <c r="Z163" i="4"/>
  <c r="Z164" i="4"/>
  <c r="Z165" i="4"/>
  <c r="Z166" i="4"/>
  <c r="Z167" i="4"/>
  <c r="Z168" i="4"/>
  <c r="Z169" i="4"/>
  <c r="Z170" i="4"/>
  <c r="Z171" i="4"/>
  <c r="Z172" i="4"/>
  <c r="Z173" i="4"/>
  <c r="Z174" i="4"/>
  <c r="Z175" i="4"/>
  <c r="Z176" i="4"/>
  <c r="Z177" i="4"/>
  <c r="Z178" i="4"/>
  <c r="Z179" i="4"/>
  <c r="Z180" i="4"/>
  <c r="Z181" i="4"/>
  <c r="Z182" i="4"/>
  <c r="Z183" i="4"/>
  <c r="Z184" i="4"/>
  <c r="Z185" i="4"/>
  <c r="Z186" i="4"/>
  <c r="Z187" i="4"/>
  <c r="Z188" i="4"/>
  <c r="Z189" i="4"/>
  <c r="Z190" i="4"/>
  <c r="Z191" i="4"/>
  <c r="Z192" i="4"/>
  <c r="Z193" i="4"/>
  <c r="Z194" i="4"/>
  <c r="Z195" i="4"/>
  <c r="Z196" i="4"/>
  <c r="Z197" i="4"/>
  <c r="Z198" i="4"/>
  <c r="Z199" i="4"/>
  <c r="Z200" i="4"/>
  <c r="Z201" i="4"/>
  <c r="Z202" i="4"/>
  <c r="Z203" i="4"/>
  <c r="Z204" i="4"/>
  <c r="Z205" i="4"/>
  <c r="Z206" i="4"/>
  <c r="Z207" i="4"/>
  <c r="Z208" i="4"/>
  <c r="Z209" i="4"/>
  <c r="Z210" i="4"/>
  <c r="Z211" i="4"/>
  <c r="Z212" i="4"/>
  <c r="Z213" i="4"/>
  <c r="Z214" i="4"/>
  <c r="Z215" i="4"/>
  <c r="Z216" i="4"/>
  <c r="Z217" i="4"/>
  <c r="Z218" i="4"/>
  <c r="Z219" i="4"/>
  <c r="Z220" i="4"/>
  <c r="Z221" i="4"/>
  <c r="Z222" i="4"/>
  <c r="Z223" i="4"/>
  <c r="Z224" i="4"/>
  <c r="Z225" i="4"/>
  <c r="Z226" i="4"/>
  <c r="Z227" i="4"/>
  <c r="Z228" i="4"/>
  <c r="Z229" i="4"/>
  <c r="Z230" i="4"/>
  <c r="Z231" i="4"/>
  <c r="Z232" i="4"/>
  <c r="Z233" i="4"/>
  <c r="Z234" i="4"/>
  <c r="Z235" i="4"/>
  <c r="Z236" i="4"/>
  <c r="Z237" i="4"/>
  <c r="Z238" i="4"/>
  <c r="Z239" i="4"/>
  <c r="Z240" i="4"/>
  <c r="Z241" i="4"/>
  <c r="Z242" i="4"/>
  <c r="Z243" i="4"/>
  <c r="Z244" i="4"/>
  <c r="Z245" i="4"/>
  <c r="Z246" i="4"/>
  <c r="Z247" i="4"/>
  <c r="Z248" i="4"/>
  <c r="Z249" i="4"/>
  <c r="Z250" i="4"/>
  <c r="Z251" i="4"/>
  <c r="Z252" i="4"/>
  <c r="Z253" i="4"/>
  <c r="Z254" i="4"/>
  <c r="Z255" i="4"/>
  <c r="Z256" i="4"/>
  <c r="Z257" i="4"/>
  <c r="Z258" i="4"/>
  <c r="Z259" i="4"/>
  <c r="Z260" i="4"/>
  <c r="Z261" i="4"/>
  <c r="Z262" i="4"/>
  <c r="Z263" i="4"/>
  <c r="Z264" i="4"/>
  <c r="Z265" i="4"/>
  <c r="Z266" i="4"/>
  <c r="Z267" i="4"/>
  <c r="Z268" i="4"/>
  <c r="Z269" i="4"/>
  <c r="Z270" i="4"/>
  <c r="Z271" i="4"/>
  <c r="Z272" i="4"/>
  <c r="Z273" i="4"/>
  <c r="Z274" i="4"/>
  <c r="Z275" i="4"/>
  <c r="Z276" i="4"/>
  <c r="Z277" i="4"/>
  <c r="Z278" i="4"/>
  <c r="Z279" i="4"/>
  <c r="Z280" i="4"/>
  <c r="Z281" i="4"/>
  <c r="Z282" i="4"/>
  <c r="Z283" i="4"/>
  <c r="Z284" i="4"/>
  <c r="Z285" i="4"/>
  <c r="Z286" i="4"/>
  <c r="Z287" i="4"/>
  <c r="Z288" i="4"/>
  <c r="Z289" i="4"/>
  <c r="Z290" i="4"/>
  <c r="Z291" i="4"/>
  <c r="Z292" i="4"/>
  <c r="Z293" i="4"/>
  <c r="Z294" i="4"/>
  <c r="Z295" i="4"/>
  <c r="Z296" i="4"/>
  <c r="Z297" i="4"/>
  <c r="Z298" i="4"/>
  <c r="Z299" i="4"/>
  <c r="Z300" i="4"/>
  <c r="Z301" i="4"/>
  <c r="Z302" i="4"/>
  <c r="Z303" i="4"/>
  <c r="Z304" i="4"/>
  <c r="Z305" i="4"/>
  <c r="Z306" i="4"/>
  <c r="Z307" i="4"/>
  <c r="Z308" i="4"/>
  <c r="Z309" i="4"/>
  <c r="Z310" i="4"/>
  <c r="Z311" i="4"/>
  <c r="Z312" i="4"/>
  <c r="Z313" i="4"/>
  <c r="Z314" i="4"/>
  <c r="Z315" i="4"/>
  <c r="Z316" i="4"/>
  <c r="Z317" i="4"/>
  <c r="Z318" i="4"/>
  <c r="Z319" i="4"/>
  <c r="Z320" i="4"/>
  <c r="Z321" i="4"/>
  <c r="Z322" i="4"/>
  <c r="Z323" i="4"/>
  <c r="Z324" i="4"/>
  <c r="Z325" i="4"/>
  <c r="Z326" i="4"/>
  <c r="Z327" i="4"/>
  <c r="Z328" i="4"/>
  <c r="Z329" i="4"/>
  <c r="Z330" i="4"/>
  <c r="Z331" i="4"/>
  <c r="Z332" i="4"/>
  <c r="Z333" i="4"/>
  <c r="Z334" i="4"/>
  <c r="Z335" i="4"/>
  <c r="Z336" i="4"/>
  <c r="Z337" i="4"/>
  <c r="Z338" i="4"/>
  <c r="Z339" i="4"/>
  <c r="Z340" i="4"/>
  <c r="Z341" i="4"/>
  <c r="Z342" i="4"/>
  <c r="Z343" i="4"/>
  <c r="Z344" i="4"/>
  <c r="Z345" i="4"/>
  <c r="Z346" i="4"/>
  <c r="Z347" i="4"/>
  <c r="Z348" i="4"/>
  <c r="Z349" i="4"/>
  <c r="Z350" i="4"/>
  <c r="Z351" i="4"/>
  <c r="Z352" i="4"/>
  <c r="Z353" i="4"/>
  <c r="Z354" i="4"/>
  <c r="Z355" i="4"/>
  <c r="Z356" i="4"/>
  <c r="Z357" i="4"/>
  <c r="Z358" i="4"/>
  <c r="Z359" i="4"/>
  <c r="Z360" i="4"/>
  <c r="Z361" i="4"/>
  <c r="Z362" i="4"/>
  <c r="Z363" i="4"/>
  <c r="Z364" i="4"/>
  <c r="Z365" i="4"/>
  <c r="Z366" i="4"/>
  <c r="Z367" i="4"/>
  <c r="Z368" i="4"/>
  <c r="Z369" i="4"/>
  <c r="Z370" i="4"/>
  <c r="Z371" i="4"/>
  <c r="Z372" i="4"/>
  <c r="Z373" i="4"/>
  <c r="Z374" i="4"/>
  <c r="Z375" i="4"/>
  <c r="Z376" i="4"/>
  <c r="Z377" i="4"/>
  <c r="Z378" i="4"/>
  <c r="Z379" i="4"/>
  <c r="Z380" i="4"/>
  <c r="Z381" i="4"/>
  <c r="Z382" i="4"/>
  <c r="Z383" i="4"/>
  <c r="Z384" i="4"/>
  <c r="Z385" i="4"/>
  <c r="Z386" i="4"/>
  <c r="Z387" i="4"/>
  <c r="Z388" i="4"/>
  <c r="Z389" i="4"/>
  <c r="Z390" i="4"/>
  <c r="Z391" i="4"/>
  <c r="Z392" i="4"/>
  <c r="Z393" i="4"/>
  <c r="Z394" i="4"/>
  <c r="Z395" i="4"/>
  <c r="Z396" i="4"/>
  <c r="Z397" i="4"/>
  <c r="Z398" i="4"/>
  <c r="Z399" i="4"/>
  <c r="Z400" i="4"/>
  <c r="Z401" i="4"/>
  <c r="Z402" i="4"/>
  <c r="Z403" i="4"/>
  <c r="Z404" i="4"/>
  <c r="Z405" i="4"/>
  <c r="Z406" i="4"/>
  <c r="Z407" i="4"/>
  <c r="Z408" i="4"/>
  <c r="Z409" i="4"/>
  <c r="Z410" i="4"/>
  <c r="Z411" i="4"/>
  <c r="Z412" i="4"/>
  <c r="Z413" i="4"/>
  <c r="Z414" i="4"/>
  <c r="Z415" i="4"/>
  <c r="Z416" i="4"/>
  <c r="Z417" i="4"/>
  <c r="Z418" i="4"/>
  <c r="Z419" i="4"/>
  <c r="Z420" i="4"/>
  <c r="Z421" i="4"/>
  <c r="Z422" i="4"/>
  <c r="Z423" i="4"/>
  <c r="Z424" i="4"/>
  <c r="Z425" i="4"/>
  <c r="Z426" i="4"/>
  <c r="Z427" i="4"/>
  <c r="Z428" i="4"/>
  <c r="Z429" i="4"/>
  <c r="Z430" i="4"/>
  <c r="Z431" i="4"/>
  <c r="Z432" i="4"/>
  <c r="Z433" i="4"/>
  <c r="Z434" i="4"/>
  <c r="Z435" i="4"/>
  <c r="Z436" i="4"/>
  <c r="Z437" i="4"/>
  <c r="Z439" i="4"/>
  <c r="Z440" i="4"/>
  <c r="Z441" i="4"/>
  <c r="Z442" i="4"/>
  <c r="Z443" i="4"/>
  <c r="Z444" i="4"/>
  <c r="Z445" i="4"/>
  <c r="Z446" i="4"/>
  <c r="Z447" i="4"/>
  <c r="Z448" i="4"/>
  <c r="Z449" i="4"/>
  <c r="Z450" i="4"/>
  <c r="Z451" i="4"/>
  <c r="Z452" i="4"/>
  <c r="Z453" i="4"/>
  <c r="Z454" i="4"/>
  <c r="Z455" i="4"/>
  <c r="Z456" i="4"/>
  <c r="Z457" i="4"/>
  <c r="Z458" i="4"/>
  <c r="Z459" i="4"/>
  <c r="Z460" i="4"/>
  <c r="Z461" i="4"/>
  <c r="Z462" i="4"/>
  <c r="Z463" i="4"/>
  <c r="Z464" i="4"/>
  <c r="Z465" i="4"/>
  <c r="Z466" i="4"/>
  <c r="Z467" i="4"/>
  <c r="Z468" i="4"/>
  <c r="Z469" i="4"/>
  <c r="Z470" i="4"/>
  <c r="Z471" i="4"/>
  <c r="Z472" i="4"/>
  <c r="Z473" i="4"/>
  <c r="Z474" i="4"/>
  <c r="Z475" i="4"/>
  <c r="Z476" i="4"/>
  <c r="Z477" i="4"/>
  <c r="Z478" i="4"/>
  <c r="Z479" i="4"/>
  <c r="Z480" i="4"/>
  <c r="Z481" i="4"/>
  <c r="Z482" i="4"/>
  <c r="Z483" i="4"/>
  <c r="Z484" i="4"/>
  <c r="Z485" i="4"/>
  <c r="Z486" i="4"/>
  <c r="Z487" i="4"/>
  <c r="Z488" i="4"/>
  <c r="Z489" i="4"/>
  <c r="Z490" i="4"/>
  <c r="Z491" i="4"/>
  <c r="Z492" i="4"/>
  <c r="Z493" i="4"/>
  <c r="Z494" i="4"/>
  <c r="Z495" i="4"/>
  <c r="Z496" i="4"/>
  <c r="Z497" i="4"/>
  <c r="Z498" i="4"/>
  <c r="Z499" i="4"/>
  <c r="Z500" i="4"/>
  <c r="Z501" i="4"/>
  <c r="Z502" i="4"/>
  <c r="Z503" i="4"/>
  <c r="Z504" i="4"/>
  <c r="Z505" i="4"/>
  <c r="Z506" i="4"/>
  <c r="Z507" i="4"/>
  <c r="Z508" i="4"/>
  <c r="Z509" i="4"/>
  <c r="Z510" i="4"/>
  <c r="Z511" i="4"/>
  <c r="Z512" i="4"/>
  <c r="Z513" i="4"/>
  <c r="Z514" i="4"/>
  <c r="Z515" i="4"/>
  <c r="Z516" i="4"/>
  <c r="Z517" i="4"/>
  <c r="Z518" i="4"/>
  <c r="Z519" i="4"/>
  <c r="Z520" i="4"/>
  <c r="Z521" i="4"/>
  <c r="Z522" i="4"/>
  <c r="Z523" i="4"/>
  <c r="Z524" i="4"/>
  <c r="Z525" i="4"/>
  <c r="Z526" i="4"/>
  <c r="Z527" i="4"/>
  <c r="Z528" i="4"/>
  <c r="Z529" i="4"/>
  <c r="Z530" i="4"/>
  <c r="Z531" i="4"/>
  <c r="Z532" i="4"/>
  <c r="Z533" i="4"/>
  <c r="Z534" i="4"/>
  <c r="Z535" i="4"/>
  <c r="Z536" i="4"/>
  <c r="Z537" i="4"/>
  <c r="Z538" i="4"/>
  <c r="Z539" i="4"/>
  <c r="Z540" i="4"/>
  <c r="Z541" i="4"/>
  <c r="Z542" i="4"/>
  <c r="Z543" i="4"/>
  <c r="Z544" i="4"/>
  <c r="Z545" i="4"/>
  <c r="Z546" i="4"/>
  <c r="Z547" i="4"/>
  <c r="Z548" i="4"/>
  <c r="Z549" i="4"/>
  <c r="Z550" i="4"/>
  <c r="Z551" i="4"/>
  <c r="Z552" i="4"/>
  <c r="Z553" i="4"/>
  <c r="Z554" i="4"/>
  <c r="Z555" i="4"/>
  <c r="Z556" i="4"/>
  <c r="Z557" i="4"/>
  <c r="Z558" i="4"/>
  <c r="Z559" i="4"/>
  <c r="Z560" i="4"/>
  <c r="Z561" i="4"/>
  <c r="Z562" i="4"/>
  <c r="Z563" i="4"/>
  <c r="Z564" i="4"/>
  <c r="Z565" i="4"/>
  <c r="Z566" i="4"/>
  <c r="Z567" i="4"/>
  <c r="Z568" i="4"/>
  <c r="Z569" i="4"/>
  <c r="Z570" i="4"/>
  <c r="Z571" i="4"/>
  <c r="Z572" i="4"/>
  <c r="Z573" i="4"/>
  <c r="Z574" i="4"/>
  <c r="Z575" i="4"/>
  <c r="Z576" i="4"/>
  <c r="Z577" i="4"/>
  <c r="Z578" i="4"/>
  <c r="Z579" i="4"/>
  <c r="Z580" i="4"/>
  <c r="Z581" i="4"/>
  <c r="Z582" i="4"/>
  <c r="Z583" i="4"/>
  <c r="Z584" i="4"/>
  <c r="Z7" i="4"/>
  <c r="B218" i="4" l="1"/>
  <c r="C218" i="4"/>
  <c r="D218" i="4"/>
  <c r="E218" i="4"/>
  <c r="F218" i="4"/>
  <c r="G218" i="4"/>
  <c r="H218" i="4"/>
  <c r="I218" i="4"/>
  <c r="J218" i="4"/>
  <c r="K218" i="4"/>
  <c r="L218" i="4"/>
  <c r="M218" i="4"/>
  <c r="N218" i="4"/>
  <c r="O218" i="4"/>
  <c r="P218" i="4"/>
  <c r="Q218" i="4"/>
  <c r="R218" i="4"/>
  <c r="S218" i="4"/>
  <c r="T218" i="4"/>
  <c r="U218" i="4"/>
  <c r="V218" i="4"/>
  <c r="W218" i="4"/>
  <c r="X218" i="4"/>
  <c r="Y218" i="4"/>
  <c r="B219" i="4"/>
  <c r="C219" i="4"/>
  <c r="D219" i="4"/>
  <c r="E219" i="4"/>
  <c r="F219" i="4"/>
  <c r="G219" i="4"/>
  <c r="H219" i="4"/>
  <c r="I219" i="4"/>
  <c r="J219" i="4"/>
  <c r="K219" i="4"/>
  <c r="L219" i="4"/>
  <c r="M219" i="4"/>
  <c r="N219" i="4"/>
  <c r="O219" i="4"/>
  <c r="P219" i="4"/>
  <c r="Q219" i="4"/>
  <c r="R219" i="4"/>
  <c r="S219" i="4"/>
  <c r="T219" i="4"/>
  <c r="U219" i="4"/>
  <c r="V219" i="4"/>
  <c r="W219" i="4"/>
  <c r="X219" i="4"/>
  <c r="Y219" i="4"/>
  <c r="B220" i="4"/>
  <c r="C220" i="4"/>
  <c r="D220" i="4"/>
  <c r="E220" i="4"/>
  <c r="F220" i="4"/>
  <c r="G220" i="4"/>
  <c r="H220" i="4"/>
  <c r="I220" i="4"/>
  <c r="J220" i="4"/>
  <c r="K220" i="4"/>
  <c r="L220" i="4"/>
  <c r="M220" i="4"/>
  <c r="N220" i="4"/>
  <c r="O220" i="4"/>
  <c r="P220" i="4"/>
  <c r="Q220" i="4"/>
  <c r="R220" i="4"/>
  <c r="S220" i="4"/>
  <c r="T220" i="4"/>
  <c r="U220" i="4"/>
  <c r="V220" i="4"/>
  <c r="W220" i="4"/>
  <c r="X220" i="4"/>
  <c r="Y220" i="4"/>
  <c r="B221" i="4"/>
  <c r="C221" i="4"/>
  <c r="D221" i="4"/>
  <c r="E221" i="4"/>
  <c r="F221" i="4"/>
  <c r="G221" i="4"/>
  <c r="H221" i="4"/>
  <c r="I221" i="4"/>
  <c r="J221" i="4"/>
  <c r="K221" i="4"/>
  <c r="L221" i="4"/>
  <c r="M221" i="4"/>
  <c r="N221" i="4"/>
  <c r="O221" i="4"/>
  <c r="P221" i="4"/>
  <c r="Q221" i="4"/>
  <c r="R221" i="4"/>
  <c r="S221" i="4"/>
  <c r="T221" i="4"/>
  <c r="U221" i="4"/>
  <c r="V221" i="4"/>
  <c r="W221" i="4"/>
  <c r="X221" i="4"/>
  <c r="Y221" i="4"/>
  <c r="B222" i="4"/>
  <c r="C222" i="4"/>
  <c r="D222" i="4"/>
  <c r="E222" i="4"/>
  <c r="F222" i="4"/>
  <c r="G222" i="4"/>
  <c r="H222" i="4"/>
  <c r="I222" i="4"/>
  <c r="J222" i="4"/>
  <c r="K222" i="4"/>
  <c r="L222" i="4"/>
  <c r="M222" i="4"/>
  <c r="N222" i="4"/>
  <c r="O222" i="4"/>
  <c r="P222" i="4"/>
  <c r="Q222" i="4"/>
  <c r="R222" i="4"/>
  <c r="S222" i="4"/>
  <c r="T222" i="4"/>
  <c r="U222" i="4"/>
  <c r="V222" i="4"/>
  <c r="W222" i="4"/>
  <c r="X222" i="4"/>
  <c r="Y222" i="4"/>
  <c r="B223" i="4"/>
  <c r="C223" i="4"/>
  <c r="D223" i="4"/>
  <c r="E223" i="4"/>
  <c r="F223" i="4"/>
  <c r="G223" i="4"/>
  <c r="H223" i="4"/>
  <c r="I223" i="4"/>
  <c r="J223" i="4"/>
  <c r="K223" i="4"/>
  <c r="L223" i="4"/>
  <c r="M223" i="4"/>
  <c r="N223" i="4"/>
  <c r="O223" i="4"/>
  <c r="P223" i="4"/>
  <c r="Q223" i="4"/>
  <c r="R223" i="4"/>
  <c r="S223" i="4"/>
  <c r="T223" i="4"/>
  <c r="U223" i="4"/>
  <c r="V223" i="4"/>
  <c r="W223" i="4"/>
  <c r="X223" i="4"/>
  <c r="Y223" i="4"/>
  <c r="B224" i="4"/>
  <c r="C224" i="4"/>
  <c r="D224" i="4"/>
  <c r="E224" i="4"/>
  <c r="F224" i="4"/>
  <c r="G224" i="4"/>
  <c r="H224" i="4"/>
  <c r="I224" i="4"/>
  <c r="J224" i="4"/>
  <c r="K224" i="4"/>
  <c r="L224" i="4"/>
  <c r="M224" i="4"/>
  <c r="N224" i="4"/>
  <c r="O224" i="4"/>
  <c r="P224" i="4"/>
  <c r="Q224" i="4"/>
  <c r="R224" i="4"/>
  <c r="S224" i="4"/>
  <c r="T224" i="4"/>
  <c r="U224" i="4"/>
  <c r="V224" i="4"/>
  <c r="W224" i="4"/>
  <c r="X224" i="4"/>
  <c r="Y224" i="4"/>
  <c r="B225" i="4"/>
  <c r="C225" i="4"/>
  <c r="D225" i="4"/>
  <c r="E225" i="4"/>
  <c r="F225" i="4"/>
  <c r="G225" i="4"/>
  <c r="H225" i="4"/>
  <c r="I225" i="4"/>
  <c r="J225" i="4"/>
  <c r="K225" i="4"/>
  <c r="L225" i="4"/>
  <c r="M225" i="4"/>
  <c r="N225" i="4"/>
  <c r="O225" i="4"/>
  <c r="P225" i="4"/>
  <c r="Q225" i="4"/>
  <c r="R225" i="4"/>
  <c r="S225" i="4"/>
  <c r="T225" i="4"/>
  <c r="U225" i="4"/>
  <c r="V225" i="4"/>
  <c r="W225" i="4"/>
  <c r="X225" i="4"/>
  <c r="Y225" i="4"/>
  <c r="B226" i="4"/>
  <c r="C226" i="4"/>
  <c r="D226" i="4"/>
  <c r="E226" i="4"/>
  <c r="F226" i="4"/>
  <c r="G226" i="4"/>
  <c r="H226" i="4"/>
  <c r="I226" i="4"/>
  <c r="J226" i="4"/>
  <c r="K226" i="4"/>
  <c r="L226" i="4"/>
  <c r="M226" i="4"/>
  <c r="N226" i="4"/>
  <c r="O226" i="4"/>
  <c r="P226" i="4"/>
  <c r="Q226" i="4"/>
  <c r="R226" i="4"/>
  <c r="S226" i="4"/>
  <c r="T226" i="4"/>
  <c r="U226" i="4"/>
  <c r="V226" i="4"/>
  <c r="W226" i="4"/>
  <c r="X226" i="4"/>
  <c r="Y226" i="4"/>
  <c r="B227" i="4"/>
  <c r="C227" i="4"/>
  <c r="D227" i="4"/>
  <c r="E227" i="4"/>
  <c r="F227" i="4"/>
  <c r="G227" i="4"/>
  <c r="H227" i="4"/>
  <c r="I227" i="4"/>
  <c r="J227" i="4"/>
  <c r="K227" i="4"/>
  <c r="L227" i="4"/>
  <c r="M227" i="4"/>
  <c r="N227" i="4"/>
  <c r="O227" i="4"/>
  <c r="P227" i="4"/>
  <c r="Q227" i="4"/>
  <c r="R227" i="4"/>
  <c r="S227" i="4"/>
  <c r="T227" i="4"/>
  <c r="U227" i="4"/>
  <c r="V227" i="4"/>
  <c r="W227" i="4"/>
  <c r="X227" i="4"/>
  <c r="Y227" i="4"/>
  <c r="B228" i="4"/>
  <c r="C228" i="4"/>
  <c r="D228" i="4"/>
  <c r="E228" i="4"/>
  <c r="F228" i="4"/>
  <c r="G228" i="4"/>
  <c r="H228" i="4"/>
  <c r="I228" i="4"/>
  <c r="J228" i="4"/>
  <c r="K228" i="4"/>
  <c r="L228" i="4"/>
  <c r="M228" i="4"/>
  <c r="N228" i="4"/>
  <c r="O228" i="4"/>
  <c r="P228" i="4"/>
  <c r="Q228" i="4"/>
  <c r="R228" i="4"/>
  <c r="S228" i="4"/>
  <c r="T228" i="4"/>
  <c r="U228" i="4"/>
  <c r="V228" i="4"/>
  <c r="W228" i="4"/>
  <c r="X228" i="4"/>
  <c r="Y228" i="4"/>
  <c r="B229" i="4"/>
  <c r="C229" i="4"/>
  <c r="D229" i="4"/>
  <c r="E229" i="4"/>
  <c r="F229" i="4"/>
  <c r="G229" i="4"/>
  <c r="H229" i="4"/>
  <c r="I229" i="4"/>
  <c r="J229" i="4"/>
  <c r="K229" i="4"/>
  <c r="L229" i="4"/>
  <c r="M229" i="4"/>
  <c r="N229" i="4"/>
  <c r="O229" i="4"/>
  <c r="P229" i="4"/>
  <c r="Q229" i="4"/>
  <c r="R229" i="4"/>
  <c r="S229" i="4"/>
  <c r="T229" i="4"/>
  <c r="U229" i="4"/>
  <c r="V229" i="4"/>
  <c r="W229" i="4"/>
  <c r="X229" i="4"/>
  <c r="Y229" i="4"/>
  <c r="B230" i="4"/>
  <c r="C230" i="4"/>
  <c r="D230" i="4"/>
  <c r="E230" i="4"/>
  <c r="F230" i="4"/>
  <c r="G230" i="4"/>
  <c r="H230" i="4"/>
  <c r="I230" i="4"/>
  <c r="J230" i="4"/>
  <c r="K230" i="4"/>
  <c r="L230" i="4"/>
  <c r="M230" i="4"/>
  <c r="N230" i="4"/>
  <c r="O230" i="4"/>
  <c r="P230" i="4"/>
  <c r="Q230" i="4"/>
  <c r="R230" i="4"/>
  <c r="S230" i="4"/>
  <c r="T230" i="4"/>
  <c r="U230" i="4"/>
  <c r="V230" i="4"/>
  <c r="W230" i="4"/>
  <c r="X230" i="4"/>
  <c r="Y230" i="4"/>
  <c r="B231" i="4"/>
  <c r="C231" i="4"/>
  <c r="D231" i="4"/>
  <c r="E231" i="4"/>
  <c r="F231" i="4"/>
  <c r="G231" i="4"/>
  <c r="H231" i="4"/>
  <c r="I231" i="4"/>
  <c r="J231" i="4"/>
  <c r="K231" i="4"/>
  <c r="L231" i="4"/>
  <c r="M231" i="4"/>
  <c r="N231" i="4"/>
  <c r="O231" i="4"/>
  <c r="P231" i="4"/>
  <c r="Q231" i="4"/>
  <c r="R231" i="4"/>
  <c r="S231" i="4"/>
  <c r="T231" i="4"/>
  <c r="U231" i="4"/>
  <c r="V231" i="4"/>
  <c r="W231" i="4"/>
  <c r="X231" i="4"/>
  <c r="Y231" i="4"/>
  <c r="B232" i="4"/>
  <c r="C232" i="4"/>
  <c r="D232" i="4"/>
  <c r="E232" i="4"/>
  <c r="F232" i="4"/>
  <c r="G232" i="4"/>
  <c r="H232" i="4"/>
  <c r="I232" i="4"/>
  <c r="J232" i="4"/>
  <c r="K232" i="4"/>
  <c r="L232" i="4"/>
  <c r="M232" i="4"/>
  <c r="N232" i="4"/>
  <c r="O232" i="4"/>
  <c r="P232" i="4"/>
  <c r="Q232" i="4"/>
  <c r="R232" i="4"/>
  <c r="S232" i="4"/>
  <c r="T232" i="4"/>
  <c r="U232" i="4"/>
  <c r="V232" i="4"/>
  <c r="W232" i="4"/>
  <c r="X232" i="4"/>
  <c r="Y232" i="4"/>
  <c r="B233" i="4"/>
  <c r="C233" i="4"/>
  <c r="D233" i="4"/>
  <c r="E233" i="4"/>
  <c r="F233" i="4"/>
  <c r="G233" i="4"/>
  <c r="H233" i="4"/>
  <c r="I233" i="4"/>
  <c r="J233" i="4"/>
  <c r="K233" i="4"/>
  <c r="L233" i="4"/>
  <c r="M233" i="4"/>
  <c r="N233" i="4"/>
  <c r="O233" i="4"/>
  <c r="P233" i="4"/>
  <c r="Q233" i="4"/>
  <c r="R233" i="4"/>
  <c r="S233" i="4"/>
  <c r="T233" i="4"/>
  <c r="U233" i="4"/>
  <c r="V233" i="4"/>
  <c r="W233" i="4"/>
  <c r="X233" i="4"/>
  <c r="Y233" i="4"/>
  <c r="B234" i="4"/>
  <c r="C234" i="4"/>
  <c r="D234" i="4"/>
  <c r="E234" i="4"/>
  <c r="F234" i="4"/>
  <c r="G234" i="4"/>
  <c r="H234" i="4"/>
  <c r="I234" i="4"/>
  <c r="J234" i="4"/>
  <c r="K234" i="4"/>
  <c r="L234" i="4"/>
  <c r="M234" i="4"/>
  <c r="N234" i="4"/>
  <c r="O234" i="4"/>
  <c r="P234" i="4"/>
  <c r="Q234" i="4"/>
  <c r="R234" i="4"/>
  <c r="S234" i="4"/>
  <c r="T234" i="4"/>
  <c r="U234" i="4"/>
  <c r="V234" i="4"/>
  <c r="W234" i="4"/>
  <c r="X234" i="4"/>
  <c r="Y234" i="4"/>
  <c r="B235" i="4"/>
  <c r="C235" i="4"/>
  <c r="D235" i="4"/>
  <c r="E235" i="4"/>
  <c r="F235" i="4"/>
  <c r="G235" i="4"/>
  <c r="H235" i="4"/>
  <c r="I235" i="4"/>
  <c r="J235" i="4"/>
  <c r="K235" i="4"/>
  <c r="L235" i="4"/>
  <c r="M235" i="4"/>
  <c r="N235" i="4"/>
  <c r="O235" i="4"/>
  <c r="P235" i="4"/>
  <c r="Q235" i="4"/>
  <c r="R235" i="4"/>
  <c r="S235" i="4"/>
  <c r="T235" i="4"/>
  <c r="U235" i="4"/>
  <c r="V235" i="4"/>
  <c r="W235" i="4"/>
  <c r="X235" i="4"/>
  <c r="Y235" i="4"/>
  <c r="B236" i="4"/>
  <c r="C236" i="4"/>
  <c r="D236" i="4"/>
  <c r="E236" i="4"/>
  <c r="F236" i="4"/>
  <c r="G236" i="4"/>
  <c r="H236" i="4"/>
  <c r="I236" i="4"/>
  <c r="J236" i="4"/>
  <c r="K236" i="4"/>
  <c r="L236" i="4"/>
  <c r="M236" i="4"/>
  <c r="N236" i="4"/>
  <c r="O236" i="4"/>
  <c r="P236" i="4"/>
  <c r="Q236" i="4"/>
  <c r="R236" i="4"/>
  <c r="S236" i="4"/>
  <c r="T236" i="4"/>
  <c r="U236" i="4"/>
  <c r="V236" i="4"/>
  <c r="W236" i="4"/>
  <c r="X236" i="4"/>
  <c r="Y236" i="4"/>
  <c r="B237" i="4"/>
  <c r="C237" i="4"/>
  <c r="D237" i="4"/>
  <c r="E237" i="4"/>
  <c r="F237" i="4"/>
  <c r="G237" i="4"/>
  <c r="H237" i="4"/>
  <c r="I237" i="4"/>
  <c r="J237" i="4"/>
  <c r="K237" i="4"/>
  <c r="L237" i="4"/>
  <c r="M237" i="4"/>
  <c r="N237" i="4"/>
  <c r="O237" i="4"/>
  <c r="P237" i="4"/>
  <c r="Q237" i="4"/>
  <c r="R237" i="4"/>
  <c r="S237" i="4"/>
  <c r="T237" i="4"/>
  <c r="U237" i="4"/>
  <c r="V237" i="4"/>
  <c r="W237" i="4"/>
  <c r="X237" i="4"/>
  <c r="Y237" i="4"/>
  <c r="B238" i="4"/>
  <c r="C238" i="4"/>
  <c r="D238" i="4"/>
  <c r="E238" i="4"/>
  <c r="F238" i="4"/>
  <c r="G238" i="4"/>
  <c r="H238" i="4"/>
  <c r="I238" i="4"/>
  <c r="J238" i="4"/>
  <c r="K238" i="4"/>
  <c r="L238" i="4"/>
  <c r="M238" i="4"/>
  <c r="N238" i="4"/>
  <c r="O238" i="4"/>
  <c r="P238" i="4"/>
  <c r="Q238" i="4"/>
  <c r="R238" i="4"/>
  <c r="S238" i="4"/>
  <c r="T238" i="4"/>
  <c r="U238" i="4"/>
  <c r="V238" i="4"/>
  <c r="W238" i="4"/>
  <c r="X238" i="4"/>
  <c r="Y238" i="4"/>
  <c r="B239" i="4"/>
  <c r="C239" i="4"/>
  <c r="D239" i="4"/>
  <c r="E239" i="4"/>
  <c r="F239" i="4"/>
  <c r="G239" i="4"/>
  <c r="H239" i="4"/>
  <c r="I239" i="4"/>
  <c r="J239" i="4"/>
  <c r="K239" i="4"/>
  <c r="L239" i="4"/>
  <c r="M239" i="4"/>
  <c r="N239" i="4"/>
  <c r="O239" i="4"/>
  <c r="P239" i="4"/>
  <c r="Q239" i="4"/>
  <c r="R239" i="4"/>
  <c r="S239" i="4"/>
  <c r="T239" i="4"/>
  <c r="U239" i="4"/>
  <c r="V239" i="4"/>
  <c r="W239" i="4"/>
  <c r="X239" i="4"/>
  <c r="Y239" i="4"/>
  <c r="B240" i="4"/>
  <c r="C240" i="4"/>
  <c r="D240" i="4"/>
  <c r="E240" i="4"/>
  <c r="F240" i="4"/>
  <c r="G240" i="4"/>
  <c r="H240" i="4"/>
  <c r="I240" i="4"/>
  <c r="J240" i="4"/>
  <c r="K240" i="4"/>
  <c r="L240" i="4"/>
  <c r="M240" i="4"/>
  <c r="N240" i="4"/>
  <c r="O240" i="4"/>
  <c r="P240" i="4"/>
  <c r="Q240" i="4"/>
  <c r="R240" i="4"/>
  <c r="S240" i="4"/>
  <c r="T240" i="4"/>
  <c r="U240" i="4"/>
  <c r="V240" i="4"/>
  <c r="W240" i="4"/>
  <c r="X240" i="4"/>
  <c r="Y240" i="4"/>
  <c r="B241" i="4"/>
  <c r="C241" i="4"/>
  <c r="D241" i="4"/>
  <c r="E241" i="4"/>
  <c r="F241" i="4"/>
  <c r="G241" i="4"/>
  <c r="H241" i="4"/>
  <c r="I241" i="4"/>
  <c r="J241" i="4"/>
  <c r="K241" i="4"/>
  <c r="L241" i="4"/>
  <c r="M241" i="4"/>
  <c r="N241" i="4"/>
  <c r="O241" i="4"/>
  <c r="P241" i="4"/>
  <c r="Q241" i="4"/>
  <c r="R241" i="4"/>
  <c r="S241" i="4"/>
  <c r="T241" i="4"/>
  <c r="U241" i="4"/>
  <c r="V241" i="4"/>
  <c r="W241" i="4"/>
  <c r="X241" i="4"/>
  <c r="Y241" i="4"/>
  <c r="B242" i="4"/>
  <c r="C242" i="4"/>
  <c r="D242" i="4"/>
  <c r="E242" i="4"/>
  <c r="F242" i="4"/>
  <c r="G242" i="4"/>
  <c r="H242" i="4"/>
  <c r="I242" i="4"/>
  <c r="J242" i="4"/>
  <c r="K242" i="4"/>
  <c r="L242" i="4"/>
  <c r="M242" i="4"/>
  <c r="N242" i="4"/>
  <c r="O242" i="4"/>
  <c r="P242" i="4"/>
  <c r="Q242" i="4"/>
  <c r="R242" i="4"/>
  <c r="S242" i="4"/>
  <c r="T242" i="4"/>
  <c r="U242" i="4"/>
  <c r="V242" i="4"/>
  <c r="W242" i="4"/>
  <c r="X242" i="4"/>
  <c r="Y242" i="4"/>
  <c r="B243" i="4"/>
  <c r="C243" i="4"/>
  <c r="D243" i="4"/>
  <c r="E243" i="4"/>
  <c r="F243" i="4"/>
  <c r="G243" i="4"/>
  <c r="H243" i="4"/>
  <c r="I243" i="4"/>
  <c r="J243" i="4"/>
  <c r="K243" i="4"/>
  <c r="L243" i="4"/>
  <c r="M243" i="4"/>
  <c r="N243" i="4"/>
  <c r="O243" i="4"/>
  <c r="P243" i="4"/>
  <c r="Q243" i="4"/>
  <c r="R243" i="4"/>
  <c r="S243" i="4"/>
  <c r="T243" i="4"/>
  <c r="U243" i="4"/>
  <c r="V243" i="4"/>
  <c r="W243" i="4"/>
  <c r="X243" i="4"/>
  <c r="Y243" i="4"/>
  <c r="B244" i="4"/>
  <c r="C244" i="4"/>
  <c r="D244" i="4"/>
  <c r="E244" i="4"/>
  <c r="F244" i="4"/>
  <c r="G244" i="4"/>
  <c r="H244" i="4"/>
  <c r="I244" i="4"/>
  <c r="J244" i="4"/>
  <c r="K244" i="4"/>
  <c r="L244" i="4"/>
  <c r="M244" i="4"/>
  <c r="N244" i="4"/>
  <c r="O244" i="4"/>
  <c r="P244" i="4"/>
  <c r="Q244" i="4"/>
  <c r="R244" i="4"/>
  <c r="S244" i="4"/>
  <c r="T244" i="4"/>
  <c r="U244" i="4"/>
  <c r="V244" i="4"/>
  <c r="W244" i="4"/>
  <c r="X244" i="4"/>
  <c r="Y244" i="4"/>
  <c r="B245" i="4"/>
  <c r="C245" i="4"/>
  <c r="D245" i="4"/>
  <c r="E245" i="4"/>
  <c r="F245" i="4"/>
  <c r="G245" i="4"/>
  <c r="H245" i="4"/>
  <c r="I245" i="4"/>
  <c r="J245" i="4"/>
  <c r="K245" i="4"/>
  <c r="L245" i="4"/>
  <c r="M245" i="4"/>
  <c r="N245" i="4"/>
  <c r="O245" i="4"/>
  <c r="P245" i="4"/>
  <c r="Q245" i="4"/>
  <c r="R245" i="4"/>
  <c r="S245" i="4"/>
  <c r="T245" i="4"/>
  <c r="U245" i="4"/>
  <c r="V245" i="4"/>
  <c r="W245" i="4"/>
  <c r="X245" i="4"/>
  <c r="Y245" i="4"/>
  <c r="B246" i="4"/>
  <c r="C246" i="4"/>
  <c r="D246" i="4"/>
  <c r="E246" i="4"/>
  <c r="F246" i="4"/>
  <c r="G246" i="4"/>
  <c r="H246" i="4"/>
  <c r="I246" i="4"/>
  <c r="J246" i="4"/>
  <c r="K246" i="4"/>
  <c r="L246" i="4"/>
  <c r="M246" i="4"/>
  <c r="N246" i="4"/>
  <c r="O246" i="4"/>
  <c r="P246" i="4"/>
  <c r="Q246" i="4"/>
  <c r="R246" i="4"/>
  <c r="S246" i="4"/>
  <c r="T246" i="4"/>
  <c r="U246" i="4"/>
  <c r="V246" i="4"/>
  <c r="W246" i="4"/>
  <c r="X246" i="4"/>
  <c r="Y246" i="4"/>
  <c r="B247" i="4"/>
  <c r="C247" i="4"/>
  <c r="D247" i="4"/>
  <c r="E247" i="4"/>
  <c r="F247" i="4"/>
  <c r="G247" i="4"/>
  <c r="H247" i="4"/>
  <c r="I247" i="4"/>
  <c r="J247" i="4"/>
  <c r="K247" i="4"/>
  <c r="L247" i="4"/>
  <c r="M247" i="4"/>
  <c r="N247" i="4"/>
  <c r="O247" i="4"/>
  <c r="P247" i="4"/>
  <c r="Q247" i="4"/>
  <c r="R247" i="4"/>
  <c r="S247" i="4"/>
  <c r="T247" i="4"/>
  <c r="U247" i="4"/>
  <c r="V247" i="4"/>
  <c r="W247" i="4"/>
  <c r="X247" i="4"/>
  <c r="Y247" i="4"/>
  <c r="B248" i="4"/>
  <c r="C248" i="4"/>
  <c r="D248" i="4"/>
  <c r="E248" i="4"/>
  <c r="F248" i="4"/>
  <c r="G248" i="4"/>
  <c r="H248" i="4"/>
  <c r="I248" i="4"/>
  <c r="J248" i="4"/>
  <c r="K248" i="4"/>
  <c r="L248" i="4"/>
  <c r="M248" i="4"/>
  <c r="N248" i="4"/>
  <c r="O248" i="4"/>
  <c r="P248" i="4"/>
  <c r="Q248" i="4"/>
  <c r="R248" i="4"/>
  <c r="S248" i="4"/>
  <c r="T248" i="4"/>
  <c r="U248" i="4"/>
  <c r="V248" i="4"/>
  <c r="W248" i="4"/>
  <c r="X248" i="4"/>
  <c r="Y248" i="4"/>
  <c r="B249" i="4"/>
  <c r="C249" i="4"/>
  <c r="D249" i="4"/>
  <c r="E249" i="4"/>
  <c r="F249" i="4"/>
  <c r="G249" i="4"/>
  <c r="H249" i="4"/>
  <c r="I249" i="4"/>
  <c r="J249" i="4"/>
  <c r="K249" i="4"/>
  <c r="L249" i="4"/>
  <c r="M249" i="4"/>
  <c r="N249" i="4"/>
  <c r="O249" i="4"/>
  <c r="P249" i="4"/>
  <c r="Q249" i="4"/>
  <c r="R249" i="4"/>
  <c r="S249" i="4"/>
  <c r="T249" i="4"/>
  <c r="U249" i="4"/>
  <c r="V249" i="4"/>
  <c r="W249" i="4"/>
  <c r="X249" i="4"/>
  <c r="Y249" i="4"/>
  <c r="B250" i="4"/>
  <c r="C250" i="4"/>
  <c r="D250" i="4"/>
  <c r="E250" i="4"/>
  <c r="F250" i="4"/>
  <c r="G250" i="4"/>
  <c r="H250" i="4"/>
  <c r="I250" i="4"/>
  <c r="J250" i="4"/>
  <c r="K250" i="4"/>
  <c r="L250" i="4"/>
  <c r="M250" i="4"/>
  <c r="N250" i="4"/>
  <c r="O250" i="4"/>
  <c r="P250" i="4"/>
  <c r="Q250" i="4"/>
  <c r="R250" i="4"/>
  <c r="S250" i="4"/>
  <c r="T250" i="4"/>
  <c r="U250" i="4"/>
  <c r="V250" i="4"/>
  <c r="W250" i="4"/>
  <c r="X250" i="4"/>
  <c r="Y250" i="4"/>
  <c r="B251" i="4"/>
  <c r="C251" i="4"/>
  <c r="D251" i="4"/>
  <c r="E251" i="4"/>
  <c r="F251" i="4"/>
  <c r="G251" i="4"/>
  <c r="H251" i="4"/>
  <c r="I251" i="4"/>
  <c r="J251" i="4"/>
  <c r="K251" i="4"/>
  <c r="L251" i="4"/>
  <c r="M251" i="4"/>
  <c r="N251" i="4"/>
  <c r="O251" i="4"/>
  <c r="P251" i="4"/>
  <c r="Q251" i="4"/>
  <c r="R251" i="4"/>
  <c r="S251" i="4"/>
  <c r="T251" i="4"/>
  <c r="U251" i="4"/>
  <c r="V251" i="4"/>
  <c r="W251" i="4"/>
  <c r="X251" i="4"/>
  <c r="Y251" i="4"/>
  <c r="A8" i="4" l="1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7" i="4"/>
  <c r="B8" i="4" l="1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B68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B69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B70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B71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B72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B73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B74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B75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B76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B77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B78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B79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B80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B81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B82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B83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B84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B85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B86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B87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B88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B89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B90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B91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B92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B93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B94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B95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B96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B97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B98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B99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B100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B101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B102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B103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B104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B105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B106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B107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B108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B109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B110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B111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B112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B113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B114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B115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B116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B117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B118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B119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B120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B121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B122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B123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B124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B125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B126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B127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B128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B129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B130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B131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B132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B133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B134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B135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B136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B137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B138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B139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B140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B141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B142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B143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B144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B145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B146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B147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B148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B149" i="4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B150" i="4"/>
  <c r="C150" i="4"/>
  <c r="D150" i="4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B151" i="4"/>
  <c r="C151" i="4"/>
  <c r="D151" i="4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B152" i="4"/>
  <c r="C152" i="4"/>
  <c r="D152" i="4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B153" i="4"/>
  <c r="C153" i="4"/>
  <c r="D153" i="4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B154" i="4"/>
  <c r="C154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B155" i="4"/>
  <c r="C155" i="4"/>
  <c r="D155" i="4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B156" i="4"/>
  <c r="C156" i="4"/>
  <c r="D156" i="4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B157" i="4"/>
  <c r="C157" i="4"/>
  <c r="D157" i="4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B158" i="4"/>
  <c r="C158" i="4"/>
  <c r="D158" i="4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B159" i="4"/>
  <c r="C159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B160" i="4"/>
  <c r="C160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B161" i="4"/>
  <c r="C161" i="4"/>
  <c r="D161" i="4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B162" i="4"/>
  <c r="C162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B163" i="4"/>
  <c r="C163" i="4"/>
  <c r="D163" i="4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B164" i="4"/>
  <c r="C164" i="4"/>
  <c r="D164" i="4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B165" i="4"/>
  <c r="C165" i="4"/>
  <c r="D165" i="4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B166" i="4"/>
  <c r="C166" i="4"/>
  <c r="D166" i="4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B167" i="4"/>
  <c r="C167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B168" i="4"/>
  <c r="C168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B169" i="4"/>
  <c r="C169" i="4"/>
  <c r="D169" i="4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B170" i="4"/>
  <c r="C170" i="4"/>
  <c r="D170" i="4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B171" i="4"/>
  <c r="C171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B172" i="4"/>
  <c r="C172" i="4"/>
  <c r="D172" i="4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B173" i="4"/>
  <c r="C173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B174" i="4"/>
  <c r="C174" i="4"/>
  <c r="D174" i="4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B175" i="4"/>
  <c r="C175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B176" i="4"/>
  <c r="C176" i="4"/>
  <c r="D176" i="4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B177" i="4"/>
  <c r="C177" i="4"/>
  <c r="D177" i="4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B178" i="4"/>
  <c r="C178" i="4"/>
  <c r="D178" i="4"/>
  <c r="E178" i="4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B179" i="4"/>
  <c r="C179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B180" i="4"/>
  <c r="C180" i="4"/>
  <c r="D180" i="4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B181" i="4"/>
  <c r="C181" i="4"/>
  <c r="D181" i="4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B182" i="4"/>
  <c r="C182" i="4"/>
  <c r="D182" i="4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B183" i="4"/>
  <c r="C183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B184" i="4"/>
  <c r="C184" i="4"/>
  <c r="D184" i="4"/>
  <c r="E184" i="4"/>
  <c r="F184" i="4"/>
  <c r="G184" i="4"/>
  <c r="H184" i="4"/>
  <c r="I184" i="4"/>
  <c r="J184" i="4"/>
  <c r="K184" i="4"/>
  <c r="L184" i="4"/>
  <c r="M184" i="4"/>
  <c r="N184" i="4"/>
  <c r="O184" i="4"/>
  <c r="P184" i="4"/>
  <c r="Q184" i="4"/>
  <c r="R184" i="4"/>
  <c r="S184" i="4"/>
  <c r="T184" i="4"/>
  <c r="U184" i="4"/>
  <c r="V184" i="4"/>
  <c r="W184" i="4"/>
  <c r="X184" i="4"/>
  <c r="Y184" i="4"/>
  <c r="B185" i="4"/>
  <c r="C185" i="4"/>
  <c r="D185" i="4"/>
  <c r="E185" i="4"/>
  <c r="F185" i="4"/>
  <c r="G185" i="4"/>
  <c r="H185" i="4"/>
  <c r="I185" i="4"/>
  <c r="J185" i="4"/>
  <c r="K185" i="4"/>
  <c r="L185" i="4"/>
  <c r="M185" i="4"/>
  <c r="N185" i="4"/>
  <c r="O185" i="4"/>
  <c r="P185" i="4"/>
  <c r="Q185" i="4"/>
  <c r="R185" i="4"/>
  <c r="S185" i="4"/>
  <c r="T185" i="4"/>
  <c r="U185" i="4"/>
  <c r="V185" i="4"/>
  <c r="W185" i="4"/>
  <c r="X185" i="4"/>
  <c r="Y185" i="4"/>
  <c r="B186" i="4"/>
  <c r="C186" i="4"/>
  <c r="D186" i="4"/>
  <c r="E186" i="4"/>
  <c r="F186" i="4"/>
  <c r="G186" i="4"/>
  <c r="H186" i="4"/>
  <c r="I186" i="4"/>
  <c r="J186" i="4"/>
  <c r="K186" i="4"/>
  <c r="L186" i="4"/>
  <c r="M186" i="4"/>
  <c r="N186" i="4"/>
  <c r="O186" i="4"/>
  <c r="P186" i="4"/>
  <c r="Q186" i="4"/>
  <c r="R186" i="4"/>
  <c r="S186" i="4"/>
  <c r="T186" i="4"/>
  <c r="U186" i="4"/>
  <c r="V186" i="4"/>
  <c r="W186" i="4"/>
  <c r="X186" i="4"/>
  <c r="Y186" i="4"/>
  <c r="B187" i="4"/>
  <c r="C187" i="4"/>
  <c r="D187" i="4"/>
  <c r="E187" i="4"/>
  <c r="F187" i="4"/>
  <c r="G187" i="4"/>
  <c r="H187" i="4"/>
  <c r="I187" i="4"/>
  <c r="J187" i="4"/>
  <c r="K187" i="4"/>
  <c r="L187" i="4"/>
  <c r="M187" i="4"/>
  <c r="N187" i="4"/>
  <c r="O187" i="4"/>
  <c r="P187" i="4"/>
  <c r="Q187" i="4"/>
  <c r="R187" i="4"/>
  <c r="S187" i="4"/>
  <c r="T187" i="4"/>
  <c r="U187" i="4"/>
  <c r="V187" i="4"/>
  <c r="W187" i="4"/>
  <c r="X187" i="4"/>
  <c r="Y187" i="4"/>
  <c r="B188" i="4"/>
  <c r="C188" i="4"/>
  <c r="D188" i="4"/>
  <c r="E188" i="4"/>
  <c r="F188" i="4"/>
  <c r="G188" i="4"/>
  <c r="H188" i="4"/>
  <c r="I188" i="4"/>
  <c r="J188" i="4"/>
  <c r="K188" i="4"/>
  <c r="L188" i="4"/>
  <c r="M188" i="4"/>
  <c r="N188" i="4"/>
  <c r="O188" i="4"/>
  <c r="P188" i="4"/>
  <c r="Q188" i="4"/>
  <c r="R188" i="4"/>
  <c r="S188" i="4"/>
  <c r="T188" i="4"/>
  <c r="U188" i="4"/>
  <c r="V188" i="4"/>
  <c r="W188" i="4"/>
  <c r="X188" i="4"/>
  <c r="Y188" i="4"/>
  <c r="B189" i="4"/>
  <c r="C189" i="4"/>
  <c r="D189" i="4"/>
  <c r="E189" i="4"/>
  <c r="F189" i="4"/>
  <c r="G189" i="4"/>
  <c r="H189" i="4"/>
  <c r="I189" i="4"/>
  <c r="J189" i="4"/>
  <c r="K189" i="4"/>
  <c r="L189" i="4"/>
  <c r="M189" i="4"/>
  <c r="N189" i="4"/>
  <c r="O189" i="4"/>
  <c r="P189" i="4"/>
  <c r="Q189" i="4"/>
  <c r="R189" i="4"/>
  <c r="S189" i="4"/>
  <c r="T189" i="4"/>
  <c r="U189" i="4"/>
  <c r="V189" i="4"/>
  <c r="W189" i="4"/>
  <c r="X189" i="4"/>
  <c r="Y189" i="4"/>
  <c r="B190" i="4"/>
  <c r="C190" i="4"/>
  <c r="D190" i="4"/>
  <c r="E190" i="4"/>
  <c r="F190" i="4"/>
  <c r="G190" i="4"/>
  <c r="H190" i="4"/>
  <c r="I190" i="4"/>
  <c r="J190" i="4"/>
  <c r="K190" i="4"/>
  <c r="L190" i="4"/>
  <c r="M190" i="4"/>
  <c r="N190" i="4"/>
  <c r="O190" i="4"/>
  <c r="P190" i="4"/>
  <c r="Q190" i="4"/>
  <c r="R190" i="4"/>
  <c r="S190" i="4"/>
  <c r="T190" i="4"/>
  <c r="U190" i="4"/>
  <c r="V190" i="4"/>
  <c r="W190" i="4"/>
  <c r="X190" i="4"/>
  <c r="Y190" i="4"/>
  <c r="B191" i="4"/>
  <c r="C191" i="4"/>
  <c r="D191" i="4"/>
  <c r="E191" i="4"/>
  <c r="F191" i="4"/>
  <c r="G191" i="4"/>
  <c r="H191" i="4"/>
  <c r="I191" i="4"/>
  <c r="J191" i="4"/>
  <c r="K191" i="4"/>
  <c r="L191" i="4"/>
  <c r="M191" i="4"/>
  <c r="N191" i="4"/>
  <c r="O191" i="4"/>
  <c r="P191" i="4"/>
  <c r="Q191" i="4"/>
  <c r="R191" i="4"/>
  <c r="S191" i="4"/>
  <c r="T191" i="4"/>
  <c r="U191" i="4"/>
  <c r="V191" i="4"/>
  <c r="W191" i="4"/>
  <c r="X191" i="4"/>
  <c r="Y191" i="4"/>
  <c r="B192" i="4"/>
  <c r="C192" i="4"/>
  <c r="D192" i="4"/>
  <c r="E192" i="4"/>
  <c r="F192" i="4"/>
  <c r="G192" i="4"/>
  <c r="H192" i="4"/>
  <c r="I192" i="4"/>
  <c r="J192" i="4"/>
  <c r="K192" i="4"/>
  <c r="L192" i="4"/>
  <c r="M192" i="4"/>
  <c r="N192" i="4"/>
  <c r="O192" i="4"/>
  <c r="P192" i="4"/>
  <c r="Q192" i="4"/>
  <c r="R192" i="4"/>
  <c r="S192" i="4"/>
  <c r="T192" i="4"/>
  <c r="U192" i="4"/>
  <c r="V192" i="4"/>
  <c r="W192" i="4"/>
  <c r="X192" i="4"/>
  <c r="Y192" i="4"/>
  <c r="B193" i="4"/>
  <c r="C193" i="4"/>
  <c r="D193" i="4"/>
  <c r="E193" i="4"/>
  <c r="F193" i="4"/>
  <c r="G193" i="4"/>
  <c r="H193" i="4"/>
  <c r="I193" i="4"/>
  <c r="J193" i="4"/>
  <c r="K193" i="4"/>
  <c r="L193" i="4"/>
  <c r="M193" i="4"/>
  <c r="N193" i="4"/>
  <c r="O193" i="4"/>
  <c r="P193" i="4"/>
  <c r="Q193" i="4"/>
  <c r="R193" i="4"/>
  <c r="S193" i="4"/>
  <c r="T193" i="4"/>
  <c r="U193" i="4"/>
  <c r="V193" i="4"/>
  <c r="W193" i="4"/>
  <c r="X193" i="4"/>
  <c r="Y193" i="4"/>
  <c r="B194" i="4"/>
  <c r="C194" i="4"/>
  <c r="D194" i="4"/>
  <c r="E194" i="4"/>
  <c r="F194" i="4"/>
  <c r="G194" i="4"/>
  <c r="H194" i="4"/>
  <c r="I194" i="4"/>
  <c r="J194" i="4"/>
  <c r="K194" i="4"/>
  <c r="L194" i="4"/>
  <c r="M194" i="4"/>
  <c r="N194" i="4"/>
  <c r="O194" i="4"/>
  <c r="P194" i="4"/>
  <c r="Q194" i="4"/>
  <c r="R194" i="4"/>
  <c r="S194" i="4"/>
  <c r="T194" i="4"/>
  <c r="U194" i="4"/>
  <c r="V194" i="4"/>
  <c r="W194" i="4"/>
  <c r="X194" i="4"/>
  <c r="Y194" i="4"/>
  <c r="B195" i="4"/>
  <c r="C195" i="4"/>
  <c r="D195" i="4"/>
  <c r="E195" i="4"/>
  <c r="F195" i="4"/>
  <c r="G195" i="4"/>
  <c r="H195" i="4"/>
  <c r="I195" i="4"/>
  <c r="J195" i="4"/>
  <c r="K195" i="4"/>
  <c r="L195" i="4"/>
  <c r="M195" i="4"/>
  <c r="N195" i="4"/>
  <c r="O195" i="4"/>
  <c r="P195" i="4"/>
  <c r="Q195" i="4"/>
  <c r="R195" i="4"/>
  <c r="S195" i="4"/>
  <c r="T195" i="4"/>
  <c r="U195" i="4"/>
  <c r="V195" i="4"/>
  <c r="W195" i="4"/>
  <c r="X195" i="4"/>
  <c r="Y195" i="4"/>
  <c r="B196" i="4"/>
  <c r="C196" i="4"/>
  <c r="D196" i="4"/>
  <c r="E196" i="4"/>
  <c r="F196" i="4"/>
  <c r="G196" i="4"/>
  <c r="H196" i="4"/>
  <c r="I196" i="4"/>
  <c r="J196" i="4"/>
  <c r="K196" i="4"/>
  <c r="L196" i="4"/>
  <c r="M196" i="4"/>
  <c r="N196" i="4"/>
  <c r="O196" i="4"/>
  <c r="P196" i="4"/>
  <c r="Q196" i="4"/>
  <c r="R196" i="4"/>
  <c r="S196" i="4"/>
  <c r="T196" i="4"/>
  <c r="U196" i="4"/>
  <c r="V196" i="4"/>
  <c r="W196" i="4"/>
  <c r="X196" i="4"/>
  <c r="Y196" i="4"/>
  <c r="B197" i="4"/>
  <c r="C197" i="4"/>
  <c r="D197" i="4"/>
  <c r="E197" i="4"/>
  <c r="F197" i="4"/>
  <c r="G197" i="4"/>
  <c r="H197" i="4"/>
  <c r="I197" i="4"/>
  <c r="J197" i="4"/>
  <c r="K197" i="4"/>
  <c r="L197" i="4"/>
  <c r="M197" i="4"/>
  <c r="N197" i="4"/>
  <c r="O197" i="4"/>
  <c r="P197" i="4"/>
  <c r="Q197" i="4"/>
  <c r="R197" i="4"/>
  <c r="S197" i="4"/>
  <c r="T197" i="4"/>
  <c r="U197" i="4"/>
  <c r="V197" i="4"/>
  <c r="W197" i="4"/>
  <c r="X197" i="4"/>
  <c r="Y197" i="4"/>
  <c r="B198" i="4"/>
  <c r="C198" i="4"/>
  <c r="D198" i="4"/>
  <c r="E198" i="4"/>
  <c r="F198" i="4"/>
  <c r="G198" i="4"/>
  <c r="H198" i="4"/>
  <c r="I198" i="4"/>
  <c r="J198" i="4"/>
  <c r="K198" i="4"/>
  <c r="L198" i="4"/>
  <c r="M198" i="4"/>
  <c r="N198" i="4"/>
  <c r="O198" i="4"/>
  <c r="P198" i="4"/>
  <c r="Q198" i="4"/>
  <c r="R198" i="4"/>
  <c r="S198" i="4"/>
  <c r="T198" i="4"/>
  <c r="U198" i="4"/>
  <c r="V198" i="4"/>
  <c r="W198" i="4"/>
  <c r="X198" i="4"/>
  <c r="Y198" i="4"/>
  <c r="B199" i="4"/>
  <c r="C199" i="4"/>
  <c r="D199" i="4"/>
  <c r="E199" i="4"/>
  <c r="F199" i="4"/>
  <c r="G199" i="4"/>
  <c r="H199" i="4"/>
  <c r="I199" i="4"/>
  <c r="J199" i="4"/>
  <c r="K199" i="4"/>
  <c r="L199" i="4"/>
  <c r="M199" i="4"/>
  <c r="N199" i="4"/>
  <c r="O199" i="4"/>
  <c r="P199" i="4"/>
  <c r="Q199" i="4"/>
  <c r="R199" i="4"/>
  <c r="S199" i="4"/>
  <c r="T199" i="4"/>
  <c r="U199" i="4"/>
  <c r="V199" i="4"/>
  <c r="W199" i="4"/>
  <c r="X199" i="4"/>
  <c r="Y199" i="4"/>
  <c r="B200" i="4"/>
  <c r="C200" i="4"/>
  <c r="D200" i="4"/>
  <c r="E200" i="4"/>
  <c r="F200" i="4"/>
  <c r="G200" i="4"/>
  <c r="H200" i="4"/>
  <c r="I200" i="4"/>
  <c r="J200" i="4"/>
  <c r="K200" i="4"/>
  <c r="L200" i="4"/>
  <c r="M200" i="4"/>
  <c r="N200" i="4"/>
  <c r="O200" i="4"/>
  <c r="P200" i="4"/>
  <c r="Q200" i="4"/>
  <c r="R200" i="4"/>
  <c r="S200" i="4"/>
  <c r="T200" i="4"/>
  <c r="U200" i="4"/>
  <c r="V200" i="4"/>
  <c r="W200" i="4"/>
  <c r="X200" i="4"/>
  <c r="Y200" i="4"/>
  <c r="B201" i="4"/>
  <c r="C201" i="4"/>
  <c r="D201" i="4"/>
  <c r="E201" i="4"/>
  <c r="F201" i="4"/>
  <c r="G201" i="4"/>
  <c r="H201" i="4"/>
  <c r="I201" i="4"/>
  <c r="J201" i="4"/>
  <c r="K201" i="4"/>
  <c r="L201" i="4"/>
  <c r="M201" i="4"/>
  <c r="N201" i="4"/>
  <c r="O201" i="4"/>
  <c r="P201" i="4"/>
  <c r="Q201" i="4"/>
  <c r="R201" i="4"/>
  <c r="S201" i="4"/>
  <c r="T201" i="4"/>
  <c r="U201" i="4"/>
  <c r="V201" i="4"/>
  <c r="W201" i="4"/>
  <c r="X201" i="4"/>
  <c r="Y201" i="4"/>
  <c r="B202" i="4"/>
  <c r="C202" i="4"/>
  <c r="D202" i="4"/>
  <c r="E202" i="4"/>
  <c r="F202" i="4"/>
  <c r="G202" i="4"/>
  <c r="H202" i="4"/>
  <c r="I202" i="4"/>
  <c r="J202" i="4"/>
  <c r="K202" i="4"/>
  <c r="L202" i="4"/>
  <c r="M202" i="4"/>
  <c r="N202" i="4"/>
  <c r="O202" i="4"/>
  <c r="P202" i="4"/>
  <c r="Q202" i="4"/>
  <c r="R202" i="4"/>
  <c r="S202" i="4"/>
  <c r="T202" i="4"/>
  <c r="U202" i="4"/>
  <c r="V202" i="4"/>
  <c r="W202" i="4"/>
  <c r="X202" i="4"/>
  <c r="Y202" i="4"/>
  <c r="B203" i="4"/>
  <c r="C203" i="4"/>
  <c r="D203" i="4"/>
  <c r="E203" i="4"/>
  <c r="F203" i="4"/>
  <c r="G203" i="4"/>
  <c r="H203" i="4"/>
  <c r="I203" i="4"/>
  <c r="J203" i="4"/>
  <c r="K203" i="4"/>
  <c r="L203" i="4"/>
  <c r="M203" i="4"/>
  <c r="N203" i="4"/>
  <c r="O203" i="4"/>
  <c r="P203" i="4"/>
  <c r="Q203" i="4"/>
  <c r="R203" i="4"/>
  <c r="S203" i="4"/>
  <c r="T203" i="4"/>
  <c r="U203" i="4"/>
  <c r="V203" i="4"/>
  <c r="W203" i="4"/>
  <c r="X203" i="4"/>
  <c r="Y203" i="4"/>
  <c r="B204" i="4"/>
  <c r="C204" i="4"/>
  <c r="D204" i="4"/>
  <c r="E204" i="4"/>
  <c r="F204" i="4"/>
  <c r="G204" i="4"/>
  <c r="H204" i="4"/>
  <c r="I204" i="4"/>
  <c r="J204" i="4"/>
  <c r="K204" i="4"/>
  <c r="L204" i="4"/>
  <c r="M204" i="4"/>
  <c r="N204" i="4"/>
  <c r="O204" i="4"/>
  <c r="P204" i="4"/>
  <c r="Q204" i="4"/>
  <c r="R204" i="4"/>
  <c r="S204" i="4"/>
  <c r="T204" i="4"/>
  <c r="U204" i="4"/>
  <c r="V204" i="4"/>
  <c r="W204" i="4"/>
  <c r="X204" i="4"/>
  <c r="Y204" i="4"/>
  <c r="B205" i="4"/>
  <c r="C205" i="4"/>
  <c r="D205" i="4"/>
  <c r="E205" i="4"/>
  <c r="F205" i="4"/>
  <c r="G205" i="4"/>
  <c r="H205" i="4"/>
  <c r="I205" i="4"/>
  <c r="J205" i="4"/>
  <c r="K205" i="4"/>
  <c r="L205" i="4"/>
  <c r="M205" i="4"/>
  <c r="N205" i="4"/>
  <c r="O205" i="4"/>
  <c r="P205" i="4"/>
  <c r="Q205" i="4"/>
  <c r="R205" i="4"/>
  <c r="S205" i="4"/>
  <c r="T205" i="4"/>
  <c r="U205" i="4"/>
  <c r="V205" i="4"/>
  <c r="W205" i="4"/>
  <c r="X205" i="4"/>
  <c r="Y205" i="4"/>
  <c r="B206" i="4"/>
  <c r="C206" i="4"/>
  <c r="D206" i="4"/>
  <c r="E206" i="4"/>
  <c r="F206" i="4"/>
  <c r="G206" i="4"/>
  <c r="H206" i="4"/>
  <c r="I206" i="4"/>
  <c r="J206" i="4"/>
  <c r="K206" i="4"/>
  <c r="L206" i="4"/>
  <c r="M206" i="4"/>
  <c r="N206" i="4"/>
  <c r="O206" i="4"/>
  <c r="P206" i="4"/>
  <c r="Q206" i="4"/>
  <c r="R206" i="4"/>
  <c r="S206" i="4"/>
  <c r="T206" i="4"/>
  <c r="U206" i="4"/>
  <c r="V206" i="4"/>
  <c r="W206" i="4"/>
  <c r="X206" i="4"/>
  <c r="Y206" i="4"/>
  <c r="B207" i="4"/>
  <c r="C207" i="4"/>
  <c r="D207" i="4"/>
  <c r="E207" i="4"/>
  <c r="F207" i="4"/>
  <c r="G207" i="4"/>
  <c r="H207" i="4"/>
  <c r="I207" i="4"/>
  <c r="J207" i="4"/>
  <c r="K207" i="4"/>
  <c r="L207" i="4"/>
  <c r="M207" i="4"/>
  <c r="N207" i="4"/>
  <c r="O207" i="4"/>
  <c r="P207" i="4"/>
  <c r="Q207" i="4"/>
  <c r="R207" i="4"/>
  <c r="S207" i="4"/>
  <c r="T207" i="4"/>
  <c r="U207" i="4"/>
  <c r="V207" i="4"/>
  <c r="W207" i="4"/>
  <c r="X207" i="4"/>
  <c r="Y207" i="4"/>
  <c r="B208" i="4"/>
  <c r="C208" i="4"/>
  <c r="D208" i="4"/>
  <c r="E208" i="4"/>
  <c r="F208" i="4"/>
  <c r="G208" i="4"/>
  <c r="H208" i="4"/>
  <c r="I208" i="4"/>
  <c r="J208" i="4"/>
  <c r="K208" i="4"/>
  <c r="L208" i="4"/>
  <c r="M208" i="4"/>
  <c r="N208" i="4"/>
  <c r="O208" i="4"/>
  <c r="P208" i="4"/>
  <c r="Q208" i="4"/>
  <c r="R208" i="4"/>
  <c r="S208" i="4"/>
  <c r="T208" i="4"/>
  <c r="U208" i="4"/>
  <c r="V208" i="4"/>
  <c r="W208" i="4"/>
  <c r="X208" i="4"/>
  <c r="Y208" i="4"/>
  <c r="B209" i="4"/>
  <c r="C209" i="4"/>
  <c r="D209" i="4"/>
  <c r="E209" i="4"/>
  <c r="F209" i="4"/>
  <c r="G209" i="4"/>
  <c r="H209" i="4"/>
  <c r="I209" i="4"/>
  <c r="J209" i="4"/>
  <c r="K209" i="4"/>
  <c r="L209" i="4"/>
  <c r="M209" i="4"/>
  <c r="N209" i="4"/>
  <c r="O209" i="4"/>
  <c r="P209" i="4"/>
  <c r="Q209" i="4"/>
  <c r="R209" i="4"/>
  <c r="S209" i="4"/>
  <c r="T209" i="4"/>
  <c r="U209" i="4"/>
  <c r="V209" i="4"/>
  <c r="W209" i="4"/>
  <c r="X209" i="4"/>
  <c r="Y209" i="4"/>
  <c r="B210" i="4"/>
  <c r="C210" i="4"/>
  <c r="D210" i="4"/>
  <c r="E210" i="4"/>
  <c r="F210" i="4"/>
  <c r="G210" i="4"/>
  <c r="H210" i="4"/>
  <c r="I210" i="4"/>
  <c r="J210" i="4"/>
  <c r="K210" i="4"/>
  <c r="L210" i="4"/>
  <c r="M210" i="4"/>
  <c r="N210" i="4"/>
  <c r="O210" i="4"/>
  <c r="P210" i="4"/>
  <c r="Q210" i="4"/>
  <c r="R210" i="4"/>
  <c r="S210" i="4"/>
  <c r="T210" i="4"/>
  <c r="U210" i="4"/>
  <c r="V210" i="4"/>
  <c r="W210" i="4"/>
  <c r="X210" i="4"/>
  <c r="Y210" i="4"/>
  <c r="B211" i="4"/>
  <c r="C211" i="4"/>
  <c r="D211" i="4"/>
  <c r="E211" i="4"/>
  <c r="F211" i="4"/>
  <c r="G211" i="4"/>
  <c r="H211" i="4"/>
  <c r="I211" i="4"/>
  <c r="J211" i="4"/>
  <c r="K211" i="4"/>
  <c r="L211" i="4"/>
  <c r="M211" i="4"/>
  <c r="N211" i="4"/>
  <c r="O211" i="4"/>
  <c r="P211" i="4"/>
  <c r="Q211" i="4"/>
  <c r="R211" i="4"/>
  <c r="S211" i="4"/>
  <c r="T211" i="4"/>
  <c r="U211" i="4"/>
  <c r="V211" i="4"/>
  <c r="W211" i="4"/>
  <c r="X211" i="4"/>
  <c r="Y211" i="4"/>
  <c r="B212" i="4"/>
  <c r="C212" i="4"/>
  <c r="D212" i="4"/>
  <c r="E212" i="4"/>
  <c r="F212" i="4"/>
  <c r="G212" i="4"/>
  <c r="H212" i="4"/>
  <c r="I212" i="4"/>
  <c r="J212" i="4"/>
  <c r="K212" i="4"/>
  <c r="L212" i="4"/>
  <c r="M212" i="4"/>
  <c r="N212" i="4"/>
  <c r="O212" i="4"/>
  <c r="P212" i="4"/>
  <c r="Q212" i="4"/>
  <c r="R212" i="4"/>
  <c r="S212" i="4"/>
  <c r="T212" i="4"/>
  <c r="U212" i="4"/>
  <c r="V212" i="4"/>
  <c r="W212" i="4"/>
  <c r="X212" i="4"/>
  <c r="Y212" i="4"/>
  <c r="B213" i="4"/>
  <c r="C213" i="4"/>
  <c r="D213" i="4"/>
  <c r="E213" i="4"/>
  <c r="F213" i="4"/>
  <c r="G213" i="4"/>
  <c r="H213" i="4"/>
  <c r="I213" i="4"/>
  <c r="J213" i="4"/>
  <c r="K213" i="4"/>
  <c r="L213" i="4"/>
  <c r="M213" i="4"/>
  <c r="N213" i="4"/>
  <c r="O213" i="4"/>
  <c r="P213" i="4"/>
  <c r="Q213" i="4"/>
  <c r="R213" i="4"/>
  <c r="S213" i="4"/>
  <c r="T213" i="4"/>
  <c r="U213" i="4"/>
  <c r="V213" i="4"/>
  <c r="W213" i="4"/>
  <c r="X213" i="4"/>
  <c r="Y213" i="4"/>
  <c r="B214" i="4"/>
  <c r="C214" i="4"/>
  <c r="D214" i="4"/>
  <c r="E214" i="4"/>
  <c r="F214" i="4"/>
  <c r="G214" i="4"/>
  <c r="H214" i="4"/>
  <c r="I214" i="4"/>
  <c r="J214" i="4"/>
  <c r="K214" i="4"/>
  <c r="L214" i="4"/>
  <c r="M214" i="4"/>
  <c r="N214" i="4"/>
  <c r="O214" i="4"/>
  <c r="P214" i="4"/>
  <c r="Q214" i="4"/>
  <c r="R214" i="4"/>
  <c r="S214" i="4"/>
  <c r="T214" i="4"/>
  <c r="U214" i="4"/>
  <c r="V214" i="4"/>
  <c r="W214" i="4"/>
  <c r="X214" i="4"/>
  <c r="Y214" i="4"/>
  <c r="B215" i="4"/>
  <c r="C215" i="4"/>
  <c r="D215" i="4"/>
  <c r="E215" i="4"/>
  <c r="F215" i="4"/>
  <c r="G215" i="4"/>
  <c r="H215" i="4"/>
  <c r="I215" i="4"/>
  <c r="J215" i="4"/>
  <c r="K215" i="4"/>
  <c r="L215" i="4"/>
  <c r="M215" i="4"/>
  <c r="N215" i="4"/>
  <c r="O215" i="4"/>
  <c r="P215" i="4"/>
  <c r="Q215" i="4"/>
  <c r="R215" i="4"/>
  <c r="S215" i="4"/>
  <c r="T215" i="4"/>
  <c r="U215" i="4"/>
  <c r="V215" i="4"/>
  <c r="W215" i="4"/>
  <c r="X215" i="4"/>
  <c r="Y215" i="4"/>
  <c r="B216" i="4"/>
  <c r="C216" i="4"/>
  <c r="D216" i="4"/>
  <c r="E216" i="4"/>
  <c r="F216" i="4"/>
  <c r="G216" i="4"/>
  <c r="H216" i="4"/>
  <c r="I216" i="4"/>
  <c r="J216" i="4"/>
  <c r="K216" i="4"/>
  <c r="L216" i="4"/>
  <c r="M216" i="4"/>
  <c r="N216" i="4"/>
  <c r="O216" i="4"/>
  <c r="P216" i="4"/>
  <c r="Q216" i="4"/>
  <c r="R216" i="4"/>
  <c r="S216" i="4"/>
  <c r="T216" i="4"/>
  <c r="U216" i="4"/>
  <c r="V216" i="4"/>
  <c r="W216" i="4"/>
  <c r="X216" i="4"/>
  <c r="Y216" i="4"/>
  <c r="B217" i="4"/>
  <c r="C217" i="4"/>
  <c r="D217" i="4"/>
  <c r="E217" i="4"/>
  <c r="F217" i="4"/>
  <c r="G217" i="4"/>
  <c r="H217" i="4"/>
  <c r="I217" i="4"/>
  <c r="J217" i="4"/>
  <c r="K217" i="4"/>
  <c r="L217" i="4"/>
  <c r="M217" i="4"/>
  <c r="N217" i="4"/>
  <c r="O217" i="4"/>
  <c r="P217" i="4"/>
  <c r="Q217" i="4"/>
  <c r="R217" i="4"/>
  <c r="S217" i="4"/>
  <c r="T217" i="4"/>
  <c r="U217" i="4"/>
  <c r="V217" i="4"/>
  <c r="W217" i="4"/>
  <c r="X217" i="4"/>
  <c r="Y217" i="4"/>
  <c r="B252" i="4"/>
  <c r="C252" i="4"/>
  <c r="D252" i="4"/>
  <c r="E252" i="4"/>
  <c r="F252" i="4"/>
  <c r="G252" i="4"/>
  <c r="H252" i="4"/>
  <c r="I252" i="4"/>
  <c r="J252" i="4"/>
  <c r="K252" i="4"/>
  <c r="L252" i="4"/>
  <c r="M252" i="4"/>
  <c r="N252" i="4"/>
  <c r="O252" i="4"/>
  <c r="P252" i="4"/>
  <c r="Q252" i="4"/>
  <c r="R252" i="4"/>
  <c r="S252" i="4"/>
  <c r="T252" i="4"/>
  <c r="U252" i="4"/>
  <c r="V252" i="4"/>
  <c r="W252" i="4"/>
  <c r="X252" i="4"/>
  <c r="Y252" i="4"/>
  <c r="B253" i="4"/>
  <c r="C253" i="4"/>
  <c r="D253" i="4"/>
  <c r="E253" i="4"/>
  <c r="F253" i="4"/>
  <c r="G253" i="4"/>
  <c r="H253" i="4"/>
  <c r="I253" i="4"/>
  <c r="J253" i="4"/>
  <c r="K253" i="4"/>
  <c r="L253" i="4"/>
  <c r="M253" i="4"/>
  <c r="N253" i="4"/>
  <c r="O253" i="4"/>
  <c r="P253" i="4"/>
  <c r="Q253" i="4"/>
  <c r="R253" i="4"/>
  <c r="S253" i="4"/>
  <c r="T253" i="4"/>
  <c r="U253" i="4"/>
  <c r="V253" i="4"/>
  <c r="W253" i="4"/>
  <c r="X253" i="4"/>
  <c r="Y253" i="4"/>
  <c r="B254" i="4"/>
  <c r="C254" i="4"/>
  <c r="D254" i="4"/>
  <c r="E254" i="4"/>
  <c r="F254" i="4"/>
  <c r="G254" i="4"/>
  <c r="H254" i="4"/>
  <c r="I254" i="4"/>
  <c r="J254" i="4"/>
  <c r="K254" i="4"/>
  <c r="L254" i="4"/>
  <c r="M254" i="4"/>
  <c r="N254" i="4"/>
  <c r="O254" i="4"/>
  <c r="P254" i="4"/>
  <c r="Q254" i="4"/>
  <c r="R254" i="4"/>
  <c r="S254" i="4"/>
  <c r="T254" i="4"/>
  <c r="U254" i="4"/>
  <c r="V254" i="4"/>
  <c r="W254" i="4"/>
  <c r="X254" i="4"/>
  <c r="Y254" i="4"/>
  <c r="B255" i="4"/>
  <c r="C255" i="4"/>
  <c r="D255" i="4"/>
  <c r="E255" i="4"/>
  <c r="F255" i="4"/>
  <c r="G255" i="4"/>
  <c r="H255" i="4"/>
  <c r="I255" i="4"/>
  <c r="J255" i="4"/>
  <c r="K255" i="4"/>
  <c r="L255" i="4"/>
  <c r="M255" i="4"/>
  <c r="N255" i="4"/>
  <c r="O255" i="4"/>
  <c r="P255" i="4"/>
  <c r="Q255" i="4"/>
  <c r="R255" i="4"/>
  <c r="S255" i="4"/>
  <c r="T255" i="4"/>
  <c r="U255" i="4"/>
  <c r="V255" i="4"/>
  <c r="W255" i="4"/>
  <c r="X255" i="4"/>
  <c r="Y255" i="4"/>
  <c r="B256" i="4"/>
  <c r="C256" i="4"/>
  <c r="D256" i="4"/>
  <c r="E256" i="4"/>
  <c r="F256" i="4"/>
  <c r="G256" i="4"/>
  <c r="H256" i="4"/>
  <c r="I256" i="4"/>
  <c r="J256" i="4"/>
  <c r="K256" i="4"/>
  <c r="L256" i="4"/>
  <c r="M256" i="4"/>
  <c r="N256" i="4"/>
  <c r="O256" i="4"/>
  <c r="P256" i="4"/>
  <c r="Q256" i="4"/>
  <c r="R256" i="4"/>
  <c r="S256" i="4"/>
  <c r="T256" i="4"/>
  <c r="U256" i="4"/>
  <c r="V256" i="4"/>
  <c r="W256" i="4"/>
  <c r="X256" i="4"/>
  <c r="Y256" i="4"/>
  <c r="B257" i="4"/>
  <c r="C257" i="4"/>
  <c r="D257" i="4"/>
  <c r="E257" i="4"/>
  <c r="F257" i="4"/>
  <c r="G257" i="4"/>
  <c r="H257" i="4"/>
  <c r="I257" i="4"/>
  <c r="J257" i="4"/>
  <c r="K257" i="4"/>
  <c r="L257" i="4"/>
  <c r="M257" i="4"/>
  <c r="N257" i="4"/>
  <c r="O257" i="4"/>
  <c r="P257" i="4"/>
  <c r="Q257" i="4"/>
  <c r="R257" i="4"/>
  <c r="S257" i="4"/>
  <c r="T257" i="4"/>
  <c r="U257" i="4"/>
  <c r="V257" i="4"/>
  <c r="W257" i="4"/>
  <c r="X257" i="4"/>
  <c r="Y257" i="4"/>
  <c r="B258" i="4"/>
  <c r="C258" i="4"/>
  <c r="D258" i="4"/>
  <c r="E258" i="4"/>
  <c r="F258" i="4"/>
  <c r="G258" i="4"/>
  <c r="H258" i="4"/>
  <c r="I258" i="4"/>
  <c r="J258" i="4"/>
  <c r="K258" i="4"/>
  <c r="L258" i="4"/>
  <c r="M258" i="4"/>
  <c r="N258" i="4"/>
  <c r="O258" i="4"/>
  <c r="P258" i="4"/>
  <c r="Q258" i="4"/>
  <c r="R258" i="4"/>
  <c r="S258" i="4"/>
  <c r="T258" i="4"/>
  <c r="U258" i="4"/>
  <c r="V258" i="4"/>
  <c r="W258" i="4"/>
  <c r="X258" i="4"/>
  <c r="Y258" i="4"/>
  <c r="B259" i="4"/>
  <c r="C259" i="4"/>
  <c r="D259" i="4"/>
  <c r="E259" i="4"/>
  <c r="F259" i="4"/>
  <c r="G259" i="4"/>
  <c r="H259" i="4"/>
  <c r="I259" i="4"/>
  <c r="J259" i="4"/>
  <c r="K259" i="4"/>
  <c r="L259" i="4"/>
  <c r="M259" i="4"/>
  <c r="N259" i="4"/>
  <c r="O259" i="4"/>
  <c r="P259" i="4"/>
  <c r="Q259" i="4"/>
  <c r="R259" i="4"/>
  <c r="S259" i="4"/>
  <c r="T259" i="4"/>
  <c r="U259" i="4"/>
  <c r="V259" i="4"/>
  <c r="W259" i="4"/>
  <c r="X259" i="4"/>
  <c r="Y259" i="4"/>
  <c r="B260" i="4"/>
  <c r="C260" i="4"/>
  <c r="D260" i="4"/>
  <c r="E260" i="4"/>
  <c r="F260" i="4"/>
  <c r="G260" i="4"/>
  <c r="H260" i="4"/>
  <c r="I260" i="4"/>
  <c r="J260" i="4"/>
  <c r="K260" i="4"/>
  <c r="L260" i="4"/>
  <c r="M260" i="4"/>
  <c r="N260" i="4"/>
  <c r="O260" i="4"/>
  <c r="P260" i="4"/>
  <c r="Q260" i="4"/>
  <c r="R260" i="4"/>
  <c r="S260" i="4"/>
  <c r="T260" i="4"/>
  <c r="U260" i="4"/>
  <c r="V260" i="4"/>
  <c r="W260" i="4"/>
  <c r="X260" i="4"/>
  <c r="Y260" i="4"/>
  <c r="B261" i="4"/>
  <c r="C261" i="4"/>
  <c r="D261" i="4"/>
  <c r="E261" i="4"/>
  <c r="F261" i="4"/>
  <c r="G261" i="4"/>
  <c r="H261" i="4"/>
  <c r="I261" i="4"/>
  <c r="J261" i="4"/>
  <c r="K261" i="4"/>
  <c r="L261" i="4"/>
  <c r="M261" i="4"/>
  <c r="N261" i="4"/>
  <c r="O261" i="4"/>
  <c r="P261" i="4"/>
  <c r="Q261" i="4"/>
  <c r="R261" i="4"/>
  <c r="S261" i="4"/>
  <c r="T261" i="4"/>
  <c r="U261" i="4"/>
  <c r="V261" i="4"/>
  <c r="W261" i="4"/>
  <c r="X261" i="4"/>
  <c r="Y261" i="4"/>
  <c r="B262" i="4"/>
  <c r="C262" i="4"/>
  <c r="D262" i="4"/>
  <c r="E262" i="4"/>
  <c r="F262" i="4"/>
  <c r="G262" i="4"/>
  <c r="H262" i="4"/>
  <c r="I262" i="4"/>
  <c r="J262" i="4"/>
  <c r="K262" i="4"/>
  <c r="L262" i="4"/>
  <c r="M262" i="4"/>
  <c r="N262" i="4"/>
  <c r="O262" i="4"/>
  <c r="P262" i="4"/>
  <c r="Q262" i="4"/>
  <c r="R262" i="4"/>
  <c r="S262" i="4"/>
  <c r="T262" i="4"/>
  <c r="U262" i="4"/>
  <c r="V262" i="4"/>
  <c r="W262" i="4"/>
  <c r="X262" i="4"/>
  <c r="Y262" i="4"/>
  <c r="B263" i="4"/>
  <c r="C263" i="4"/>
  <c r="D263" i="4"/>
  <c r="E263" i="4"/>
  <c r="F263" i="4"/>
  <c r="G263" i="4"/>
  <c r="H263" i="4"/>
  <c r="I263" i="4"/>
  <c r="J263" i="4"/>
  <c r="K263" i="4"/>
  <c r="L263" i="4"/>
  <c r="M263" i="4"/>
  <c r="N263" i="4"/>
  <c r="O263" i="4"/>
  <c r="P263" i="4"/>
  <c r="Q263" i="4"/>
  <c r="R263" i="4"/>
  <c r="S263" i="4"/>
  <c r="T263" i="4"/>
  <c r="U263" i="4"/>
  <c r="V263" i="4"/>
  <c r="W263" i="4"/>
  <c r="X263" i="4"/>
  <c r="Y263" i="4"/>
  <c r="B264" i="4"/>
  <c r="C264" i="4"/>
  <c r="D264" i="4"/>
  <c r="E264" i="4"/>
  <c r="F264" i="4"/>
  <c r="G264" i="4"/>
  <c r="H264" i="4"/>
  <c r="I264" i="4"/>
  <c r="J264" i="4"/>
  <c r="K264" i="4"/>
  <c r="L264" i="4"/>
  <c r="M264" i="4"/>
  <c r="N264" i="4"/>
  <c r="O264" i="4"/>
  <c r="P264" i="4"/>
  <c r="Q264" i="4"/>
  <c r="R264" i="4"/>
  <c r="S264" i="4"/>
  <c r="T264" i="4"/>
  <c r="U264" i="4"/>
  <c r="V264" i="4"/>
  <c r="W264" i="4"/>
  <c r="X264" i="4"/>
  <c r="Y264" i="4"/>
  <c r="B265" i="4"/>
  <c r="C265" i="4"/>
  <c r="D265" i="4"/>
  <c r="E265" i="4"/>
  <c r="F265" i="4"/>
  <c r="G265" i="4"/>
  <c r="H265" i="4"/>
  <c r="I265" i="4"/>
  <c r="J265" i="4"/>
  <c r="K265" i="4"/>
  <c r="L265" i="4"/>
  <c r="M265" i="4"/>
  <c r="N265" i="4"/>
  <c r="O265" i="4"/>
  <c r="P265" i="4"/>
  <c r="Q265" i="4"/>
  <c r="R265" i="4"/>
  <c r="S265" i="4"/>
  <c r="T265" i="4"/>
  <c r="U265" i="4"/>
  <c r="V265" i="4"/>
  <c r="W265" i="4"/>
  <c r="X265" i="4"/>
  <c r="Y265" i="4"/>
  <c r="B266" i="4"/>
  <c r="C266" i="4"/>
  <c r="D266" i="4"/>
  <c r="E266" i="4"/>
  <c r="F266" i="4"/>
  <c r="G266" i="4"/>
  <c r="H266" i="4"/>
  <c r="I266" i="4"/>
  <c r="J266" i="4"/>
  <c r="K266" i="4"/>
  <c r="L266" i="4"/>
  <c r="M266" i="4"/>
  <c r="N266" i="4"/>
  <c r="O266" i="4"/>
  <c r="P266" i="4"/>
  <c r="Q266" i="4"/>
  <c r="R266" i="4"/>
  <c r="S266" i="4"/>
  <c r="T266" i="4"/>
  <c r="U266" i="4"/>
  <c r="V266" i="4"/>
  <c r="W266" i="4"/>
  <c r="X266" i="4"/>
  <c r="Y266" i="4"/>
  <c r="B267" i="4"/>
  <c r="C267" i="4"/>
  <c r="D267" i="4"/>
  <c r="E267" i="4"/>
  <c r="F267" i="4"/>
  <c r="G267" i="4"/>
  <c r="H267" i="4"/>
  <c r="I267" i="4"/>
  <c r="J267" i="4"/>
  <c r="K267" i="4"/>
  <c r="L267" i="4"/>
  <c r="M267" i="4"/>
  <c r="N267" i="4"/>
  <c r="O267" i="4"/>
  <c r="P267" i="4"/>
  <c r="Q267" i="4"/>
  <c r="R267" i="4"/>
  <c r="S267" i="4"/>
  <c r="T267" i="4"/>
  <c r="U267" i="4"/>
  <c r="V267" i="4"/>
  <c r="W267" i="4"/>
  <c r="X267" i="4"/>
  <c r="Y267" i="4"/>
  <c r="B268" i="4"/>
  <c r="C268" i="4"/>
  <c r="D268" i="4"/>
  <c r="E268" i="4"/>
  <c r="F268" i="4"/>
  <c r="G268" i="4"/>
  <c r="H268" i="4"/>
  <c r="I268" i="4"/>
  <c r="J268" i="4"/>
  <c r="K268" i="4"/>
  <c r="L268" i="4"/>
  <c r="M268" i="4"/>
  <c r="N268" i="4"/>
  <c r="O268" i="4"/>
  <c r="P268" i="4"/>
  <c r="Q268" i="4"/>
  <c r="R268" i="4"/>
  <c r="S268" i="4"/>
  <c r="T268" i="4"/>
  <c r="U268" i="4"/>
  <c r="V268" i="4"/>
  <c r="W268" i="4"/>
  <c r="X268" i="4"/>
  <c r="Y268" i="4"/>
  <c r="B269" i="4"/>
  <c r="C269" i="4"/>
  <c r="D269" i="4"/>
  <c r="E269" i="4"/>
  <c r="F269" i="4"/>
  <c r="G269" i="4"/>
  <c r="H269" i="4"/>
  <c r="I269" i="4"/>
  <c r="J269" i="4"/>
  <c r="K269" i="4"/>
  <c r="L269" i="4"/>
  <c r="M269" i="4"/>
  <c r="N269" i="4"/>
  <c r="O269" i="4"/>
  <c r="P269" i="4"/>
  <c r="Q269" i="4"/>
  <c r="R269" i="4"/>
  <c r="S269" i="4"/>
  <c r="T269" i="4"/>
  <c r="U269" i="4"/>
  <c r="V269" i="4"/>
  <c r="W269" i="4"/>
  <c r="X269" i="4"/>
  <c r="Y269" i="4"/>
  <c r="B270" i="4"/>
  <c r="C270" i="4"/>
  <c r="D270" i="4"/>
  <c r="E270" i="4"/>
  <c r="F270" i="4"/>
  <c r="G270" i="4"/>
  <c r="H270" i="4"/>
  <c r="I270" i="4"/>
  <c r="J270" i="4"/>
  <c r="K270" i="4"/>
  <c r="L270" i="4"/>
  <c r="M270" i="4"/>
  <c r="N270" i="4"/>
  <c r="O270" i="4"/>
  <c r="P270" i="4"/>
  <c r="Q270" i="4"/>
  <c r="R270" i="4"/>
  <c r="S270" i="4"/>
  <c r="T270" i="4"/>
  <c r="U270" i="4"/>
  <c r="V270" i="4"/>
  <c r="W270" i="4"/>
  <c r="X270" i="4"/>
  <c r="Y270" i="4"/>
  <c r="B271" i="4"/>
  <c r="C271" i="4"/>
  <c r="D271" i="4"/>
  <c r="E271" i="4"/>
  <c r="F271" i="4"/>
  <c r="G271" i="4"/>
  <c r="H271" i="4"/>
  <c r="I271" i="4"/>
  <c r="J271" i="4"/>
  <c r="K271" i="4"/>
  <c r="L271" i="4"/>
  <c r="M271" i="4"/>
  <c r="N271" i="4"/>
  <c r="O271" i="4"/>
  <c r="P271" i="4"/>
  <c r="Q271" i="4"/>
  <c r="R271" i="4"/>
  <c r="S271" i="4"/>
  <c r="T271" i="4"/>
  <c r="U271" i="4"/>
  <c r="V271" i="4"/>
  <c r="W271" i="4"/>
  <c r="X271" i="4"/>
  <c r="Y271" i="4"/>
  <c r="B272" i="4"/>
  <c r="C272" i="4"/>
  <c r="D272" i="4"/>
  <c r="E272" i="4"/>
  <c r="F272" i="4"/>
  <c r="G272" i="4"/>
  <c r="H272" i="4"/>
  <c r="I272" i="4"/>
  <c r="J272" i="4"/>
  <c r="K272" i="4"/>
  <c r="L272" i="4"/>
  <c r="M272" i="4"/>
  <c r="N272" i="4"/>
  <c r="O272" i="4"/>
  <c r="P272" i="4"/>
  <c r="Q272" i="4"/>
  <c r="R272" i="4"/>
  <c r="S272" i="4"/>
  <c r="T272" i="4"/>
  <c r="U272" i="4"/>
  <c r="V272" i="4"/>
  <c r="W272" i="4"/>
  <c r="X272" i="4"/>
  <c r="Y272" i="4"/>
  <c r="B273" i="4"/>
  <c r="C273" i="4"/>
  <c r="D273" i="4"/>
  <c r="E273" i="4"/>
  <c r="F273" i="4"/>
  <c r="G273" i="4"/>
  <c r="H273" i="4"/>
  <c r="I273" i="4"/>
  <c r="J273" i="4"/>
  <c r="K273" i="4"/>
  <c r="L273" i="4"/>
  <c r="M273" i="4"/>
  <c r="N273" i="4"/>
  <c r="O273" i="4"/>
  <c r="P273" i="4"/>
  <c r="Q273" i="4"/>
  <c r="R273" i="4"/>
  <c r="S273" i="4"/>
  <c r="T273" i="4"/>
  <c r="U273" i="4"/>
  <c r="V273" i="4"/>
  <c r="W273" i="4"/>
  <c r="X273" i="4"/>
  <c r="Y273" i="4"/>
  <c r="B274" i="4"/>
  <c r="C274" i="4"/>
  <c r="D274" i="4"/>
  <c r="E274" i="4"/>
  <c r="F274" i="4"/>
  <c r="G274" i="4"/>
  <c r="H274" i="4"/>
  <c r="I274" i="4"/>
  <c r="J274" i="4"/>
  <c r="K274" i="4"/>
  <c r="L274" i="4"/>
  <c r="M274" i="4"/>
  <c r="N274" i="4"/>
  <c r="O274" i="4"/>
  <c r="P274" i="4"/>
  <c r="Q274" i="4"/>
  <c r="R274" i="4"/>
  <c r="S274" i="4"/>
  <c r="T274" i="4"/>
  <c r="U274" i="4"/>
  <c r="V274" i="4"/>
  <c r="W274" i="4"/>
  <c r="X274" i="4"/>
  <c r="Y274" i="4"/>
  <c r="B275" i="4"/>
  <c r="C275" i="4"/>
  <c r="D275" i="4"/>
  <c r="E275" i="4"/>
  <c r="F275" i="4"/>
  <c r="G275" i="4"/>
  <c r="H275" i="4"/>
  <c r="I275" i="4"/>
  <c r="J275" i="4"/>
  <c r="K275" i="4"/>
  <c r="L275" i="4"/>
  <c r="M275" i="4"/>
  <c r="N275" i="4"/>
  <c r="O275" i="4"/>
  <c r="P275" i="4"/>
  <c r="Q275" i="4"/>
  <c r="R275" i="4"/>
  <c r="S275" i="4"/>
  <c r="T275" i="4"/>
  <c r="U275" i="4"/>
  <c r="V275" i="4"/>
  <c r="W275" i="4"/>
  <c r="X275" i="4"/>
  <c r="Y275" i="4"/>
  <c r="B276" i="4"/>
  <c r="C276" i="4"/>
  <c r="D276" i="4"/>
  <c r="E276" i="4"/>
  <c r="F276" i="4"/>
  <c r="G276" i="4"/>
  <c r="H276" i="4"/>
  <c r="I276" i="4"/>
  <c r="J276" i="4"/>
  <c r="K276" i="4"/>
  <c r="L276" i="4"/>
  <c r="M276" i="4"/>
  <c r="N276" i="4"/>
  <c r="O276" i="4"/>
  <c r="P276" i="4"/>
  <c r="Q276" i="4"/>
  <c r="R276" i="4"/>
  <c r="S276" i="4"/>
  <c r="T276" i="4"/>
  <c r="U276" i="4"/>
  <c r="V276" i="4"/>
  <c r="W276" i="4"/>
  <c r="X276" i="4"/>
  <c r="Y276" i="4"/>
  <c r="B277" i="4"/>
  <c r="C277" i="4"/>
  <c r="D277" i="4"/>
  <c r="E277" i="4"/>
  <c r="F277" i="4"/>
  <c r="G277" i="4"/>
  <c r="H277" i="4"/>
  <c r="I277" i="4"/>
  <c r="J277" i="4"/>
  <c r="K277" i="4"/>
  <c r="L277" i="4"/>
  <c r="M277" i="4"/>
  <c r="N277" i="4"/>
  <c r="O277" i="4"/>
  <c r="P277" i="4"/>
  <c r="Q277" i="4"/>
  <c r="R277" i="4"/>
  <c r="S277" i="4"/>
  <c r="T277" i="4"/>
  <c r="U277" i="4"/>
  <c r="V277" i="4"/>
  <c r="W277" i="4"/>
  <c r="X277" i="4"/>
  <c r="Y277" i="4"/>
  <c r="B278" i="4"/>
  <c r="C278" i="4"/>
  <c r="D278" i="4"/>
  <c r="E278" i="4"/>
  <c r="F278" i="4"/>
  <c r="G278" i="4"/>
  <c r="H278" i="4"/>
  <c r="I278" i="4"/>
  <c r="J278" i="4"/>
  <c r="K278" i="4"/>
  <c r="L278" i="4"/>
  <c r="M278" i="4"/>
  <c r="N278" i="4"/>
  <c r="O278" i="4"/>
  <c r="P278" i="4"/>
  <c r="Q278" i="4"/>
  <c r="R278" i="4"/>
  <c r="S278" i="4"/>
  <c r="T278" i="4"/>
  <c r="U278" i="4"/>
  <c r="V278" i="4"/>
  <c r="W278" i="4"/>
  <c r="X278" i="4"/>
  <c r="Y278" i="4"/>
  <c r="B279" i="4"/>
  <c r="C279" i="4"/>
  <c r="D279" i="4"/>
  <c r="E279" i="4"/>
  <c r="F279" i="4"/>
  <c r="G279" i="4"/>
  <c r="H279" i="4"/>
  <c r="I279" i="4"/>
  <c r="J279" i="4"/>
  <c r="K279" i="4"/>
  <c r="L279" i="4"/>
  <c r="M279" i="4"/>
  <c r="N279" i="4"/>
  <c r="O279" i="4"/>
  <c r="P279" i="4"/>
  <c r="Q279" i="4"/>
  <c r="R279" i="4"/>
  <c r="S279" i="4"/>
  <c r="T279" i="4"/>
  <c r="U279" i="4"/>
  <c r="V279" i="4"/>
  <c r="W279" i="4"/>
  <c r="X279" i="4"/>
  <c r="Y279" i="4"/>
  <c r="B280" i="4"/>
  <c r="C280" i="4"/>
  <c r="D280" i="4"/>
  <c r="E280" i="4"/>
  <c r="F280" i="4"/>
  <c r="G280" i="4"/>
  <c r="H280" i="4"/>
  <c r="I280" i="4"/>
  <c r="J280" i="4"/>
  <c r="K280" i="4"/>
  <c r="L280" i="4"/>
  <c r="M280" i="4"/>
  <c r="N280" i="4"/>
  <c r="O280" i="4"/>
  <c r="P280" i="4"/>
  <c r="Q280" i="4"/>
  <c r="R280" i="4"/>
  <c r="S280" i="4"/>
  <c r="T280" i="4"/>
  <c r="U280" i="4"/>
  <c r="V280" i="4"/>
  <c r="W280" i="4"/>
  <c r="X280" i="4"/>
  <c r="Y280" i="4"/>
  <c r="B281" i="4"/>
  <c r="C281" i="4"/>
  <c r="D281" i="4"/>
  <c r="E281" i="4"/>
  <c r="F281" i="4"/>
  <c r="G281" i="4"/>
  <c r="H281" i="4"/>
  <c r="I281" i="4"/>
  <c r="J281" i="4"/>
  <c r="K281" i="4"/>
  <c r="L281" i="4"/>
  <c r="M281" i="4"/>
  <c r="N281" i="4"/>
  <c r="O281" i="4"/>
  <c r="P281" i="4"/>
  <c r="Q281" i="4"/>
  <c r="R281" i="4"/>
  <c r="S281" i="4"/>
  <c r="T281" i="4"/>
  <c r="U281" i="4"/>
  <c r="V281" i="4"/>
  <c r="W281" i="4"/>
  <c r="X281" i="4"/>
  <c r="Y281" i="4"/>
  <c r="B282" i="4"/>
  <c r="C282" i="4"/>
  <c r="D282" i="4"/>
  <c r="E282" i="4"/>
  <c r="F282" i="4"/>
  <c r="G282" i="4"/>
  <c r="H282" i="4"/>
  <c r="I282" i="4"/>
  <c r="J282" i="4"/>
  <c r="K282" i="4"/>
  <c r="L282" i="4"/>
  <c r="M282" i="4"/>
  <c r="N282" i="4"/>
  <c r="O282" i="4"/>
  <c r="P282" i="4"/>
  <c r="Q282" i="4"/>
  <c r="R282" i="4"/>
  <c r="S282" i="4"/>
  <c r="T282" i="4"/>
  <c r="U282" i="4"/>
  <c r="V282" i="4"/>
  <c r="W282" i="4"/>
  <c r="X282" i="4"/>
  <c r="Y282" i="4"/>
  <c r="B283" i="4"/>
  <c r="C283" i="4"/>
  <c r="D283" i="4"/>
  <c r="E283" i="4"/>
  <c r="F283" i="4"/>
  <c r="G283" i="4"/>
  <c r="H283" i="4"/>
  <c r="I283" i="4"/>
  <c r="J283" i="4"/>
  <c r="K283" i="4"/>
  <c r="L283" i="4"/>
  <c r="M283" i="4"/>
  <c r="N283" i="4"/>
  <c r="O283" i="4"/>
  <c r="P283" i="4"/>
  <c r="Q283" i="4"/>
  <c r="R283" i="4"/>
  <c r="S283" i="4"/>
  <c r="T283" i="4"/>
  <c r="U283" i="4"/>
  <c r="V283" i="4"/>
  <c r="W283" i="4"/>
  <c r="X283" i="4"/>
  <c r="Y283" i="4"/>
  <c r="B284" i="4"/>
  <c r="C284" i="4"/>
  <c r="D284" i="4"/>
  <c r="E284" i="4"/>
  <c r="F284" i="4"/>
  <c r="G284" i="4"/>
  <c r="H284" i="4"/>
  <c r="I284" i="4"/>
  <c r="J284" i="4"/>
  <c r="K284" i="4"/>
  <c r="L284" i="4"/>
  <c r="M284" i="4"/>
  <c r="N284" i="4"/>
  <c r="O284" i="4"/>
  <c r="P284" i="4"/>
  <c r="Q284" i="4"/>
  <c r="R284" i="4"/>
  <c r="S284" i="4"/>
  <c r="T284" i="4"/>
  <c r="U284" i="4"/>
  <c r="V284" i="4"/>
  <c r="W284" i="4"/>
  <c r="X284" i="4"/>
  <c r="Y284" i="4"/>
  <c r="B285" i="4"/>
  <c r="C285" i="4"/>
  <c r="D285" i="4"/>
  <c r="E285" i="4"/>
  <c r="F285" i="4"/>
  <c r="G285" i="4"/>
  <c r="H285" i="4"/>
  <c r="I285" i="4"/>
  <c r="J285" i="4"/>
  <c r="K285" i="4"/>
  <c r="L285" i="4"/>
  <c r="M285" i="4"/>
  <c r="N285" i="4"/>
  <c r="O285" i="4"/>
  <c r="P285" i="4"/>
  <c r="Q285" i="4"/>
  <c r="R285" i="4"/>
  <c r="S285" i="4"/>
  <c r="T285" i="4"/>
  <c r="U285" i="4"/>
  <c r="V285" i="4"/>
  <c r="W285" i="4"/>
  <c r="X285" i="4"/>
  <c r="Y285" i="4"/>
  <c r="B286" i="4"/>
  <c r="C286" i="4"/>
  <c r="D286" i="4"/>
  <c r="E286" i="4"/>
  <c r="F286" i="4"/>
  <c r="G286" i="4"/>
  <c r="H286" i="4"/>
  <c r="I286" i="4"/>
  <c r="J286" i="4"/>
  <c r="K286" i="4"/>
  <c r="L286" i="4"/>
  <c r="M286" i="4"/>
  <c r="N286" i="4"/>
  <c r="O286" i="4"/>
  <c r="P286" i="4"/>
  <c r="Q286" i="4"/>
  <c r="R286" i="4"/>
  <c r="S286" i="4"/>
  <c r="T286" i="4"/>
  <c r="U286" i="4"/>
  <c r="V286" i="4"/>
  <c r="W286" i="4"/>
  <c r="X286" i="4"/>
  <c r="Y286" i="4"/>
  <c r="B287" i="4"/>
  <c r="C287" i="4"/>
  <c r="D287" i="4"/>
  <c r="E287" i="4"/>
  <c r="F287" i="4"/>
  <c r="G287" i="4"/>
  <c r="H287" i="4"/>
  <c r="I287" i="4"/>
  <c r="J287" i="4"/>
  <c r="K287" i="4"/>
  <c r="L287" i="4"/>
  <c r="M287" i="4"/>
  <c r="N287" i="4"/>
  <c r="O287" i="4"/>
  <c r="P287" i="4"/>
  <c r="Q287" i="4"/>
  <c r="R287" i="4"/>
  <c r="S287" i="4"/>
  <c r="T287" i="4"/>
  <c r="U287" i="4"/>
  <c r="V287" i="4"/>
  <c r="W287" i="4"/>
  <c r="X287" i="4"/>
  <c r="Y287" i="4"/>
  <c r="B288" i="4"/>
  <c r="C288" i="4"/>
  <c r="D288" i="4"/>
  <c r="E288" i="4"/>
  <c r="F288" i="4"/>
  <c r="G288" i="4"/>
  <c r="H288" i="4"/>
  <c r="I288" i="4"/>
  <c r="J288" i="4"/>
  <c r="K288" i="4"/>
  <c r="L288" i="4"/>
  <c r="M288" i="4"/>
  <c r="N288" i="4"/>
  <c r="O288" i="4"/>
  <c r="P288" i="4"/>
  <c r="Q288" i="4"/>
  <c r="R288" i="4"/>
  <c r="S288" i="4"/>
  <c r="T288" i="4"/>
  <c r="U288" i="4"/>
  <c r="V288" i="4"/>
  <c r="W288" i="4"/>
  <c r="X288" i="4"/>
  <c r="Y288" i="4"/>
  <c r="B289" i="4"/>
  <c r="C289" i="4"/>
  <c r="D289" i="4"/>
  <c r="E289" i="4"/>
  <c r="F289" i="4"/>
  <c r="G289" i="4"/>
  <c r="H289" i="4"/>
  <c r="I289" i="4"/>
  <c r="J289" i="4"/>
  <c r="K289" i="4"/>
  <c r="L289" i="4"/>
  <c r="M289" i="4"/>
  <c r="N289" i="4"/>
  <c r="O289" i="4"/>
  <c r="P289" i="4"/>
  <c r="Q289" i="4"/>
  <c r="R289" i="4"/>
  <c r="S289" i="4"/>
  <c r="T289" i="4"/>
  <c r="U289" i="4"/>
  <c r="V289" i="4"/>
  <c r="W289" i="4"/>
  <c r="X289" i="4"/>
  <c r="Y289" i="4"/>
  <c r="B290" i="4"/>
  <c r="C290" i="4"/>
  <c r="D290" i="4"/>
  <c r="E290" i="4"/>
  <c r="F290" i="4"/>
  <c r="G290" i="4"/>
  <c r="H290" i="4"/>
  <c r="I290" i="4"/>
  <c r="J290" i="4"/>
  <c r="K290" i="4"/>
  <c r="L290" i="4"/>
  <c r="M290" i="4"/>
  <c r="N290" i="4"/>
  <c r="O290" i="4"/>
  <c r="P290" i="4"/>
  <c r="Q290" i="4"/>
  <c r="R290" i="4"/>
  <c r="S290" i="4"/>
  <c r="T290" i="4"/>
  <c r="U290" i="4"/>
  <c r="V290" i="4"/>
  <c r="W290" i="4"/>
  <c r="X290" i="4"/>
  <c r="Y290" i="4"/>
  <c r="B291" i="4"/>
  <c r="C291" i="4"/>
  <c r="D291" i="4"/>
  <c r="E291" i="4"/>
  <c r="F291" i="4"/>
  <c r="G291" i="4"/>
  <c r="H291" i="4"/>
  <c r="I291" i="4"/>
  <c r="J291" i="4"/>
  <c r="K291" i="4"/>
  <c r="L291" i="4"/>
  <c r="M291" i="4"/>
  <c r="N291" i="4"/>
  <c r="O291" i="4"/>
  <c r="P291" i="4"/>
  <c r="Q291" i="4"/>
  <c r="R291" i="4"/>
  <c r="S291" i="4"/>
  <c r="T291" i="4"/>
  <c r="U291" i="4"/>
  <c r="V291" i="4"/>
  <c r="W291" i="4"/>
  <c r="X291" i="4"/>
  <c r="Y291" i="4"/>
  <c r="B292" i="4"/>
  <c r="C292" i="4"/>
  <c r="D292" i="4"/>
  <c r="E292" i="4"/>
  <c r="F292" i="4"/>
  <c r="G292" i="4"/>
  <c r="H292" i="4"/>
  <c r="I292" i="4"/>
  <c r="J292" i="4"/>
  <c r="K292" i="4"/>
  <c r="L292" i="4"/>
  <c r="M292" i="4"/>
  <c r="N292" i="4"/>
  <c r="O292" i="4"/>
  <c r="P292" i="4"/>
  <c r="Q292" i="4"/>
  <c r="R292" i="4"/>
  <c r="S292" i="4"/>
  <c r="T292" i="4"/>
  <c r="U292" i="4"/>
  <c r="V292" i="4"/>
  <c r="W292" i="4"/>
  <c r="X292" i="4"/>
  <c r="Y292" i="4"/>
  <c r="B293" i="4"/>
  <c r="C293" i="4"/>
  <c r="D293" i="4"/>
  <c r="E293" i="4"/>
  <c r="F293" i="4"/>
  <c r="G293" i="4"/>
  <c r="H293" i="4"/>
  <c r="I293" i="4"/>
  <c r="J293" i="4"/>
  <c r="K293" i="4"/>
  <c r="L293" i="4"/>
  <c r="M293" i="4"/>
  <c r="N293" i="4"/>
  <c r="O293" i="4"/>
  <c r="P293" i="4"/>
  <c r="Q293" i="4"/>
  <c r="R293" i="4"/>
  <c r="S293" i="4"/>
  <c r="T293" i="4"/>
  <c r="U293" i="4"/>
  <c r="V293" i="4"/>
  <c r="W293" i="4"/>
  <c r="X293" i="4"/>
  <c r="Y293" i="4"/>
  <c r="B294" i="4"/>
  <c r="C294" i="4"/>
  <c r="D294" i="4"/>
  <c r="E294" i="4"/>
  <c r="F294" i="4"/>
  <c r="G294" i="4"/>
  <c r="H294" i="4"/>
  <c r="I294" i="4"/>
  <c r="J294" i="4"/>
  <c r="K294" i="4"/>
  <c r="L294" i="4"/>
  <c r="M294" i="4"/>
  <c r="N294" i="4"/>
  <c r="O294" i="4"/>
  <c r="P294" i="4"/>
  <c r="Q294" i="4"/>
  <c r="R294" i="4"/>
  <c r="S294" i="4"/>
  <c r="T294" i="4"/>
  <c r="U294" i="4"/>
  <c r="V294" i="4"/>
  <c r="W294" i="4"/>
  <c r="X294" i="4"/>
  <c r="Y294" i="4"/>
  <c r="B295" i="4"/>
  <c r="C295" i="4"/>
  <c r="D295" i="4"/>
  <c r="E295" i="4"/>
  <c r="F295" i="4"/>
  <c r="G295" i="4"/>
  <c r="H295" i="4"/>
  <c r="I295" i="4"/>
  <c r="J295" i="4"/>
  <c r="K295" i="4"/>
  <c r="L295" i="4"/>
  <c r="M295" i="4"/>
  <c r="N295" i="4"/>
  <c r="O295" i="4"/>
  <c r="P295" i="4"/>
  <c r="Q295" i="4"/>
  <c r="R295" i="4"/>
  <c r="S295" i="4"/>
  <c r="T295" i="4"/>
  <c r="U295" i="4"/>
  <c r="V295" i="4"/>
  <c r="W295" i="4"/>
  <c r="X295" i="4"/>
  <c r="Y295" i="4"/>
  <c r="B296" i="4"/>
  <c r="C296" i="4"/>
  <c r="D296" i="4"/>
  <c r="E296" i="4"/>
  <c r="F296" i="4"/>
  <c r="G296" i="4"/>
  <c r="H296" i="4"/>
  <c r="I296" i="4"/>
  <c r="J296" i="4"/>
  <c r="K296" i="4"/>
  <c r="L296" i="4"/>
  <c r="M296" i="4"/>
  <c r="N296" i="4"/>
  <c r="O296" i="4"/>
  <c r="P296" i="4"/>
  <c r="Q296" i="4"/>
  <c r="R296" i="4"/>
  <c r="S296" i="4"/>
  <c r="T296" i="4"/>
  <c r="U296" i="4"/>
  <c r="V296" i="4"/>
  <c r="W296" i="4"/>
  <c r="X296" i="4"/>
  <c r="Y296" i="4"/>
  <c r="B297" i="4"/>
  <c r="C297" i="4"/>
  <c r="D297" i="4"/>
  <c r="E297" i="4"/>
  <c r="F297" i="4"/>
  <c r="G297" i="4"/>
  <c r="H297" i="4"/>
  <c r="I297" i="4"/>
  <c r="J297" i="4"/>
  <c r="K297" i="4"/>
  <c r="L297" i="4"/>
  <c r="M297" i="4"/>
  <c r="N297" i="4"/>
  <c r="O297" i="4"/>
  <c r="P297" i="4"/>
  <c r="Q297" i="4"/>
  <c r="R297" i="4"/>
  <c r="S297" i="4"/>
  <c r="T297" i="4"/>
  <c r="U297" i="4"/>
  <c r="V297" i="4"/>
  <c r="W297" i="4"/>
  <c r="X297" i="4"/>
  <c r="Y297" i="4"/>
  <c r="B298" i="4"/>
  <c r="C298" i="4"/>
  <c r="D298" i="4"/>
  <c r="E298" i="4"/>
  <c r="F298" i="4"/>
  <c r="G298" i="4"/>
  <c r="H298" i="4"/>
  <c r="I298" i="4"/>
  <c r="J298" i="4"/>
  <c r="K298" i="4"/>
  <c r="L298" i="4"/>
  <c r="M298" i="4"/>
  <c r="N298" i="4"/>
  <c r="O298" i="4"/>
  <c r="P298" i="4"/>
  <c r="Q298" i="4"/>
  <c r="R298" i="4"/>
  <c r="S298" i="4"/>
  <c r="T298" i="4"/>
  <c r="U298" i="4"/>
  <c r="V298" i="4"/>
  <c r="W298" i="4"/>
  <c r="X298" i="4"/>
  <c r="Y298" i="4"/>
  <c r="B299" i="4"/>
  <c r="C299" i="4"/>
  <c r="D299" i="4"/>
  <c r="E299" i="4"/>
  <c r="F299" i="4"/>
  <c r="G299" i="4"/>
  <c r="H299" i="4"/>
  <c r="I299" i="4"/>
  <c r="J299" i="4"/>
  <c r="K299" i="4"/>
  <c r="L299" i="4"/>
  <c r="M299" i="4"/>
  <c r="N299" i="4"/>
  <c r="O299" i="4"/>
  <c r="P299" i="4"/>
  <c r="Q299" i="4"/>
  <c r="R299" i="4"/>
  <c r="S299" i="4"/>
  <c r="T299" i="4"/>
  <c r="U299" i="4"/>
  <c r="V299" i="4"/>
  <c r="W299" i="4"/>
  <c r="X299" i="4"/>
  <c r="Y299" i="4"/>
  <c r="B300" i="4"/>
  <c r="C300" i="4"/>
  <c r="D300" i="4"/>
  <c r="E300" i="4"/>
  <c r="F300" i="4"/>
  <c r="G300" i="4"/>
  <c r="H300" i="4"/>
  <c r="I300" i="4"/>
  <c r="J300" i="4"/>
  <c r="K300" i="4"/>
  <c r="L300" i="4"/>
  <c r="M300" i="4"/>
  <c r="N300" i="4"/>
  <c r="O300" i="4"/>
  <c r="P300" i="4"/>
  <c r="Q300" i="4"/>
  <c r="R300" i="4"/>
  <c r="S300" i="4"/>
  <c r="T300" i="4"/>
  <c r="U300" i="4"/>
  <c r="V300" i="4"/>
  <c r="W300" i="4"/>
  <c r="X300" i="4"/>
  <c r="Y300" i="4"/>
  <c r="B301" i="4"/>
  <c r="C301" i="4"/>
  <c r="D301" i="4"/>
  <c r="E301" i="4"/>
  <c r="F301" i="4"/>
  <c r="G301" i="4"/>
  <c r="H301" i="4"/>
  <c r="I301" i="4"/>
  <c r="J301" i="4"/>
  <c r="K301" i="4"/>
  <c r="L301" i="4"/>
  <c r="M301" i="4"/>
  <c r="N301" i="4"/>
  <c r="O301" i="4"/>
  <c r="P301" i="4"/>
  <c r="Q301" i="4"/>
  <c r="R301" i="4"/>
  <c r="S301" i="4"/>
  <c r="T301" i="4"/>
  <c r="U301" i="4"/>
  <c r="V301" i="4"/>
  <c r="W301" i="4"/>
  <c r="X301" i="4"/>
  <c r="Y301" i="4"/>
  <c r="B302" i="4"/>
  <c r="C302" i="4"/>
  <c r="D302" i="4"/>
  <c r="E302" i="4"/>
  <c r="F302" i="4"/>
  <c r="G302" i="4"/>
  <c r="H302" i="4"/>
  <c r="I302" i="4"/>
  <c r="J302" i="4"/>
  <c r="K302" i="4"/>
  <c r="L302" i="4"/>
  <c r="M302" i="4"/>
  <c r="N302" i="4"/>
  <c r="O302" i="4"/>
  <c r="P302" i="4"/>
  <c r="Q302" i="4"/>
  <c r="R302" i="4"/>
  <c r="S302" i="4"/>
  <c r="T302" i="4"/>
  <c r="U302" i="4"/>
  <c r="V302" i="4"/>
  <c r="W302" i="4"/>
  <c r="X302" i="4"/>
  <c r="Y302" i="4"/>
  <c r="B303" i="4"/>
  <c r="C303" i="4"/>
  <c r="D303" i="4"/>
  <c r="E303" i="4"/>
  <c r="F303" i="4"/>
  <c r="G303" i="4"/>
  <c r="H303" i="4"/>
  <c r="I303" i="4"/>
  <c r="J303" i="4"/>
  <c r="K303" i="4"/>
  <c r="L303" i="4"/>
  <c r="M303" i="4"/>
  <c r="N303" i="4"/>
  <c r="O303" i="4"/>
  <c r="P303" i="4"/>
  <c r="Q303" i="4"/>
  <c r="R303" i="4"/>
  <c r="S303" i="4"/>
  <c r="T303" i="4"/>
  <c r="U303" i="4"/>
  <c r="V303" i="4"/>
  <c r="W303" i="4"/>
  <c r="X303" i="4"/>
  <c r="Y303" i="4"/>
  <c r="B304" i="4"/>
  <c r="C304" i="4"/>
  <c r="D304" i="4"/>
  <c r="E304" i="4"/>
  <c r="F304" i="4"/>
  <c r="G304" i="4"/>
  <c r="H304" i="4"/>
  <c r="I304" i="4"/>
  <c r="J304" i="4"/>
  <c r="K304" i="4"/>
  <c r="L304" i="4"/>
  <c r="M304" i="4"/>
  <c r="N304" i="4"/>
  <c r="O304" i="4"/>
  <c r="P304" i="4"/>
  <c r="Q304" i="4"/>
  <c r="R304" i="4"/>
  <c r="S304" i="4"/>
  <c r="T304" i="4"/>
  <c r="U304" i="4"/>
  <c r="V304" i="4"/>
  <c r="W304" i="4"/>
  <c r="X304" i="4"/>
  <c r="Y304" i="4"/>
  <c r="B305" i="4"/>
  <c r="C305" i="4"/>
  <c r="D305" i="4"/>
  <c r="E305" i="4"/>
  <c r="F305" i="4"/>
  <c r="G305" i="4"/>
  <c r="H305" i="4"/>
  <c r="I305" i="4"/>
  <c r="J305" i="4"/>
  <c r="K305" i="4"/>
  <c r="L305" i="4"/>
  <c r="M305" i="4"/>
  <c r="N305" i="4"/>
  <c r="O305" i="4"/>
  <c r="P305" i="4"/>
  <c r="Q305" i="4"/>
  <c r="R305" i="4"/>
  <c r="S305" i="4"/>
  <c r="T305" i="4"/>
  <c r="U305" i="4"/>
  <c r="V305" i="4"/>
  <c r="W305" i="4"/>
  <c r="X305" i="4"/>
  <c r="Y305" i="4"/>
  <c r="B306" i="4"/>
  <c r="C306" i="4"/>
  <c r="D306" i="4"/>
  <c r="E306" i="4"/>
  <c r="F306" i="4"/>
  <c r="G306" i="4"/>
  <c r="H306" i="4"/>
  <c r="I306" i="4"/>
  <c r="J306" i="4"/>
  <c r="K306" i="4"/>
  <c r="L306" i="4"/>
  <c r="M306" i="4"/>
  <c r="N306" i="4"/>
  <c r="O306" i="4"/>
  <c r="P306" i="4"/>
  <c r="Q306" i="4"/>
  <c r="R306" i="4"/>
  <c r="S306" i="4"/>
  <c r="T306" i="4"/>
  <c r="U306" i="4"/>
  <c r="V306" i="4"/>
  <c r="W306" i="4"/>
  <c r="X306" i="4"/>
  <c r="Y306" i="4"/>
  <c r="B307" i="4"/>
  <c r="C307" i="4"/>
  <c r="D307" i="4"/>
  <c r="E307" i="4"/>
  <c r="F307" i="4"/>
  <c r="G307" i="4"/>
  <c r="H307" i="4"/>
  <c r="I307" i="4"/>
  <c r="J307" i="4"/>
  <c r="K307" i="4"/>
  <c r="L307" i="4"/>
  <c r="M307" i="4"/>
  <c r="N307" i="4"/>
  <c r="O307" i="4"/>
  <c r="P307" i="4"/>
  <c r="Q307" i="4"/>
  <c r="R307" i="4"/>
  <c r="S307" i="4"/>
  <c r="T307" i="4"/>
  <c r="U307" i="4"/>
  <c r="V307" i="4"/>
  <c r="W307" i="4"/>
  <c r="X307" i="4"/>
  <c r="Y307" i="4"/>
  <c r="B308" i="4"/>
  <c r="C308" i="4"/>
  <c r="D308" i="4"/>
  <c r="E308" i="4"/>
  <c r="F308" i="4"/>
  <c r="G308" i="4"/>
  <c r="H308" i="4"/>
  <c r="I308" i="4"/>
  <c r="J308" i="4"/>
  <c r="K308" i="4"/>
  <c r="L308" i="4"/>
  <c r="M308" i="4"/>
  <c r="N308" i="4"/>
  <c r="O308" i="4"/>
  <c r="P308" i="4"/>
  <c r="Q308" i="4"/>
  <c r="R308" i="4"/>
  <c r="S308" i="4"/>
  <c r="T308" i="4"/>
  <c r="U308" i="4"/>
  <c r="V308" i="4"/>
  <c r="W308" i="4"/>
  <c r="X308" i="4"/>
  <c r="Y308" i="4"/>
  <c r="B309" i="4"/>
  <c r="C309" i="4"/>
  <c r="D309" i="4"/>
  <c r="E309" i="4"/>
  <c r="F309" i="4"/>
  <c r="G309" i="4"/>
  <c r="H309" i="4"/>
  <c r="I309" i="4"/>
  <c r="J309" i="4"/>
  <c r="K309" i="4"/>
  <c r="L309" i="4"/>
  <c r="M309" i="4"/>
  <c r="N309" i="4"/>
  <c r="O309" i="4"/>
  <c r="P309" i="4"/>
  <c r="Q309" i="4"/>
  <c r="R309" i="4"/>
  <c r="S309" i="4"/>
  <c r="T309" i="4"/>
  <c r="U309" i="4"/>
  <c r="V309" i="4"/>
  <c r="W309" i="4"/>
  <c r="X309" i="4"/>
  <c r="Y309" i="4"/>
  <c r="B310" i="4"/>
  <c r="C310" i="4"/>
  <c r="D310" i="4"/>
  <c r="E310" i="4"/>
  <c r="F310" i="4"/>
  <c r="G310" i="4"/>
  <c r="H310" i="4"/>
  <c r="I310" i="4"/>
  <c r="J310" i="4"/>
  <c r="K310" i="4"/>
  <c r="L310" i="4"/>
  <c r="M310" i="4"/>
  <c r="N310" i="4"/>
  <c r="O310" i="4"/>
  <c r="P310" i="4"/>
  <c r="Q310" i="4"/>
  <c r="R310" i="4"/>
  <c r="S310" i="4"/>
  <c r="T310" i="4"/>
  <c r="U310" i="4"/>
  <c r="V310" i="4"/>
  <c r="W310" i="4"/>
  <c r="X310" i="4"/>
  <c r="Y310" i="4"/>
  <c r="B311" i="4"/>
  <c r="C311" i="4"/>
  <c r="D311" i="4"/>
  <c r="E311" i="4"/>
  <c r="F311" i="4"/>
  <c r="G311" i="4"/>
  <c r="H311" i="4"/>
  <c r="I311" i="4"/>
  <c r="J311" i="4"/>
  <c r="K311" i="4"/>
  <c r="L311" i="4"/>
  <c r="M311" i="4"/>
  <c r="N311" i="4"/>
  <c r="O311" i="4"/>
  <c r="P311" i="4"/>
  <c r="Q311" i="4"/>
  <c r="R311" i="4"/>
  <c r="S311" i="4"/>
  <c r="T311" i="4"/>
  <c r="U311" i="4"/>
  <c r="V311" i="4"/>
  <c r="W311" i="4"/>
  <c r="X311" i="4"/>
  <c r="Y311" i="4"/>
  <c r="B312" i="4"/>
  <c r="C312" i="4"/>
  <c r="D312" i="4"/>
  <c r="E312" i="4"/>
  <c r="F312" i="4"/>
  <c r="G312" i="4"/>
  <c r="H312" i="4"/>
  <c r="I312" i="4"/>
  <c r="J312" i="4"/>
  <c r="K312" i="4"/>
  <c r="L312" i="4"/>
  <c r="M312" i="4"/>
  <c r="N312" i="4"/>
  <c r="O312" i="4"/>
  <c r="P312" i="4"/>
  <c r="Q312" i="4"/>
  <c r="R312" i="4"/>
  <c r="S312" i="4"/>
  <c r="T312" i="4"/>
  <c r="U312" i="4"/>
  <c r="V312" i="4"/>
  <c r="W312" i="4"/>
  <c r="X312" i="4"/>
  <c r="Y312" i="4"/>
  <c r="B313" i="4"/>
  <c r="C313" i="4"/>
  <c r="D313" i="4"/>
  <c r="E313" i="4"/>
  <c r="F313" i="4"/>
  <c r="G313" i="4"/>
  <c r="H313" i="4"/>
  <c r="I313" i="4"/>
  <c r="J313" i="4"/>
  <c r="K313" i="4"/>
  <c r="L313" i="4"/>
  <c r="M313" i="4"/>
  <c r="N313" i="4"/>
  <c r="O313" i="4"/>
  <c r="P313" i="4"/>
  <c r="Q313" i="4"/>
  <c r="R313" i="4"/>
  <c r="S313" i="4"/>
  <c r="T313" i="4"/>
  <c r="U313" i="4"/>
  <c r="V313" i="4"/>
  <c r="W313" i="4"/>
  <c r="X313" i="4"/>
  <c r="Y313" i="4"/>
  <c r="B314" i="4"/>
  <c r="C314" i="4"/>
  <c r="D314" i="4"/>
  <c r="E314" i="4"/>
  <c r="F314" i="4"/>
  <c r="G314" i="4"/>
  <c r="H314" i="4"/>
  <c r="I314" i="4"/>
  <c r="J314" i="4"/>
  <c r="K314" i="4"/>
  <c r="L314" i="4"/>
  <c r="M314" i="4"/>
  <c r="N314" i="4"/>
  <c r="O314" i="4"/>
  <c r="P314" i="4"/>
  <c r="Q314" i="4"/>
  <c r="R314" i="4"/>
  <c r="S314" i="4"/>
  <c r="T314" i="4"/>
  <c r="U314" i="4"/>
  <c r="V314" i="4"/>
  <c r="W314" i="4"/>
  <c r="X314" i="4"/>
  <c r="Y314" i="4"/>
  <c r="B315" i="4"/>
  <c r="C315" i="4"/>
  <c r="D315" i="4"/>
  <c r="E315" i="4"/>
  <c r="F315" i="4"/>
  <c r="G315" i="4"/>
  <c r="H315" i="4"/>
  <c r="I315" i="4"/>
  <c r="J315" i="4"/>
  <c r="K315" i="4"/>
  <c r="L315" i="4"/>
  <c r="M315" i="4"/>
  <c r="N315" i="4"/>
  <c r="O315" i="4"/>
  <c r="P315" i="4"/>
  <c r="Q315" i="4"/>
  <c r="R315" i="4"/>
  <c r="S315" i="4"/>
  <c r="T315" i="4"/>
  <c r="U315" i="4"/>
  <c r="V315" i="4"/>
  <c r="W315" i="4"/>
  <c r="X315" i="4"/>
  <c r="Y315" i="4"/>
  <c r="B316" i="4"/>
  <c r="C316" i="4"/>
  <c r="D316" i="4"/>
  <c r="E316" i="4"/>
  <c r="F316" i="4"/>
  <c r="G316" i="4"/>
  <c r="H316" i="4"/>
  <c r="I316" i="4"/>
  <c r="J316" i="4"/>
  <c r="K316" i="4"/>
  <c r="L316" i="4"/>
  <c r="M316" i="4"/>
  <c r="N316" i="4"/>
  <c r="O316" i="4"/>
  <c r="P316" i="4"/>
  <c r="Q316" i="4"/>
  <c r="R316" i="4"/>
  <c r="S316" i="4"/>
  <c r="T316" i="4"/>
  <c r="U316" i="4"/>
  <c r="V316" i="4"/>
  <c r="W316" i="4"/>
  <c r="X316" i="4"/>
  <c r="Y316" i="4"/>
  <c r="B317" i="4"/>
  <c r="C317" i="4"/>
  <c r="D317" i="4"/>
  <c r="E317" i="4"/>
  <c r="F317" i="4"/>
  <c r="G317" i="4"/>
  <c r="H317" i="4"/>
  <c r="I317" i="4"/>
  <c r="J317" i="4"/>
  <c r="K317" i="4"/>
  <c r="L317" i="4"/>
  <c r="M317" i="4"/>
  <c r="N317" i="4"/>
  <c r="O317" i="4"/>
  <c r="P317" i="4"/>
  <c r="Q317" i="4"/>
  <c r="R317" i="4"/>
  <c r="S317" i="4"/>
  <c r="T317" i="4"/>
  <c r="U317" i="4"/>
  <c r="V317" i="4"/>
  <c r="W317" i="4"/>
  <c r="X317" i="4"/>
  <c r="Y317" i="4"/>
  <c r="B318" i="4"/>
  <c r="C318" i="4"/>
  <c r="D318" i="4"/>
  <c r="E318" i="4"/>
  <c r="F318" i="4"/>
  <c r="G318" i="4"/>
  <c r="H318" i="4"/>
  <c r="I318" i="4"/>
  <c r="J318" i="4"/>
  <c r="K318" i="4"/>
  <c r="L318" i="4"/>
  <c r="M318" i="4"/>
  <c r="N318" i="4"/>
  <c r="O318" i="4"/>
  <c r="P318" i="4"/>
  <c r="Q318" i="4"/>
  <c r="R318" i="4"/>
  <c r="S318" i="4"/>
  <c r="T318" i="4"/>
  <c r="U318" i="4"/>
  <c r="V318" i="4"/>
  <c r="W318" i="4"/>
  <c r="X318" i="4"/>
  <c r="Y318" i="4"/>
  <c r="B319" i="4"/>
  <c r="C319" i="4"/>
  <c r="D319" i="4"/>
  <c r="E319" i="4"/>
  <c r="F319" i="4"/>
  <c r="G319" i="4"/>
  <c r="H319" i="4"/>
  <c r="I319" i="4"/>
  <c r="J319" i="4"/>
  <c r="K319" i="4"/>
  <c r="L319" i="4"/>
  <c r="M319" i="4"/>
  <c r="N319" i="4"/>
  <c r="O319" i="4"/>
  <c r="P319" i="4"/>
  <c r="Q319" i="4"/>
  <c r="R319" i="4"/>
  <c r="S319" i="4"/>
  <c r="T319" i="4"/>
  <c r="U319" i="4"/>
  <c r="V319" i="4"/>
  <c r="W319" i="4"/>
  <c r="X319" i="4"/>
  <c r="Y319" i="4"/>
  <c r="B320" i="4"/>
  <c r="C320" i="4"/>
  <c r="D320" i="4"/>
  <c r="E320" i="4"/>
  <c r="F320" i="4"/>
  <c r="G320" i="4"/>
  <c r="H320" i="4"/>
  <c r="I320" i="4"/>
  <c r="J320" i="4"/>
  <c r="K320" i="4"/>
  <c r="L320" i="4"/>
  <c r="M320" i="4"/>
  <c r="N320" i="4"/>
  <c r="O320" i="4"/>
  <c r="P320" i="4"/>
  <c r="Q320" i="4"/>
  <c r="R320" i="4"/>
  <c r="S320" i="4"/>
  <c r="T320" i="4"/>
  <c r="U320" i="4"/>
  <c r="V320" i="4"/>
  <c r="W320" i="4"/>
  <c r="X320" i="4"/>
  <c r="Y320" i="4"/>
  <c r="B321" i="4"/>
  <c r="C321" i="4"/>
  <c r="D321" i="4"/>
  <c r="E321" i="4"/>
  <c r="F321" i="4"/>
  <c r="G321" i="4"/>
  <c r="H321" i="4"/>
  <c r="I321" i="4"/>
  <c r="J321" i="4"/>
  <c r="K321" i="4"/>
  <c r="L321" i="4"/>
  <c r="M321" i="4"/>
  <c r="N321" i="4"/>
  <c r="O321" i="4"/>
  <c r="P321" i="4"/>
  <c r="Q321" i="4"/>
  <c r="R321" i="4"/>
  <c r="S321" i="4"/>
  <c r="T321" i="4"/>
  <c r="U321" i="4"/>
  <c r="V321" i="4"/>
  <c r="W321" i="4"/>
  <c r="X321" i="4"/>
  <c r="Y321" i="4"/>
  <c r="B322" i="4"/>
  <c r="C322" i="4"/>
  <c r="D322" i="4"/>
  <c r="E322" i="4"/>
  <c r="F322" i="4"/>
  <c r="G322" i="4"/>
  <c r="H322" i="4"/>
  <c r="I322" i="4"/>
  <c r="J322" i="4"/>
  <c r="K322" i="4"/>
  <c r="L322" i="4"/>
  <c r="M322" i="4"/>
  <c r="N322" i="4"/>
  <c r="O322" i="4"/>
  <c r="P322" i="4"/>
  <c r="Q322" i="4"/>
  <c r="R322" i="4"/>
  <c r="S322" i="4"/>
  <c r="T322" i="4"/>
  <c r="U322" i="4"/>
  <c r="V322" i="4"/>
  <c r="W322" i="4"/>
  <c r="X322" i="4"/>
  <c r="Y322" i="4"/>
  <c r="B323" i="4"/>
  <c r="C323" i="4"/>
  <c r="D323" i="4"/>
  <c r="E323" i="4"/>
  <c r="F323" i="4"/>
  <c r="G323" i="4"/>
  <c r="H323" i="4"/>
  <c r="I323" i="4"/>
  <c r="J323" i="4"/>
  <c r="K323" i="4"/>
  <c r="L323" i="4"/>
  <c r="M323" i="4"/>
  <c r="N323" i="4"/>
  <c r="O323" i="4"/>
  <c r="P323" i="4"/>
  <c r="Q323" i="4"/>
  <c r="R323" i="4"/>
  <c r="S323" i="4"/>
  <c r="T323" i="4"/>
  <c r="U323" i="4"/>
  <c r="V323" i="4"/>
  <c r="W323" i="4"/>
  <c r="X323" i="4"/>
  <c r="Y323" i="4"/>
  <c r="B324" i="4"/>
  <c r="C324" i="4"/>
  <c r="D324" i="4"/>
  <c r="E324" i="4"/>
  <c r="F324" i="4"/>
  <c r="G324" i="4"/>
  <c r="H324" i="4"/>
  <c r="I324" i="4"/>
  <c r="J324" i="4"/>
  <c r="K324" i="4"/>
  <c r="L324" i="4"/>
  <c r="M324" i="4"/>
  <c r="N324" i="4"/>
  <c r="O324" i="4"/>
  <c r="P324" i="4"/>
  <c r="Q324" i="4"/>
  <c r="R324" i="4"/>
  <c r="S324" i="4"/>
  <c r="T324" i="4"/>
  <c r="U324" i="4"/>
  <c r="V324" i="4"/>
  <c r="W324" i="4"/>
  <c r="X324" i="4"/>
  <c r="Y324" i="4"/>
  <c r="B325" i="4"/>
  <c r="C325" i="4"/>
  <c r="D325" i="4"/>
  <c r="E325" i="4"/>
  <c r="F325" i="4"/>
  <c r="G325" i="4"/>
  <c r="H325" i="4"/>
  <c r="I325" i="4"/>
  <c r="J325" i="4"/>
  <c r="K325" i="4"/>
  <c r="L325" i="4"/>
  <c r="M325" i="4"/>
  <c r="N325" i="4"/>
  <c r="O325" i="4"/>
  <c r="P325" i="4"/>
  <c r="Q325" i="4"/>
  <c r="R325" i="4"/>
  <c r="S325" i="4"/>
  <c r="T325" i="4"/>
  <c r="U325" i="4"/>
  <c r="V325" i="4"/>
  <c r="W325" i="4"/>
  <c r="X325" i="4"/>
  <c r="Y325" i="4"/>
  <c r="B326" i="4"/>
  <c r="C326" i="4"/>
  <c r="D326" i="4"/>
  <c r="E326" i="4"/>
  <c r="F326" i="4"/>
  <c r="G326" i="4"/>
  <c r="H326" i="4"/>
  <c r="I326" i="4"/>
  <c r="J326" i="4"/>
  <c r="K326" i="4"/>
  <c r="L326" i="4"/>
  <c r="M326" i="4"/>
  <c r="N326" i="4"/>
  <c r="O326" i="4"/>
  <c r="P326" i="4"/>
  <c r="Q326" i="4"/>
  <c r="R326" i="4"/>
  <c r="S326" i="4"/>
  <c r="T326" i="4"/>
  <c r="U326" i="4"/>
  <c r="V326" i="4"/>
  <c r="W326" i="4"/>
  <c r="X326" i="4"/>
  <c r="Y326" i="4"/>
  <c r="B327" i="4"/>
  <c r="C327" i="4"/>
  <c r="D327" i="4"/>
  <c r="E327" i="4"/>
  <c r="F327" i="4"/>
  <c r="G327" i="4"/>
  <c r="H327" i="4"/>
  <c r="I327" i="4"/>
  <c r="J327" i="4"/>
  <c r="K327" i="4"/>
  <c r="L327" i="4"/>
  <c r="M327" i="4"/>
  <c r="N327" i="4"/>
  <c r="O327" i="4"/>
  <c r="P327" i="4"/>
  <c r="Q327" i="4"/>
  <c r="R327" i="4"/>
  <c r="S327" i="4"/>
  <c r="T327" i="4"/>
  <c r="U327" i="4"/>
  <c r="V327" i="4"/>
  <c r="W327" i="4"/>
  <c r="X327" i="4"/>
  <c r="Y327" i="4"/>
  <c r="B328" i="4"/>
  <c r="C328" i="4"/>
  <c r="D328" i="4"/>
  <c r="E328" i="4"/>
  <c r="F328" i="4"/>
  <c r="G328" i="4"/>
  <c r="H328" i="4"/>
  <c r="I328" i="4"/>
  <c r="J328" i="4"/>
  <c r="K328" i="4"/>
  <c r="L328" i="4"/>
  <c r="M328" i="4"/>
  <c r="N328" i="4"/>
  <c r="O328" i="4"/>
  <c r="P328" i="4"/>
  <c r="Q328" i="4"/>
  <c r="R328" i="4"/>
  <c r="S328" i="4"/>
  <c r="T328" i="4"/>
  <c r="U328" i="4"/>
  <c r="V328" i="4"/>
  <c r="W328" i="4"/>
  <c r="X328" i="4"/>
  <c r="Y328" i="4"/>
  <c r="B329" i="4"/>
  <c r="C329" i="4"/>
  <c r="D329" i="4"/>
  <c r="E329" i="4"/>
  <c r="F329" i="4"/>
  <c r="G329" i="4"/>
  <c r="H329" i="4"/>
  <c r="I329" i="4"/>
  <c r="J329" i="4"/>
  <c r="K329" i="4"/>
  <c r="L329" i="4"/>
  <c r="M329" i="4"/>
  <c r="N329" i="4"/>
  <c r="O329" i="4"/>
  <c r="P329" i="4"/>
  <c r="Q329" i="4"/>
  <c r="R329" i="4"/>
  <c r="S329" i="4"/>
  <c r="T329" i="4"/>
  <c r="U329" i="4"/>
  <c r="V329" i="4"/>
  <c r="W329" i="4"/>
  <c r="X329" i="4"/>
  <c r="Y329" i="4"/>
  <c r="B330" i="4"/>
  <c r="C330" i="4"/>
  <c r="D330" i="4"/>
  <c r="E330" i="4"/>
  <c r="F330" i="4"/>
  <c r="G330" i="4"/>
  <c r="H330" i="4"/>
  <c r="I330" i="4"/>
  <c r="J330" i="4"/>
  <c r="K330" i="4"/>
  <c r="L330" i="4"/>
  <c r="M330" i="4"/>
  <c r="N330" i="4"/>
  <c r="O330" i="4"/>
  <c r="P330" i="4"/>
  <c r="Q330" i="4"/>
  <c r="R330" i="4"/>
  <c r="S330" i="4"/>
  <c r="T330" i="4"/>
  <c r="U330" i="4"/>
  <c r="V330" i="4"/>
  <c r="W330" i="4"/>
  <c r="X330" i="4"/>
  <c r="Y330" i="4"/>
  <c r="B331" i="4"/>
  <c r="C331" i="4"/>
  <c r="D331" i="4"/>
  <c r="E331" i="4"/>
  <c r="F331" i="4"/>
  <c r="G331" i="4"/>
  <c r="H331" i="4"/>
  <c r="I331" i="4"/>
  <c r="J331" i="4"/>
  <c r="K331" i="4"/>
  <c r="L331" i="4"/>
  <c r="M331" i="4"/>
  <c r="N331" i="4"/>
  <c r="O331" i="4"/>
  <c r="P331" i="4"/>
  <c r="Q331" i="4"/>
  <c r="R331" i="4"/>
  <c r="S331" i="4"/>
  <c r="T331" i="4"/>
  <c r="U331" i="4"/>
  <c r="V331" i="4"/>
  <c r="W331" i="4"/>
  <c r="X331" i="4"/>
  <c r="Y331" i="4"/>
  <c r="B332" i="4"/>
  <c r="C332" i="4"/>
  <c r="D332" i="4"/>
  <c r="E332" i="4"/>
  <c r="F332" i="4"/>
  <c r="G332" i="4"/>
  <c r="H332" i="4"/>
  <c r="I332" i="4"/>
  <c r="J332" i="4"/>
  <c r="K332" i="4"/>
  <c r="L332" i="4"/>
  <c r="M332" i="4"/>
  <c r="N332" i="4"/>
  <c r="O332" i="4"/>
  <c r="P332" i="4"/>
  <c r="Q332" i="4"/>
  <c r="R332" i="4"/>
  <c r="S332" i="4"/>
  <c r="T332" i="4"/>
  <c r="U332" i="4"/>
  <c r="V332" i="4"/>
  <c r="W332" i="4"/>
  <c r="X332" i="4"/>
  <c r="Y332" i="4"/>
  <c r="B333" i="4"/>
  <c r="C333" i="4"/>
  <c r="D333" i="4"/>
  <c r="E333" i="4"/>
  <c r="F333" i="4"/>
  <c r="G333" i="4"/>
  <c r="H333" i="4"/>
  <c r="I333" i="4"/>
  <c r="J333" i="4"/>
  <c r="K333" i="4"/>
  <c r="L333" i="4"/>
  <c r="M333" i="4"/>
  <c r="N333" i="4"/>
  <c r="O333" i="4"/>
  <c r="P333" i="4"/>
  <c r="Q333" i="4"/>
  <c r="R333" i="4"/>
  <c r="S333" i="4"/>
  <c r="T333" i="4"/>
  <c r="U333" i="4"/>
  <c r="V333" i="4"/>
  <c r="W333" i="4"/>
  <c r="X333" i="4"/>
  <c r="Y333" i="4"/>
  <c r="B334" i="4"/>
  <c r="C334" i="4"/>
  <c r="D334" i="4"/>
  <c r="E334" i="4"/>
  <c r="F334" i="4"/>
  <c r="G334" i="4"/>
  <c r="H334" i="4"/>
  <c r="I334" i="4"/>
  <c r="J334" i="4"/>
  <c r="K334" i="4"/>
  <c r="L334" i="4"/>
  <c r="M334" i="4"/>
  <c r="N334" i="4"/>
  <c r="O334" i="4"/>
  <c r="P334" i="4"/>
  <c r="Q334" i="4"/>
  <c r="R334" i="4"/>
  <c r="S334" i="4"/>
  <c r="T334" i="4"/>
  <c r="U334" i="4"/>
  <c r="V334" i="4"/>
  <c r="W334" i="4"/>
  <c r="X334" i="4"/>
  <c r="Y334" i="4"/>
  <c r="B335" i="4"/>
  <c r="C335" i="4"/>
  <c r="D335" i="4"/>
  <c r="E335" i="4"/>
  <c r="F335" i="4"/>
  <c r="G335" i="4"/>
  <c r="H335" i="4"/>
  <c r="I335" i="4"/>
  <c r="J335" i="4"/>
  <c r="K335" i="4"/>
  <c r="L335" i="4"/>
  <c r="M335" i="4"/>
  <c r="N335" i="4"/>
  <c r="O335" i="4"/>
  <c r="P335" i="4"/>
  <c r="Q335" i="4"/>
  <c r="R335" i="4"/>
  <c r="S335" i="4"/>
  <c r="T335" i="4"/>
  <c r="U335" i="4"/>
  <c r="V335" i="4"/>
  <c r="W335" i="4"/>
  <c r="X335" i="4"/>
  <c r="Y335" i="4"/>
  <c r="B336" i="4"/>
  <c r="C336" i="4"/>
  <c r="D336" i="4"/>
  <c r="E336" i="4"/>
  <c r="F336" i="4"/>
  <c r="G336" i="4"/>
  <c r="H336" i="4"/>
  <c r="I336" i="4"/>
  <c r="J336" i="4"/>
  <c r="K336" i="4"/>
  <c r="L336" i="4"/>
  <c r="M336" i="4"/>
  <c r="N336" i="4"/>
  <c r="O336" i="4"/>
  <c r="P336" i="4"/>
  <c r="Q336" i="4"/>
  <c r="R336" i="4"/>
  <c r="S336" i="4"/>
  <c r="T336" i="4"/>
  <c r="U336" i="4"/>
  <c r="V336" i="4"/>
  <c r="W336" i="4"/>
  <c r="X336" i="4"/>
  <c r="Y336" i="4"/>
  <c r="B337" i="4"/>
  <c r="C337" i="4"/>
  <c r="D337" i="4"/>
  <c r="E337" i="4"/>
  <c r="F337" i="4"/>
  <c r="G337" i="4"/>
  <c r="H337" i="4"/>
  <c r="I337" i="4"/>
  <c r="J337" i="4"/>
  <c r="K337" i="4"/>
  <c r="L337" i="4"/>
  <c r="M337" i="4"/>
  <c r="N337" i="4"/>
  <c r="O337" i="4"/>
  <c r="P337" i="4"/>
  <c r="Q337" i="4"/>
  <c r="R337" i="4"/>
  <c r="S337" i="4"/>
  <c r="T337" i="4"/>
  <c r="U337" i="4"/>
  <c r="V337" i="4"/>
  <c r="W337" i="4"/>
  <c r="X337" i="4"/>
  <c r="Y337" i="4"/>
  <c r="B338" i="4"/>
  <c r="C338" i="4"/>
  <c r="D338" i="4"/>
  <c r="E338" i="4"/>
  <c r="F338" i="4"/>
  <c r="G338" i="4"/>
  <c r="H338" i="4"/>
  <c r="I338" i="4"/>
  <c r="J338" i="4"/>
  <c r="K338" i="4"/>
  <c r="L338" i="4"/>
  <c r="M338" i="4"/>
  <c r="N338" i="4"/>
  <c r="O338" i="4"/>
  <c r="P338" i="4"/>
  <c r="Q338" i="4"/>
  <c r="R338" i="4"/>
  <c r="S338" i="4"/>
  <c r="T338" i="4"/>
  <c r="U338" i="4"/>
  <c r="V338" i="4"/>
  <c r="W338" i="4"/>
  <c r="X338" i="4"/>
  <c r="Y338" i="4"/>
  <c r="B339" i="4"/>
  <c r="C339" i="4"/>
  <c r="D339" i="4"/>
  <c r="E339" i="4"/>
  <c r="F339" i="4"/>
  <c r="G339" i="4"/>
  <c r="H339" i="4"/>
  <c r="I339" i="4"/>
  <c r="J339" i="4"/>
  <c r="K339" i="4"/>
  <c r="L339" i="4"/>
  <c r="M339" i="4"/>
  <c r="N339" i="4"/>
  <c r="O339" i="4"/>
  <c r="P339" i="4"/>
  <c r="Q339" i="4"/>
  <c r="R339" i="4"/>
  <c r="S339" i="4"/>
  <c r="T339" i="4"/>
  <c r="U339" i="4"/>
  <c r="V339" i="4"/>
  <c r="W339" i="4"/>
  <c r="X339" i="4"/>
  <c r="Y339" i="4"/>
  <c r="B340" i="4"/>
  <c r="C340" i="4"/>
  <c r="D340" i="4"/>
  <c r="E340" i="4"/>
  <c r="F340" i="4"/>
  <c r="G340" i="4"/>
  <c r="H340" i="4"/>
  <c r="I340" i="4"/>
  <c r="J340" i="4"/>
  <c r="K340" i="4"/>
  <c r="L340" i="4"/>
  <c r="M340" i="4"/>
  <c r="N340" i="4"/>
  <c r="O340" i="4"/>
  <c r="P340" i="4"/>
  <c r="Q340" i="4"/>
  <c r="R340" i="4"/>
  <c r="S340" i="4"/>
  <c r="T340" i="4"/>
  <c r="U340" i="4"/>
  <c r="V340" i="4"/>
  <c r="W340" i="4"/>
  <c r="X340" i="4"/>
  <c r="Y340" i="4"/>
  <c r="B341" i="4"/>
  <c r="C341" i="4"/>
  <c r="D341" i="4"/>
  <c r="E341" i="4"/>
  <c r="F341" i="4"/>
  <c r="G341" i="4"/>
  <c r="H341" i="4"/>
  <c r="I341" i="4"/>
  <c r="J341" i="4"/>
  <c r="K341" i="4"/>
  <c r="L341" i="4"/>
  <c r="M341" i="4"/>
  <c r="N341" i="4"/>
  <c r="O341" i="4"/>
  <c r="P341" i="4"/>
  <c r="Q341" i="4"/>
  <c r="R341" i="4"/>
  <c r="S341" i="4"/>
  <c r="T341" i="4"/>
  <c r="U341" i="4"/>
  <c r="V341" i="4"/>
  <c r="W341" i="4"/>
  <c r="X341" i="4"/>
  <c r="Y341" i="4"/>
  <c r="B342" i="4"/>
  <c r="C342" i="4"/>
  <c r="D342" i="4"/>
  <c r="E342" i="4"/>
  <c r="F342" i="4"/>
  <c r="G342" i="4"/>
  <c r="H342" i="4"/>
  <c r="I342" i="4"/>
  <c r="J342" i="4"/>
  <c r="K342" i="4"/>
  <c r="L342" i="4"/>
  <c r="M342" i="4"/>
  <c r="N342" i="4"/>
  <c r="O342" i="4"/>
  <c r="P342" i="4"/>
  <c r="Q342" i="4"/>
  <c r="R342" i="4"/>
  <c r="S342" i="4"/>
  <c r="T342" i="4"/>
  <c r="U342" i="4"/>
  <c r="V342" i="4"/>
  <c r="W342" i="4"/>
  <c r="X342" i="4"/>
  <c r="Y342" i="4"/>
  <c r="B343" i="4"/>
  <c r="C343" i="4"/>
  <c r="D343" i="4"/>
  <c r="E343" i="4"/>
  <c r="F343" i="4"/>
  <c r="G343" i="4"/>
  <c r="H343" i="4"/>
  <c r="I343" i="4"/>
  <c r="J343" i="4"/>
  <c r="K343" i="4"/>
  <c r="L343" i="4"/>
  <c r="M343" i="4"/>
  <c r="N343" i="4"/>
  <c r="O343" i="4"/>
  <c r="P343" i="4"/>
  <c r="Q343" i="4"/>
  <c r="R343" i="4"/>
  <c r="S343" i="4"/>
  <c r="T343" i="4"/>
  <c r="U343" i="4"/>
  <c r="V343" i="4"/>
  <c r="W343" i="4"/>
  <c r="X343" i="4"/>
  <c r="Y343" i="4"/>
  <c r="B344" i="4"/>
  <c r="C344" i="4"/>
  <c r="D344" i="4"/>
  <c r="E344" i="4"/>
  <c r="F344" i="4"/>
  <c r="G344" i="4"/>
  <c r="H344" i="4"/>
  <c r="I344" i="4"/>
  <c r="J344" i="4"/>
  <c r="K344" i="4"/>
  <c r="L344" i="4"/>
  <c r="M344" i="4"/>
  <c r="N344" i="4"/>
  <c r="O344" i="4"/>
  <c r="P344" i="4"/>
  <c r="Q344" i="4"/>
  <c r="R344" i="4"/>
  <c r="S344" i="4"/>
  <c r="T344" i="4"/>
  <c r="U344" i="4"/>
  <c r="V344" i="4"/>
  <c r="W344" i="4"/>
  <c r="X344" i="4"/>
  <c r="Y344" i="4"/>
  <c r="B345" i="4"/>
  <c r="C345" i="4"/>
  <c r="D345" i="4"/>
  <c r="E345" i="4"/>
  <c r="F345" i="4"/>
  <c r="G345" i="4"/>
  <c r="H345" i="4"/>
  <c r="I345" i="4"/>
  <c r="J345" i="4"/>
  <c r="K345" i="4"/>
  <c r="L345" i="4"/>
  <c r="M345" i="4"/>
  <c r="N345" i="4"/>
  <c r="O345" i="4"/>
  <c r="P345" i="4"/>
  <c r="Q345" i="4"/>
  <c r="R345" i="4"/>
  <c r="S345" i="4"/>
  <c r="T345" i="4"/>
  <c r="U345" i="4"/>
  <c r="V345" i="4"/>
  <c r="W345" i="4"/>
  <c r="X345" i="4"/>
  <c r="Y345" i="4"/>
  <c r="B346" i="4"/>
  <c r="C346" i="4"/>
  <c r="D346" i="4"/>
  <c r="E346" i="4"/>
  <c r="F346" i="4"/>
  <c r="G346" i="4"/>
  <c r="H346" i="4"/>
  <c r="I346" i="4"/>
  <c r="J346" i="4"/>
  <c r="K346" i="4"/>
  <c r="L346" i="4"/>
  <c r="M346" i="4"/>
  <c r="N346" i="4"/>
  <c r="O346" i="4"/>
  <c r="P346" i="4"/>
  <c r="Q346" i="4"/>
  <c r="R346" i="4"/>
  <c r="S346" i="4"/>
  <c r="T346" i="4"/>
  <c r="U346" i="4"/>
  <c r="V346" i="4"/>
  <c r="W346" i="4"/>
  <c r="X346" i="4"/>
  <c r="Y346" i="4"/>
  <c r="B347" i="4"/>
  <c r="C347" i="4"/>
  <c r="D347" i="4"/>
  <c r="E347" i="4"/>
  <c r="F347" i="4"/>
  <c r="G347" i="4"/>
  <c r="H347" i="4"/>
  <c r="I347" i="4"/>
  <c r="J347" i="4"/>
  <c r="K347" i="4"/>
  <c r="L347" i="4"/>
  <c r="M347" i="4"/>
  <c r="N347" i="4"/>
  <c r="O347" i="4"/>
  <c r="P347" i="4"/>
  <c r="Q347" i="4"/>
  <c r="R347" i="4"/>
  <c r="S347" i="4"/>
  <c r="T347" i="4"/>
  <c r="U347" i="4"/>
  <c r="V347" i="4"/>
  <c r="W347" i="4"/>
  <c r="X347" i="4"/>
  <c r="Y347" i="4"/>
  <c r="B348" i="4"/>
  <c r="C348" i="4"/>
  <c r="D348" i="4"/>
  <c r="E348" i="4"/>
  <c r="F348" i="4"/>
  <c r="G348" i="4"/>
  <c r="H348" i="4"/>
  <c r="I348" i="4"/>
  <c r="J348" i="4"/>
  <c r="K348" i="4"/>
  <c r="L348" i="4"/>
  <c r="M348" i="4"/>
  <c r="N348" i="4"/>
  <c r="O348" i="4"/>
  <c r="P348" i="4"/>
  <c r="Q348" i="4"/>
  <c r="R348" i="4"/>
  <c r="S348" i="4"/>
  <c r="T348" i="4"/>
  <c r="U348" i="4"/>
  <c r="V348" i="4"/>
  <c r="W348" i="4"/>
  <c r="X348" i="4"/>
  <c r="Y348" i="4"/>
  <c r="B349" i="4"/>
  <c r="C349" i="4"/>
  <c r="D349" i="4"/>
  <c r="E349" i="4"/>
  <c r="F349" i="4"/>
  <c r="G349" i="4"/>
  <c r="H349" i="4"/>
  <c r="I349" i="4"/>
  <c r="J349" i="4"/>
  <c r="K349" i="4"/>
  <c r="L349" i="4"/>
  <c r="M349" i="4"/>
  <c r="N349" i="4"/>
  <c r="O349" i="4"/>
  <c r="P349" i="4"/>
  <c r="Q349" i="4"/>
  <c r="R349" i="4"/>
  <c r="S349" i="4"/>
  <c r="T349" i="4"/>
  <c r="U349" i="4"/>
  <c r="V349" i="4"/>
  <c r="W349" i="4"/>
  <c r="X349" i="4"/>
  <c r="Y349" i="4"/>
  <c r="B350" i="4"/>
  <c r="C350" i="4"/>
  <c r="D350" i="4"/>
  <c r="E350" i="4"/>
  <c r="F350" i="4"/>
  <c r="G350" i="4"/>
  <c r="H350" i="4"/>
  <c r="I350" i="4"/>
  <c r="J350" i="4"/>
  <c r="K350" i="4"/>
  <c r="L350" i="4"/>
  <c r="M350" i="4"/>
  <c r="N350" i="4"/>
  <c r="O350" i="4"/>
  <c r="P350" i="4"/>
  <c r="Q350" i="4"/>
  <c r="R350" i="4"/>
  <c r="S350" i="4"/>
  <c r="T350" i="4"/>
  <c r="U350" i="4"/>
  <c r="V350" i="4"/>
  <c r="W350" i="4"/>
  <c r="X350" i="4"/>
  <c r="Y350" i="4"/>
  <c r="B351" i="4"/>
  <c r="C351" i="4"/>
  <c r="D351" i="4"/>
  <c r="E351" i="4"/>
  <c r="F351" i="4"/>
  <c r="G351" i="4"/>
  <c r="H351" i="4"/>
  <c r="I351" i="4"/>
  <c r="J351" i="4"/>
  <c r="K351" i="4"/>
  <c r="L351" i="4"/>
  <c r="M351" i="4"/>
  <c r="N351" i="4"/>
  <c r="O351" i="4"/>
  <c r="P351" i="4"/>
  <c r="Q351" i="4"/>
  <c r="R351" i="4"/>
  <c r="S351" i="4"/>
  <c r="T351" i="4"/>
  <c r="U351" i="4"/>
  <c r="V351" i="4"/>
  <c r="W351" i="4"/>
  <c r="X351" i="4"/>
  <c r="Y351" i="4"/>
  <c r="B352" i="4"/>
  <c r="C352" i="4"/>
  <c r="D352" i="4"/>
  <c r="E352" i="4"/>
  <c r="F352" i="4"/>
  <c r="G352" i="4"/>
  <c r="H352" i="4"/>
  <c r="I352" i="4"/>
  <c r="J352" i="4"/>
  <c r="K352" i="4"/>
  <c r="L352" i="4"/>
  <c r="M352" i="4"/>
  <c r="N352" i="4"/>
  <c r="O352" i="4"/>
  <c r="P352" i="4"/>
  <c r="Q352" i="4"/>
  <c r="R352" i="4"/>
  <c r="S352" i="4"/>
  <c r="T352" i="4"/>
  <c r="U352" i="4"/>
  <c r="V352" i="4"/>
  <c r="W352" i="4"/>
  <c r="X352" i="4"/>
  <c r="Y352" i="4"/>
  <c r="B353" i="4"/>
  <c r="C353" i="4"/>
  <c r="D353" i="4"/>
  <c r="E353" i="4"/>
  <c r="F353" i="4"/>
  <c r="G353" i="4"/>
  <c r="H353" i="4"/>
  <c r="I353" i="4"/>
  <c r="J353" i="4"/>
  <c r="K353" i="4"/>
  <c r="L353" i="4"/>
  <c r="M353" i="4"/>
  <c r="N353" i="4"/>
  <c r="O353" i="4"/>
  <c r="P353" i="4"/>
  <c r="Q353" i="4"/>
  <c r="R353" i="4"/>
  <c r="S353" i="4"/>
  <c r="T353" i="4"/>
  <c r="U353" i="4"/>
  <c r="V353" i="4"/>
  <c r="W353" i="4"/>
  <c r="X353" i="4"/>
  <c r="Y353" i="4"/>
  <c r="B354" i="4"/>
  <c r="C354" i="4"/>
  <c r="D354" i="4"/>
  <c r="E354" i="4"/>
  <c r="F354" i="4"/>
  <c r="G354" i="4"/>
  <c r="H354" i="4"/>
  <c r="I354" i="4"/>
  <c r="J354" i="4"/>
  <c r="K354" i="4"/>
  <c r="L354" i="4"/>
  <c r="M354" i="4"/>
  <c r="N354" i="4"/>
  <c r="O354" i="4"/>
  <c r="P354" i="4"/>
  <c r="Q354" i="4"/>
  <c r="R354" i="4"/>
  <c r="S354" i="4"/>
  <c r="T354" i="4"/>
  <c r="U354" i="4"/>
  <c r="V354" i="4"/>
  <c r="W354" i="4"/>
  <c r="X354" i="4"/>
  <c r="Y354" i="4"/>
  <c r="B355" i="4"/>
  <c r="C355" i="4"/>
  <c r="D355" i="4"/>
  <c r="E355" i="4"/>
  <c r="F355" i="4"/>
  <c r="G355" i="4"/>
  <c r="H355" i="4"/>
  <c r="I355" i="4"/>
  <c r="J355" i="4"/>
  <c r="K355" i="4"/>
  <c r="L355" i="4"/>
  <c r="M355" i="4"/>
  <c r="N355" i="4"/>
  <c r="O355" i="4"/>
  <c r="P355" i="4"/>
  <c r="Q355" i="4"/>
  <c r="R355" i="4"/>
  <c r="S355" i="4"/>
  <c r="T355" i="4"/>
  <c r="U355" i="4"/>
  <c r="V355" i="4"/>
  <c r="W355" i="4"/>
  <c r="X355" i="4"/>
  <c r="Y355" i="4"/>
  <c r="B356" i="4"/>
  <c r="C356" i="4"/>
  <c r="D356" i="4"/>
  <c r="E356" i="4"/>
  <c r="F356" i="4"/>
  <c r="G356" i="4"/>
  <c r="H356" i="4"/>
  <c r="I356" i="4"/>
  <c r="J356" i="4"/>
  <c r="K356" i="4"/>
  <c r="L356" i="4"/>
  <c r="M356" i="4"/>
  <c r="N356" i="4"/>
  <c r="O356" i="4"/>
  <c r="P356" i="4"/>
  <c r="Q356" i="4"/>
  <c r="R356" i="4"/>
  <c r="S356" i="4"/>
  <c r="T356" i="4"/>
  <c r="U356" i="4"/>
  <c r="V356" i="4"/>
  <c r="W356" i="4"/>
  <c r="X356" i="4"/>
  <c r="Y356" i="4"/>
  <c r="B357" i="4"/>
  <c r="C357" i="4"/>
  <c r="D357" i="4"/>
  <c r="E357" i="4"/>
  <c r="F357" i="4"/>
  <c r="G357" i="4"/>
  <c r="H357" i="4"/>
  <c r="I357" i="4"/>
  <c r="J357" i="4"/>
  <c r="K357" i="4"/>
  <c r="L357" i="4"/>
  <c r="M357" i="4"/>
  <c r="N357" i="4"/>
  <c r="O357" i="4"/>
  <c r="P357" i="4"/>
  <c r="Q357" i="4"/>
  <c r="R357" i="4"/>
  <c r="S357" i="4"/>
  <c r="T357" i="4"/>
  <c r="U357" i="4"/>
  <c r="V357" i="4"/>
  <c r="W357" i="4"/>
  <c r="X357" i="4"/>
  <c r="Y357" i="4"/>
  <c r="B358" i="4"/>
  <c r="C358" i="4"/>
  <c r="D358" i="4"/>
  <c r="E358" i="4"/>
  <c r="F358" i="4"/>
  <c r="G358" i="4"/>
  <c r="H358" i="4"/>
  <c r="I358" i="4"/>
  <c r="J358" i="4"/>
  <c r="K358" i="4"/>
  <c r="L358" i="4"/>
  <c r="M358" i="4"/>
  <c r="N358" i="4"/>
  <c r="O358" i="4"/>
  <c r="P358" i="4"/>
  <c r="Q358" i="4"/>
  <c r="R358" i="4"/>
  <c r="S358" i="4"/>
  <c r="T358" i="4"/>
  <c r="U358" i="4"/>
  <c r="V358" i="4"/>
  <c r="W358" i="4"/>
  <c r="X358" i="4"/>
  <c r="Y358" i="4"/>
  <c r="B359" i="4"/>
  <c r="C359" i="4"/>
  <c r="D359" i="4"/>
  <c r="E359" i="4"/>
  <c r="F359" i="4"/>
  <c r="G359" i="4"/>
  <c r="H359" i="4"/>
  <c r="I359" i="4"/>
  <c r="J359" i="4"/>
  <c r="K359" i="4"/>
  <c r="L359" i="4"/>
  <c r="M359" i="4"/>
  <c r="N359" i="4"/>
  <c r="O359" i="4"/>
  <c r="P359" i="4"/>
  <c r="Q359" i="4"/>
  <c r="R359" i="4"/>
  <c r="S359" i="4"/>
  <c r="T359" i="4"/>
  <c r="U359" i="4"/>
  <c r="V359" i="4"/>
  <c r="W359" i="4"/>
  <c r="X359" i="4"/>
  <c r="Y359" i="4"/>
  <c r="B360" i="4"/>
  <c r="C360" i="4"/>
  <c r="D360" i="4"/>
  <c r="E360" i="4"/>
  <c r="F360" i="4"/>
  <c r="G360" i="4"/>
  <c r="H360" i="4"/>
  <c r="I360" i="4"/>
  <c r="J360" i="4"/>
  <c r="K360" i="4"/>
  <c r="L360" i="4"/>
  <c r="M360" i="4"/>
  <c r="N360" i="4"/>
  <c r="O360" i="4"/>
  <c r="P360" i="4"/>
  <c r="Q360" i="4"/>
  <c r="R360" i="4"/>
  <c r="S360" i="4"/>
  <c r="T360" i="4"/>
  <c r="U360" i="4"/>
  <c r="V360" i="4"/>
  <c r="W360" i="4"/>
  <c r="X360" i="4"/>
  <c r="Y360" i="4"/>
  <c r="B361" i="4"/>
  <c r="C361" i="4"/>
  <c r="D361" i="4"/>
  <c r="E361" i="4"/>
  <c r="F361" i="4"/>
  <c r="G361" i="4"/>
  <c r="H361" i="4"/>
  <c r="I361" i="4"/>
  <c r="J361" i="4"/>
  <c r="K361" i="4"/>
  <c r="L361" i="4"/>
  <c r="M361" i="4"/>
  <c r="N361" i="4"/>
  <c r="O361" i="4"/>
  <c r="P361" i="4"/>
  <c r="Q361" i="4"/>
  <c r="R361" i="4"/>
  <c r="S361" i="4"/>
  <c r="T361" i="4"/>
  <c r="U361" i="4"/>
  <c r="V361" i="4"/>
  <c r="W361" i="4"/>
  <c r="X361" i="4"/>
  <c r="Y361" i="4"/>
  <c r="B362" i="4"/>
  <c r="C362" i="4"/>
  <c r="D362" i="4"/>
  <c r="E362" i="4"/>
  <c r="F362" i="4"/>
  <c r="G362" i="4"/>
  <c r="H362" i="4"/>
  <c r="I362" i="4"/>
  <c r="J362" i="4"/>
  <c r="K362" i="4"/>
  <c r="L362" i="4"/>
  <c r="M362" i="4"/>
  <c r="N362" i="4"/>
  <c r="O362" i="4"/>
  <c r="P362" i="4"/>
  <c r="Q362" i="4"/>
  <c r="R362" i="4"/>
  <c r="S362" i="4"/>
  <c r="T362" i="4"/>
  <c r="U362" i="4"/>
  <c r="V362" i="4"/>
  <c r="W362" i="4"/>
  <c r="X362" i="4"/>
  <c r="Y362" i="4"/>
  <c r="B363" i="4"/>
  <c r="C363" i="4"/>
  <c r="D363" i="4"/>
  <c r="E363" i="4"/>
  <c r="F363" i="4"/>
  <c r="G363" i="4"/>
  <c r="H363" i="4"/>
  <c r="I363" i="4"/>
  <c r="J363" i="4"/>
  <c r="K363" i="4"/>
  <c r="L363" i="4"/>
  <c r="M363" i="4"/>
  <c r="N363" i="4"/>
  <c r="O363" i="4"/>
  <c r="P363" i="4"/>
  <c r="Q363" i="4"/>
  <c r="R363" i="4"/>
  <c r="S363" i="4"/>
  <c r="T363" i="4"/>
  <c r="U363" i="4"/>
  <c r="V363" i="4"/>
  <c r="W363" i="4"/>
  <c r="X363" i="4"/>
  <c r="Y363" i="4"/>
  <c r="B364" i="4"/>
  <c r="C364" i="4"/>
  <c r="D364" i="4"/>
  <c r="E364" i="4"/>
  <c r="F364" i="4"/>
  <c r="G364" i="4"/>
  <c r="H364" i="4"/>
  <c r="I364" i="4"/>
  <c r="J364" i="4"/>
  <c r="K364" i="4"/>
  <c r="L364" i="4"/>
  <c r="M364" i="4"/>
  <c r="N364" i="4"/>
  <c r="O364" i="4"/>
  <c r="P364" i="4"/>
  <c r="Q364" i="4"/>
  <c r="R364" i="4"/>
  <c r="S364" i="4"/>
  <c r="T364" i="4"/>
  <c r="U364" i="4"/>
  <c r="V364" i="4"/>
  <c r="W364" i="4"/>
  <c r="X364" i="4"/>
  <c r="Y364" i="4"/>
  <c r="B365" i="4"/>
  <c r="C365" i="4"/>
  <c r="D365" i="4"/>
  <c r="E365" i="4"/>
  <c r="F365" i="4"/>
  <c r="G365" i="4"/>
  <c r="H365" i="4"/>
  <c r="I365" i="4"/>
  <c r="J365" i="4"/>
  <c r="K365" i="4"/>
  <c r="L365" i="4"/>
  <c r="M365" i="4"/>
  <c r="N365" i="4"/>
  <c r="O365" i="4"/>
  <c r="P365" i="4"/>
  <c r="Q365" i="4"/>
  <c r="R365" i="4"/>
  <c r="S365" i="4"/>
  <c r="T365" i="4"/>
  <c r="U365" i="4"/>
  <c r="V365" i="4"/>
  <c r="W365" i="4"/>
  <c r="X365" i="4"/>
  <c r="Y365" i="4"/>
  <c r="B366" i="4"/>
  <c r="C366" i="4"/>
  <c r="D366" i="4"/>
  <c r="E366" i="4"/>
  <c r="F366" i="4"/>
  <c r="G366" i="4"/>
  <c r="H366" i="4"/>
  <c r="I366" i="4"/>
  <c r="J366" i="4"/>
  <c r="K366" i="4"/>
  <c r="L366" i="4"/>
  <c r="M366" i="4"/>
  <c r="N366" i="4"/>
  <c r="O366" i="4"/>
  <c r="P366" i="4"/>
  <c r="Q366" i="4"/>
  <c r="R366" i="4"/>
  <c r="S366" i="4"/>
  <c r="T366" i="4"/>
  <c r="U366" i="4"/>
  <c r="V366" i="4"/>
  <c r="W366" i="4"/>
  <c r="X366" i="4"/>
  <c r="Y366" i="4"/>
  <c r="B367" i="4"/>
  <c r="C367" i="4"/>
  <c r="D367" i="4"/>
  <c r="E367" i="4"/>
  <c r="F367" i="4"/>
  <c r="G367" i="4"/>
  <c r="H367" i="4"/>
  <c r="I367" i="4"/>
  <c r="J367" i="4"/>
  <c r="K367" i="4"/>
  <c r="L367" i="4"/>
  <c r="M367" i="4"/>
  <c r="N367" i="4"/>
  <c r="O367" i="4"/>
  <c r="P367" i="4"/>
  <c r="Q367" i="4"/>
  <c r="R367" i="4"/>
  <c r="S367" i="4"/>
  <c r="T367" i="4"/>
  <c r="U367" i="4"/>
  <c r="V367" i="4"/>
  <c r="W367" i="4"/>
  <c r="X367" i="4"/>
  <c r="Y367" i="4"/>
  <c r="B368" i="4"/>
  <c r="C368" i="4"/>
  <c r="D368" i="4"/>
  <c r="E368" i="4"/>
  <c r="F368" i="4"/>
  <c r="G368" i="4"/>
  <c r="H368" i="4"/>
  <c r="I368" i="4"/>
  <c r="J368" i="4"/>
  <c r="K368" i="4"/>
  <c r="L368" i="4"/>
  <c r="M368" i="4"/>
  <c r="N368" i="4"/>
  <c r="O368" i="4"/>
  <c r="P368" i="4"/>
  <c r="Q368" i="4"/>
  <c r="R368" i="4"/>
  <c r="S368" i="4"/>
  <c r="T368" i="4"/>
  <c r="U368" i="4"/>
  <c r="V368" i="4"/>
  <c r="W368" i="4"/>
  <c r="X368" i="4"/>
  <c r="Y368" i="4"/>
  <c r="B369" i="4"/>
  <c r="C369" i="4"/>
  <c r="D369" i="4"/>
  <c r="E369" i="4"/>
  <c r="F369" i="4"/>
  <c r="G369" i="4"/>
  <c r="H369" i="4"/>
  <c r="I369" i="4"/>
  <c r="J369" i="4"/>
  <c r="K369" i="4"/>
  <c r="L369" i="4"/>
  <c r="M369" i="4"/>
  <c r="N369" i="4"/>
  <c r="O369" i="4"/>
  <c r="P369" i="4"/>
  <c r="Q369" i="4"/>
  <c r="R369" i="4"/>
  <c r="S369" i="4"/>
  <c r="T369" i="4"/>
  <c r="U369" i="4"/>
  <c r="V369" i="4"/>
  <c r="W369" i="4"/>
  <c r="X369" i="4"/>
  <c r="Y369" i="4"/>
  <c r="B370" i="4"/>
  <c r="C370" i="4"/>
  <c r="D370" i="4"/>
  <c r="E370" i="4"/>
  <c r="F370" i="4"/>
  <c r="G370" i="4"/>
  <c r="H370" i="4"/>
  <c r="I370" i="4"/>
  <c r="J370" i="4"/>
  <c r="K370" i="4"/>
  <c r="L370" i="4"/>
  <c r="M370" i="4"/>
  <c r="N370" i="4"/>
  <c r="O370" i="4"/>
  <c r="P370" i="4"/>
  <c r="Q370" i="4"/>
  <c r="R370" i="4"/>
  <c r="S370" i="4"/>
  <c r="T370" i="4"/>
  <c r="U370" i="4"/>
  <c r="V370" i="4"/>
  <c r="W370" i="4"/>
  <c r="X370" i="4"/>
  <c r="Y370" i="4"/>
  <c r="B371" i="4"/>
  <c r="C371" i="4"/>
  <c r="D371" i="4"/>
  <c r="E371" i="4"/>
  <c r="F371" i="4"/>
  <c r="G371" i="4"/>
  <c r="H371" i="4"/>
  <c r="I371" i="4"/>
  <c r="J371" i="4"/>
  <c r="K371" i="4"/>
  <c r="L371" i="4"/>
  <c r="M371" i="4"/>
  <c r="N371" i="4"/>
  <c r="O371" i="4"/>
  <c r="P371" i="4"/>
  <c r="Q371" i="4"/>
  <c r="R371" i="4"/>
  <c r="S371" i="4"/>
  <c r="T371" i="4"/>
  <c r="U371" i="4"/>
  <c r="V371" i="4"/>
  <c r="W371" i="4"/>
  <c r="X371" i="4"/>
  <c r="Y371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B7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B88AA61-0CB5-4E2B-81DF-0AED06854716}" keepAlive="1" name="Query - reading_block" description="Connection to the 'reading_block' query in the workbook." type="5" refreshedVersion="0" background="1">
    <dbPr connection="Provider=Microsoft.Mashup.OleDb.1;Data Source=$Workbook$;Location=reading_block;Extended Properties=&quot;&quot;" command="SELECT * FROM [reading_block]"/>
  </connection>
  <connection id="2" xr16:uid="{A8846D7C-BA08-430B-A5FD-5A2DC54B98EA}" keepAlive="1" name="Query - reading_block (10)" description="Connection to the 'reading_block (10)' query in the workbook." type="5" refreshedVersion="8" background="1" saveData="1">
    <dbPr connection="Provider=Microsoft.Mashup.OleDb.1;Data Source=$Workbook$;Location=&quot;reading_block (10)&quot;;Extended Properties=&quot;&quot;" command="SELECT * FROM [reading_block (10)]"/>
  </connection>
  <connection id="3" xr16:uid="{63FF4C65-9D15-461B-B76D-22DC6E5D7D35}" keepAlive="1" name="Query - reading_block (11)" description="Connection to the 'reading_block (11)' query in the workbook." type="5" refreshedVersion="8" background="1" saveData="1">
    <dbPr connection="Provider=Microsoft.Mashup.OleDb.1;Data Source=$Workbook$;Location=&quot;reading_block (11)&quot;;Extended Properties=&quot;&quot;" command="SELECT * FROM [reading_block (11)]"/>
  </connection>
  <connection id="4" xr16:uid="{86F54E40-5BEB-48D4-8EB8-30664FF1119A}" keepAlive="1" name="Query - reading_block (2)" description="Connection to the 'reading_block (2)' query in the workbook." type="5" refreshedVersion="0" background="1">
    <dbPr connection="Provider=Microsoft.Mashup.OleDb.1;Data Source=$Workbook$;Location=&quot;reading_block (2)&quot;;Extended Properties=&quot;&quot;" command="SELECT * FROM [reading_block (2)]"/>
  </connection>
  <connection id="5" xr16:uid="{AC3EFBDD-100B-4029-B3D7-0E2428F7C501}" keepAlive="1" name="Query - reading_block (3)" description="Connection to the 'reading_block (3)' query in the workbook." type="5" refreshedVersion="8" background="1" saveData="1">
    <dbPr connection="Provider=Microsoft.Mashup.OleDb.1;Data Source=$Workbook$;Location=&quot;reading_block (3)&quot;;Extended Properties=&quot;&quot;" command="SELECT * FROM [reading_block (3)]"/>
  </connection>
  <connection id="6" xr16:uid="{A40E63C1-F01B-40C6-9A8F-4D97E31BF4DB}" keepAlive="1" name="Query - reading_block (4)" description="Connection to the 'reading_block (4)' query in the workbook." type="5" refreshedVersion="0" background="1">
    <dbPr connection="Provider=Microsoft.Mashup.OleDb.1;Data Source=$Workbook$;Location=&quot;reading_block (4)&quot;;Extended Properties=&quot;&quot;" command="SELECT * FROM [reading_block (4)]"/>
  </connection>
  <connection id="7" xr16:uid="{8D1F3645-CF22-4430-B4FC-F7F824EFE1C9}" keepAlive="1" name="Query - reading_block (5)" description="Connection to the 'reading_block (5)' query in the workbook." type="5" refreshedVersion="0" background="1">
    <dbPr connection="Provider=Microsoft.Mashup.OleDb.1;Data Source=$Workbook$;Location=&quot;reading_block (5)&quot;;Extended Properties=&quot;&quot;" command="SELECT * FROM [reading_block (5)]"/>
  </connection>
  <connection id="8" xr16:uid="{9F02405A-7FF0-4852-8446-5A6B2A7C1B53}" keepAlive="1" name="Query - reading_block (6)" description="Connection to the 'reading_block (6)' query in the workbook." type="5" refreshedVersion="0" background="1">
    <dbPr connection="Provider=Microsoft.Mashup.OleDb.1;Data Source=$Workbook$;Location=&quot;reading_block (6)&quot;;Extended Properties=&quot;&quot;" command="SELECT * FROM [reading_block (6)]"/>
  </connection>
  <connection id="9" xr16:uid="{09C0399A-31A6-41A6-B22B-D250091906EC}" keepAlive="1" name="Query - reading_block (7)" description="Connection to the 'reading_block (7)' query in the workbook." type="5" refreshedVersion="0" background="1">
    <dbPr connection="Provider=Microsoft.Mashup.OleDb.1;Data Source=$Workbook$;Location=&quot;reading_block (7)&quot;;Extended Properties=&quot;&quot;" command="SELECT * FROM [reading_block (7)]"/>
  </connection>
  <connection id="10" xr16:uid="{D970DBE8-A12A-433B-AD22-DDB2FE8D65AB}" keepAlive="1" name="Query - reading_block (8)" description="Connection to the 'reading_block (8)' query in the workbook." type="5" refreshedVersion="0" background="1">
    <dbPr connection="Provider=Microsoft.Mashup.OleDb.1;Data Source=$Workbook$;Location=&quot;reading_block (8)&quot;;Extended Properties=&quot;&quot;" command="SELECT * FROM [reading_block (8)]"/>
  </connection>
  <connection id="11" xr16:uid="{AF5637C2-229D-4C58-A601-5038EAE7D6B9}" keepAlive="1" name="Query - reading_block (9)" description="Connection to the 'reading_block (9)' query in the workbook." type="5" refreshedVersion="8" background="1" saveData="1">
    <dbPr connection="Provider=Microsoft.Mashup.OleDb.1;Data Source=$Workbook$;Location=&quot;reading_block (9)&quot;;Extended Properties=&quot;&quot;" command="SELECT * FROM [reading_block (9)]"/>
  </connection>
</connections>
</file>

<file path=xl/sharedStrings.xml><?xml version="1.0" encoding="utf-8"?>
<sst xmlns="http://schemas.openxmlformats.org/spreadsheetml/2006/main" count="15" uniqueCount="7">
  <si>
    <t>VERSANT POWER -Bangor Hydro District</t>
  </si>
  <si>
    <t>SMALL STANDARD OFFER CLASS, Standard offer only Customers</t>
  </si>
  <si>
    <t>Note : Hourly loads include losses and unaccounted for energy (UFE), and are taken from the Daily Settlements</t>
  </si>
  <si>
    <t>Data in MWs</t>
  </si>
  <si>
    <t>Date/Hour</t>
  </si>
  <si>
    <t>Note : Hourly loads include losses and unaccounted for energy (UFE), and are taken from the Reconciled Settlements</t>
  </si>
  <si>
    <t>Note : Differences between Daily Settlement &amp; 90-Day Resettlement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</si>
</sst>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"/>
    <numFmt numFmtId="166" formatCode="#,##0.000"/>
    <numFmt numFmtId="167" formatCode="0.0"/>
  </numFmts>
  <fonts count="5">
    <font>
      <sz val="12"/>
      <name val="Arial"/>
    </font>
    <font>
      <sz val="12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7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15" fontId="2" fillId="0" borderId="0" xfId="0" applyNumberFormat="1" applyFont="1"/>
    <xf numFmtId="166" fontId="1" fillId="0" borderId="0" xfId="0" applyNumberFormat="1" applyFont="1"/>
    <xf numFmtId="166" fontId="0" fillId="0" borderId="0" xfId="0" applyNumberFormat="1"/>
    <xf numFmtId="1" fontId="0" fillId="0" borderId="0" xfId="0" applyNumberFormat="1"/>
    <xf numFmtId="1" fontId="0" fillId="0" borderId="1" xfId="0" applyNumberFormat="1" applyBorder="1"/>
    <xf numFmtId="1" fontId="3" fillId="0" borderId="0" xfId="0" applyNumberFormat="1" applyFont="1"/>
    <xf numFmtId="2" fontId="0" fillId="0" borderId="0" xfId="0" applyNumberFormat="1"/>
    <xf numFmtId="165" fontId="1" fillId="0" borderId="0" xfId="2" applyNumberFormat="1"/>
    <xf numFmtId="2" fontId="1" fillId="0" borderId="0" xfId="2" applyNumberFormat="1"/>
    <xf numFmtId="2" fontId="2" fillId="0" borderId="0" xfId="0" applyNumberFormat="1" applyFont="1"/>
    <xf numFmtId="1" fontId="2" fillId="0" borderId="0" xfId="0" applyNumberFormat="1" applyFont="1"/>
    <xf numFmtId="167" fontId="0" fillId="0" borderId="0" xfId="0" applyNumberFormat="1"/>
  </cellXfs>
  <cellStyles count="3">
    <cellStyle name="Normal" xfId="0" builtinId="0"/>
    <cellStyle name="Normal 2" xfId="1" xr:uid="{700A01EE-BA10-4E9E-853B-232DBC6ABFA2}"/>
    <cellStyle name="Normal 3" xfId="2" xr:uid="{D3B2BD3A-14AF-4AE6-B177-CB6E7A191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Y675"/>
  <sheetViews>
    <sheetView tabSelected="1" zoomScale="60" zoomScaleNormal="60" workbookViewId="0">
      <pane xSplit="1" ySplit="6" topLeftCell="B277" activePane="bottomRight" state="frozen"/>
      <selection pane="bottomRight" activeCell="L302" sqref="L302"/>
      <selection pane="bottomLeft" activeCell="A7" sqref="A7"/>
      <selection pane="topRight" activeCell="B1" sqref="B1"/>
    </sheetView>
  </sheetViews>
  <sheetFormatPr defaultRowHeight="15"/>
  <cols>
    <col min="1" max="1" width="12.6640625" customWidth="1"/>
    <col min="2" max="6" width="11" bestFit="1" customWidth="1"/>
    <col min="7" max="7" width="9.77734375" bestFit="1" customWidth="1"/>
    <col min="8" max="13" width="11" bestFit="1" customWidth="1"/>
    <col min="14" max="14" width="11.21875" bestFit="1" customWidth="1"/>
    <col min="15" max="25" width="11" bestFit="1" customWidth="1"/>
    <col min="26" max="26" width="9.109375" bestFit="1" customWidth="1"/>
    <col min="27" max="27" width="8.88671875" hidden="1" customWidth="1"/>
    <col min="28" max="28" width="9.44140625" hidden="1" customWidth="1"/>
    <col min="29" max="29" width="9.5546875" hidden="1" customWidth="1"/>
    <col min="54" max="54" width="9.77734375" bestFit="1" customWidth="1"/>
  </cols>
  <sheetData>
    <row r="1" spans="1:77">
      <c r="A1" s="8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77">
      <c r="A2" s="8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77">
      <c r="A3" s="8" t="s">
        <v>2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77">
      <c r="A4" s="10" t="s">
        <v>3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77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77" ht="15.75" thickBot="1">
      <c r="A6" s="9" t="s">
        <v>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  <c r="Z6" s="9">
        <v>25</v>
      </c>
    </row>
    <row r="7" spans="1:77" ht="15.75" thickTop="1">
      <c r="A7" s="5">
        <v>45658</v>
      </c>
      <c r="B7" s="13">
        <v>73.426000000000002</v>
      </c>
      <c r="C7" s="13">
        <v>71.293999999999997</v>
      </c>
      <c r="D7" s="13">
        <v>61.780999999999999</v>
      </c>
      <c r="E7" s="13">
        <v>56.435000000000002</v>
      </c>
      <c r="F7" s="13">
        <v>54.88</v>
      </c>
      <c r="G7" s="13">
        <v>52.601999999999997</v>
      </c>
      <c r="H7" s="13">
        <v>59.771000000000001</v>
      </c>
      <c r="I7" s="13">
        <v>76.516999999999996</v>
      </c>
      <c r="J7" s="13">
        <v>75.984999999999999</v>
      </c>
      <c r="K7" s="13">
        <v>76.44</v>
      </c>
      <c r="L7" s="13">
        <v>82.361000000000004</v>
      </c>
      <c r="M7" s="13">
        <v>84.075000000000003</v>
      </c>
      <c r="N7" s="13">
        <v>84.156000000000006</v>
      </c>
      <c r="O7" s="13">
        <v>82.421999999999997</v>
      </c>
      <c r="P7" s="13">
        <v>82.212000000000003</v>
      </c>
      <c r="Q7" s="13">
        <v>86.93</v>
      </c>
      <c r="R7" s="13">
        <v>95.899000000000001</v>
      </c>
      <c r="S7" s="13">
        <v>103.294</v>
      </c>
      <c r="T7" s="13">
        <v>104.121</v>
      </c>
      <c r="U7" s="13">
        <v>102.45399999999999</v>
      </c>
      <c r="V7" s="13">
        <v>102.614</v>
      </c>
      <c r="W7" s="13">
        <v>95.738</v>
      </c>
      <c r="X7" s="13">
        <v>84.775999999999996</v>
      </c>
      <c r="Y7" s="13">
        <v>67.766000000000005</v>
      </c>
      <c r="Z7" s="13">
        <v>0</v>
      </c>
      <c r="AA7" s="4">
        <f>MONTH(A7)</f>
        <v>1</v>
      </c>
      <c r="AB7" s="15">
        <f>YEAR(A7)</f>
        <v>2025</v>
      </c>
      <c r="AC7" s="3">
        <f>SUM(D7:Y7)</f>
        <v>1773.2290000000007</v>
      </c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7">
      <c r="A8" s="5">
        <v>45659</v>
      </c>
      <c r="B8" s="13">
        <v>57.459000000000003</v>
      </c>
      <c r="C8" s="13">
        <v>51.793999999999997</v>
      </c>
      <c r="D8" s="13">
        <v>50.813000000000002</v>
      </c>
      <c r="E8" s="13">
        <v>49.195999999999998</v>
      </c>
      <c r="F8" s="13">
        <v>54.396000000000001</v>
      </c>
      <c r="G8" s="13">
        <v>62.616999999999997</v>
      </c>
      <c r="H8" s="13">
        <v>75.388000000000005</v>
      </c>
      <c r="I8" s="13">
        <v>82.085999999999999</v>
      </c>
      <c r="J8" s="13">
        <v>79.317999999999998</v>
      </c>
      <c r="K8" s="13">
        <v>78.438999999999993</v>
      </c>
      <c r="L8" s="13">
        <v>73.403000000000006</v>
      </c>
      <c r="M8" s="13">
        <v>71.043000000000006</v>
      </c>
      <c r="N8" s="13">
        <v>69.382999999999996</v>
      </c>
      <c r="O8" s="13">
        <v>69.87</v>
      </c>
      <c r="P8" s="13">
        <v>72.760000000000005</v>
      </c>
      <c r="Q8" s="13">
        <v>82.126999999999995</v>
      </c>
      <c r="R8" s="13">
        <v>97.078000000000003</v>
      </c>
      <c r="S8" s="13">
        <v>105.492</v>
      </c>
      <c r="T8" s="13">
        <v>104.679</v>
      </c>
      <c r="U8" s="13">
        <v>100.047</v>
      </c>
      <c r="V8" s="13">
        <v>92.194999999999993</v>
      </c>
      <c r="W8" s="13">
        <v>82.614999999999995</v>
      </c>
      <c r="X8" s="13">
        <v>74.222999999999999</v>
      </c>
      <c r="Y8" s="13">
        <v>65.03</v>
      </c>
      <c r="Z8" s="13">
        <v>0</v>
      </c>
      <c r="AA8" s="4">
        <f t="shared" ref="AA8:AA71" si="0">MONTH(A8)</f>
        <v>1</v>
      </c>
      <c r="AB8" s="15">
        <f t="shared" ref="AB8:AB71" si="1">YEAR(A8)</f>
        <v>2025</v>
      </c>
      <c r="AC8" s="3">
        <f t="shared" ref="AC8:AC71" si="2">SUM(D8:Y8)</f>
        <v>1692.1979999999999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7">
      <c r="A9" s="5">
        <v>45660</v>
      </c>
      <c r="B9" s="13">
        <v>61.863</v>
      </c>
      <c r="C9" s="13">
        <v>58.737000000000002</v>
      </c>
      <c r="D9" s="13">
        <v>57.472000000000001</v>
      </c>
      <c r="E9" s="13">
        <v>58.042999999999999</v>
      </c>
      <c r="F9" s="13">
        <v>62.354999999999997</v>
      </c>
      <c r="G9" s="13">
        <v>67.972999999999999</v>
      </c>
      <c r="H9" s="13">
        <v>83.114000000000004</v>
      </c>
      <c r="I9" s="13">
        <v>89.036000000000001</v>
      </c>
      <c r="J9" s="13">
        <v>85.759</v>
      </c>
      <c r="K9" s="13">
        <v>78.322000000000003</v>
      </c>
      <c r="L9" s="13">
        <v>67.012</v>
      </c>
      <c r="M9" s="13">
        <v>61.000999999999998</v>
      </c>
      <c r="N9" s="13">
        <v>63.774000000000001</v>
      </c>
      <c r="O9" s="13">
        <v>65.489999999999995</v>
      </c>
      <c r="P9" s="13">
        <v>71.691000000000003</v>
      </c>
      <c r="Q9" s="13">
        <v>85.760999999999996</v>
      </c>
      <c r="R9" s="13">
        <v>100.60299999999999</v>
      </c>
      <c r="S9" s="13">
        <v>112.03</v>
      </c>
      <c r="T9" s="13">
        <v>106.806</v>
      </c>
      <c r="U9" s="13">
        <v>103.21</v>
      </c>
      <c r="V9" s="13">
        <v>98.489000000000004</v>
      </c>
      <c r="W9" s="13">
        <v>91.611999999999995</v>
      </c>
      <c r="X9" s="13">
        <v>79.281999999999996</v>
      </c>
      <c r="Y9" s="13">
        <v>72.158000000000001</v>
      </c>
      <c r="Z9" s="13">
        <v>0</v>
      </c>
      <c r="AA9" s="4">
        <f t="shared" si="0"/>
        <v>1</v>
      </c>
      <c r="AB9" s="15">
        <f t="shared" si="1"/>
        <v>2025</v>
      </c>
      <c r="AC9" s="3">
        <f t="shared" si="2"/>
        <v>1760.9929999999999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7">
      <c r="A10" s="5">
        <v>45661</v>
      </c>
      <c r="B10" s="13">
        <v>72.39</v>
      </c>
      <c r="C10" s="13">
        <v>67.694000000000003</v>
      </c>
      <c r="D10" s="13">
        <v>68.153000000000006</v>
      </c>
      <c r="E10" s="13">
        <v>71.849999999999994</v>
      </c>
      <c r="F10" s="13">
        <v>74.545000000000002</v>
      </c>
      <c r="G10" s="13">
        <v>78.201999999999998</v>
      </c>
      <c r="H10" s="13">
        <v>94.18</v>
      </c>
      <c r="I10" s="13">
        <v>99.072000000000003</v>
      </c>
      <c r="J10" s="13">
        <v>98.087999999999994</v>
      </c>
      <c r="K10" s="13">
        <v>91.789000000000001</v>
      </c>
      <c r="L10" s="13">
        <v>86.179000000000002</v>
      </c>
      <c r="M10" s="13">
        <v>80.281999999999996</v>
      </c>
      <c r="N10" s="13">
        <v>76.484999999999999</v>
      </c>
      <c r="O10" s="13">
        <v>76.05</v>
      </c>
      <c r="P10" s="13">
        <v>84.25</v>
      </c>
      <c r="Q10" s="13">
        <v>102.797</v>
      </c>
      <c r="R10" s="13">
        <v>114.048</v>
      </c>
      <c r="S10" s="13">
        <v>121.107</v>
      </c>
      <c r="T10" s="13">
        <v>125.268</v>
      </c>
      <c r="U10" s="13">
        <v>124.666</v>
      </c>
      <c r="V10" s="13">
        <v>121.437</v>
      </c>
      <c r="W10" s="13">
        <v>115.309</v>
      </c>
      <c r="X10" s="13">
        <v>105.443</v>
      </c>
      <c r="Y10" s="13">
        <v>96.653999999999996</v>
      </c>
      <c r="Z10" s="13">
        <v>0</v>
      </c>
      <c r="AA10" s="4">
        <f t="shared" si="0"/>
        <v>1</v>
      </c>
      <c r="AB10" s="15">
        <f t="shared" si="1"/>
        <v>2025</v>
      </c>
      <c r="AC10" s="3">
        <f t="shared" si="2"/>
        <v>2105.8539999999998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7">
      <c r="A11" s="5">
        <v>45662</v>
      </c>
      <c r="B11" s="13">
        <v>91.307000000000002</v>
      </c>
      <c r="C11" s="13">
        <v>86.748000000000005</v>
      </c>
      <c r="D11" s="13">
        <v>79.956999999999994</v>
      </c>
      <c r="E11" s="13">
        <v>78.478999999999999</v>
      </c>
      <c r="F11" s="13">
        <v>79.066000000000003</v>
      </c>
      <c r="G11" s="13">
        <v>82.003</v>
      </c>
      <c r="H11" s="13">
        <v>91.97</v>
      </c>
      <c r="I11" s="13">
        <v>97.784999999999997</v>
      </c>
      <c r="J11" s="13">
        <v>102.82299999999999</v>
      </c>
      <c r="K11" s="13">
        <v>93.528000000000006</v>
      </c>
      <c r="L11" s="13">
        <v>85.763000000000005</v>
      </c>
      <c r="M11" s="13">
        <v>74.623999999999995</v>
      </c>
      <c r="N11" s="13">
        <v>71.543000000000006</v>
      </c>
      <c r="O11" s="13">
        <v>73.647999999999996</v>
      </c>
      <c r="P11" s="13">
        <v>85.176000000000002</v>
      </c>
      <c r="Q11" s="13">
        <v>105.94199999999999</v>
      </c>
      <c r="R11" s="13">
        <v>123.366</v>
      </c>
      <c r="S11" s="13">
        <v>128.285</v>
      </c>
      <c r="T11" s="13">
        <v>127.75</v>
      </c>
      <c r="U11" s="13">
        <v>125.28100000000001</v>
      </c>
      <c r="V11" s="13">
        <v>116.364</v>
      </c>
      <c r="W11" s="13">
        <v>105.361</v>
      </c>
      <c r="X11" s="13">
        <v>93.313000000000002</v>
      </c>
      <c r="Y11" s="13">
        <v>83.509</v>
      </c>
      <c r="Z11" s="13">
        <v>0</v>
      </c>
      <c r="AA11" s="4">
        <f t="shared" si="0"/>
        <v>1</v>
      </c>
      <c r="AB11" s="15">
        <f t="shared" si="1"/>
        <v>2025</v>
      </c>
      <c r="AC11" s="3">
        <f t="shared" si="2"/>
        <v>2105.5360000000001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7">
      <c r="A12" s="5">
        <v>45663</v>
      </c>
      <c r="B12" s="13">
        <v>77.465000000000003</v>
      </c>
      <c r="C12" s="13">
        <v>75.795000000000002</v>
      </c>
      <c r="D12" s="13">
        <v>74.944000000000003</v>
      </c>
      <c r="E12" s="13">
        <v>75.206000000000003</v>
      </c>
      <c r="F12" s="13">
        <v>80.414000000000001</v>
      </c>
      <c r="G12" s="13">
        <v>91.798000000000002</v>
      </c>
      <c r="H12" s="13">
        <v>118.339</v>
      </c>
      <c r="I12" s="13">
        <v>121.59099999999999</v>
      </c>
      <c r="J12" s="13">
        <v>108.28400000000001</v>
      </c>
      <c r="K12" s="13">
        <v>91.01</v>
      </c>
      <c r="L12" s="13">
        <v>79.433999999999997</v>
      </c>
      <c r="M12" s="13">
        <v>74.796999999999997</v>
      </c>
      <c r="N12" s="13">
        <v>73.150999999999996</v>
      </c>
      <c r="O12" s="13">
        <v>76.694000000000003</v>
      </c>
      <c r="P12" s="13">
        <v>89.837999999999994</v>
      </c>
      <c r="Q12" s="13">
        <v>108.877</v>
      </c>
      <c r="R12" s="13">
        <v>127.723</v>
      </c>
      <c r="S12" s="13">
        <v>137.25</v>
      </c>
      <c r="T12" s="13">
        <v>137.07599999999999</v>
      </c>
      <c r="U12" s="13">
        <v>134.34200000000001</v>
      </c>
      <c r="V12" s="13">
        <v>129.09299999999999</v>
      </c>
      <c r="W12" s="13">
        <v>117.90300000000001</v>
      </c>
      <c r="X12" s="13">
        <v>101.59099999999999</v>
      </c>
      <c r="Y12" s="13">
        <v>92.945999999999998</v>
      </c>
      <c r="Z12" s="13">
        <v>0</v>
      </c>
      <c r="AA12" s="4">
        <f t="shared" si="0"/>
        <v>1</v>
      </c>
      <c r="AB12" s="15">
        <f t="shared" si="1"/>
        <v>2025</v>
      </c>
      <c r="AC12" s="3">
        <f t="shared" si="2"/>
        <v>2242.3009999999999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7">
      <c r="A13" s="5">
        <v>45664</v>
      </c>
      <c r="B13" s="13">
        <v>89.957999999999998</v>
      </c>
      <c r="C13" s="13">
        <v>86.628</v>
      </c>
      <c r="D13" s="13">
        <v>86.444999999999993</v>
      </c>
      <c r="E13" s="13">
        <v>84.942999999999998</v>
      </c>
      <c r="F13" s="13">
        <v>89.063999999999993</v>
      </c>
      <c r="G13" s="13">
        <v>97.665999999999997</v>
      </c>
      <c r="H13" s="13">
        <v>113.82599999999999</v>
      </c>
      <c r="I13" s="13">
        <v>119.34</v>
      </c>
      <c r="J13" s="13">
        <v>112.72199999999999</v>
      </c>
      <c r="K13" s="13">
        <v>105.72</v>
      </c>
      <c r="L13" s="13">
        <v>101.416</v>
      </c>
      <c r="M13" s="13">
        <v>100.652</v>
      </c>
      <c r="N13" s="13">
        <v>101.27500000000001</v>
      </c>
      <c r="O13" s="13">
        <v>102.404</v>
      </c>
      <c r="P13" s="13">
        <v>104.343</v>
      </c>
      <c r="Q13" s="13">
        <v>109.974</v>
      </c>
      <c r="R13" s="13">
        <v>121.22</v>
      </c>
      <c r="S13" s="13">
        <v>129.72</v>
      </c>
      <c r="T13" s="13">
        <v>128.84899999999999</v>
      </c>
      <c r="U13" s="13">
        <v>124.962</v>
      </c>
      <c r="V13" s="13">
        <v>119.06</v>
      </c>
      <c r="W13" s="13">
        <v>107.937</v>
      </c>
      <c r="X13" s="13">
        <v>92.686999999999998</v>
      </c>
      <c r="Y13" s="13">
        <v>85.040999999999997</v>
      </c>
      <c r="Z13" s="13">
        <v>0</v>
      </c>
      <c r="AA13" s="4">
        <f t="shared" si="0"/>
        <v>1</v>
      </c>
      <c r="AB13" s="15">
        <f t="shared" si="1"/>
        <v>2025</v>
      </c>
      <c r="AC13" s="3">
        <f t="shared" si="2"/>
        <v>2339.2660000000001</v>
      </c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</row>
    <row r="14" spans="1:77">
      <c r="A14" s="5">
        <v>45665</v>
      </c>
      <c r="B14" s="13">
        <v>79.450999999999993</v>
      </c>
      <c r="C14" s="13">
        <v>77.027000000000001</v>
      </c>
      <c r="D14" s="13">
        <v>75.873999999999995</v>
      </c>
      <c r="E14" s="13">
        <v>77.628</v>
      </c>
      <c r="F14" s="13">
        <v>82.593000000000004</v>
      </c>
      <c r="G14" s="13">
        <v>88.343999999999994</v>
      </c>
      <c r="H14" s="13">
        <v>107.432</v>
      </c>
      <c r="I14" s="13">
        <v>111.983</v>
      </c>
      <c r="J14" s="13">
        <v>99.626999999999995</v>
      </c>
      <c r="K14" s="13">
        <v>92.894000000000005</v>
      </c>
      <c r="L14" s="13">
        <v>92.971000000000004</v>
      </c>
      <c r="M14" s="13">
        <v>94.697999999999993</v>
      </c>
      <c r="N14" s="13">
        <v>96.650999999999996</v>
      </c>
      <c r="O14" s="13">
        <v>101.40600000000001</v>
      </c>
      <c r="P14" s="13">
        <v>103.355</v>
      </c>
      <c r="Q14" s="13">
        <v>115.196</v>
      </c>
      <c r="R14" s="13">
        <v>130.52099999999999</v>
      </c>
      <c r="S14" s="13">
        <v>136.505</v>
      </c>
      <c r="T14" s="13">
        <v>135.60400000000001</v>
      </c>
      <c r="U14" s="13">
        <v>133.804</v>
      </c>
      <c r="V14" s="13">
        <v>127.54600000000001</v>
      </c>
      <c r="W14" s="13">
        <v>114.093</v>
      </c>
      <c r="X14" s="13">
        <v>99.804000000000002</v>
      </c>
      <c r="Y14" s="13">
        <v>91.003</v>
      </c>
      <c r="Z14" s="13">
        <v>0</v>
      </c>
      <c r="AA14" s="4">
        <f t="shared" si="0"/>
        <v>1</v>
      </c>
      <c r="AB14" s="15">
        <f t="shared" si="1"/>
        <v>2025</v>
      </c>
      <c r="AC14" s="3">
        <f t="shared" si="2"/>
        <v>2309.5320000000002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</row>
    <row r="15" spans="1:77">
      <c r="A15" s="5">
        <v>45666</v>
      </c>
      <c r="B15" s="13">
        <v>85.649000000000001</v>
      </c>
      <c r="C15" s="13">
        <v>81.787000000000006</v>
      </c>
      <c r="D15" s="13">
        <v>80.081999999999994</v>
      </c>
      <c r="E15" s="13">
        <v>80.665999999999997</v>
      </c>
      <c r="F15" s="13">
        <v>84.968999999999994</v>
      </c>
      <c r="G15" s="13">
        <v>92.47</v>
      </c>
      <c r="H15" s="13">
        <v>108.67700000000001</v>
      </c>
      <c r="I15" s="13">
        <v>113.34399999999999</v>
      </c>
      <c r="J15" s="13">
        <v>105.485</v>
      </c>
      <c r="K15" s="13">
        <v>94.864999999999995</v>
      </c>
      <c r="L15" s="13">
        <v>90.227000000000004</v>
      </c>
      <c r="M15" s="13">
        <v>83.04</v>
      </c>
      <c r="N15" s="13">
        <v>83.501999999999995</v>
      </c>
      <c r="O15" s="13">
        <v>85.587999999999994</v>
      </c>
      <c r="P15" s="13">
        <v>94.114000000000004</v>
      </c>
      <c r="Q15" s="13">
        <v>103.92</v>
      </c>
      <c r="R15" s="13">
        <v>118.164</v>
      </c>
      <c r="S15" s="13">
        <v>124.45399999999999</v>
      </c>
      <c r="T15" s="13">
        <v>123.69799999999999</v>
      </c>
      <c r="U15" s="13">
        <v>120.904</v>
      </c>
      <c r="V15" s="13">
        <v>112.46299999999999</v>
      </c>
      <c r="W15" s="13">
        <v>99.69</v>
      </c>
      <c r="X15" s="13">
        <v>86.334000000000003</v>
      </c>
      <c r="Y15" s="13">
        <v>76.59</v>
      </c>
      <c r="Z15" s="13">
        <v>0</v>
      </c>
      <c r="AA15" s="4">
        <f t="shared" si="0"/>
        <v>1</v>
      </c>
      <c r="AB15" s="15">
        <f t="shared" si="1"/>
        <v>2025</v>
      </c>
      <c r="AC15" s="3">
        <f t="shared" si="2"/>
        <v>2163.2460000000001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</row>
    <row r="16" spans="1:77">
      <c r="A16" s="5">
        <v>45667</v>
      </c>
      <c r="B16" s="13">
        <v>73</v>
      </c>
      <c r="C16" s="13">
        <v>70.213999999999999</v>
      </c>
      <c r="D16" s="13">
        <v>68.721999999999994</v>
      </c>
      <c r="E16" s="13">
        <v>69.834999999999994</v>
      </c>
      <c r="F16" s="13">
        <v>74.162999999999997</v>
      </c>
      <c r="G16" s="13">
        <v>80.906000000000006</v>
      </c>
      <c r="H16" s="13">
        <v>96.923000000000002</v>
      </c>
      <c r="I16" s="13">
        <v>99.924000000000007</v>
      </c>
      <c r="J16" s="13">
        <v>91.418000000000006</v>
      </c>
      <c r="K16" s="13">
        <v>79.820999999999998</v>
      </c>
      <c r="L16" s="13">
        <v>72.099999999999994</v>
      </c>
      <c r="M16" s="13">
        <v>67.009</v>
      </c>
      <c r="N16" s="13">
        <v>61.805</v>
      </c>
      <c r="O16" s="13">
        <v>63.06</v>
      </c>
      <c r="P16" s="13">
        <v>74.188999999999993</v>
      </c>
      <c r="Q16" s="13">
        <v>92.313000000000002</v>
      </c>
      <c r="R16" s="13">
        <v>110.024</v>
      </c>
      <c r="S16" s="13">
        <v>121.283</v>
      </c>
      <c r="T16" s="13">
        <v>121.092</v>
      </c>
      <c r="U16" s="13">
        <v>120.361</v>
      </c>
      <c r="V16" s="13">
        <v>113.83</v>
      </c>
      <c r="W16" s="13">
        <v>108.977</v>
      </c>
      <c r="X16" s="13">
        <v>96.385999999999996</v>
      </c>
      <c r="Y16" s="13">
        <v>87.817999999999998</v>
      </c>
      <c r="Z16" s="13">
        <v>0</v>
      </c>
      <c r="AA16" s="4">
        <f t="shared" si="0"/>
        <v>1</v>
      </c>
      <c r="AB16" s="15">
        <f t="shared" si="1"/>
        <v>2025</v>
      </c>
      <c r="AC16" s="3">
        <f t="shared" si="2"/>
        <v>1971.9590000000001</v>
      </c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</row>
    <row r="17" spans="1:77">
      <c r="A17" s="5">
        <v>45668</v>
      </c>
      <c r="B17" s="13">
        <v>83.058999999999997</v>
      </c>
      <c r="C17" s="13">
        <v>80.77</v>
      </c>
      <c r="D17" s="13">
        <v>78.757999999999996</v>
      </c>
      <c r="E17" s="13">
        <v>79.085999999999999</v>
      </c>
      <c r="F17" s="13">
        <v>82.662000000000006</v>
      </c>
      <c r="G17" s="13">
        <v>86.019000000000005</v>
      </c>
      <c r="H17" s="13">
        <v>94.204999999999998</v>
      </c>
      <c r="I17" s="13">
        <v>101.206</v>
      </c>
      <c r="J17" s="13">
        <v>106.79</v>
      </c>
      <c r="K17" s="13">
        <v>110.428</v>
      </c>
      <c r="L17" s="13">
        <v>111.173</v>
      </c>
      <c r="M17" s="13">
        <v>111.523</v>
      </c>
      <c r="N17" s="13">
        <v>110.123</v>
      </c>
      <c r="O17" s="13">
        <v>108.045</v>
      </c>
      <c r="P17" s="13">
        <v>105.925</v>
      </c>
      <c r="Q17" s="13">
        <v>109.548</v>
      </c>
      <c r="R17" s="13">
        <v>121.72199999999999</v>
      </c>
      <c r="S17" s="13">
        <v>125.791</v>
      </c>
      <c r="T17" s="13">
        <v>123.914</v>
      </c>
      <c r="U17" s="13">
        <v>120.583</v>
      </c>
      <c r="V17" s="13">
        <v>111.387</v>
      </c>
      <c r="W17" s="13">
        <v>101.71299999999999</v>
      </c>
      <c r="X17" s="13">
        <v>90.399000000000001</v>
      </c>
      <c r="Y17" s="13">
        <v>83.772000000000006</v>
      </c>
      <c r="Z17" s="13">
        <v>0</v>
      </c>
      <c r="AA17" s="4">
        <f t="shared" si="0"/>
        <v>1</v>
      </c>
      <c r="AB17" s="15">
        <f t="shared" si="1"/>
        <v>2025</v>
      </c>
      <c r="AC17" s="3">
        <f t="shared" si="2"/>
        <v>2274.7719999999999</v>
      </c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</row>
    <row r="18" spans="1:77">
      <c r="A18" s="5">
        <v>45669</v>
      </c>
      <c r="B18" s="13">
        <v>81.808000000000007</v>
      </c>
      <c r="C18" s="13">
        <v>76.864999999999995</v>
      </c>
      <c r="D18" s="13">
        <v>75.358000000000004</v>
      </c>
      <c r="E18" s="13">
        <v>75.988</v>
      </c>
      <c r="F18" s="13">
        <v>76.08</v>
      </c>
      <c r="G18" s="13">
        <v>77.248000000000005</v>
      </c>
      <c r="H18" s="13">
        <v>88.61</v>
      </c>
      <c r="I18" s="13">
        <v>95.664000000000001</v>
      </c>
      <c r="J18" s="13">
        <v>102.77500000000001</v>
      </c>
      <c r="K18" s="13">
        <v>106.239</v>
      </c>
      <c r="L18" s="13">
        <v>104.98399999999999</v>
      </c>
      <c r="M18" s="13">
        <v>104.904</v>
      </c>
      <c r="N18" s="13">
        <v>105.855</v>
      </c>
      <c r="O18" s="13">
        <v>102.51600000000001</v>
      </c>
      <c r="P18" s="13">
        <v>100.61</v>
      </c>
      <c r="Q18" s="13">
        <v>106.89700000000001</v>
      </c>
      <c r="R18" s="13">
        <v>126.65600000000001</v>
      </c>
      <c r="S18" s="13">
        <v>137.42599999999999</v>
      </c>
      <c r="T18" s="13">
        <v>135.94499999999999</v>
      </c>
      <c r="U18" s="13">
        <v>134.755</v>
      </c>
      <c r="V18" s="13">
        <v>125.63500000000001</v>
      </c>
      <c r="W18" s="13">
        <v>113.68600000000001</v>
      </c>
      <c r="X18" s="13">
        <v>101.968</v>
      </c>
      <c r="Y18" s="13">
        <v>93.462999999999994</v>
      </c>
      <c r="Z18" s="13">
        <v>0</v>
      </c>
      <c r="AA18" s="4">
        <f t="shared" si="0"/>
        <v>1</v>
      </c>
      <c r="AB18" s="15">
        <f t="shared" si="1"/>
        <v>2025</v>
      </c>
      <c r="AC18" s="3">
        <f t="shared" si="2"/>
        <v>2293.2619999999997</v>
      </c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</row>
    <row r="19" spans="1:77">
      <c r="A19" s="5">
        <v>45670</v>
      </c>
      <c r="B19" s="13">
        <v>89.721000000000004</v>
      </c>
      <c r="C19" s="13">
        <v>85.968000000000004</v>
      </c>
      <c r="D19" s="13">
        <v>85.763999999999996</v>
      </c>
      <c r="E19" s="13">
        <v>86.174000000000007</v>
      </c>
      <c r="F19" s="13">
        <v>89.909000000000006</v>
      </c>
      <c r="G19" s="13">
        <v>97.325000000000003</v>
      </c>
      <c r="H19" s="13">
        <v>114.444</v>
      </c>
      <c r="I19" s="13">
        <v>121.092</v>
      </c>
      <c r="J19" s="13">
        <v>116.16800000000001</v>
      </c>
      <c r="K19" s="13">
        <v>108.193</v>
      </c>
      <c r="L19" s="13">
        <v>100.90300000000001</v>
      </c>
      <c r="M19" s="13">
        <v>92.846000000000004</v>
      </c>
      <c r="N19" s="13">
        <v>87.753</v>
      </c>
      <c r="O19" s="13">
        <v>87.763000000000005</v>
      </c>
      <c r="P19" s="13">
        <v>94.977000000000004</v>
      </c>
      <c r="Q19" s="13">
        <v>107.065</v>
      </c>
      <c r="R19" s="13">
        <v>122.85599999999999</v>
      </c>
      <c r="S19" s="13">
        <v>133.71899999999999</v>
      </c>
      <c r="T19" s="13">
        <v>133.32499999999999</v>
      </c>
      <c r="U19" s="13">
        <v>130.00700000000001</v>
      </c>
      <c r="V19" s="13">
        <v>122.039</v>
      </c>
      <c r="W19" s="13">
        <v>110.714</v>
      </c>
      <c r="X19" s="13">
        <v>97.917000000000002</v>
      </c>
      <c r="Y19" s="13">
        <v>89.295000000000002</v>
      </c>
      <c r="Z19" s="13">
        <v>0</v>
      </c>
      <c r="AA19" s="4">
        <f t="shared" si="0"/>
        <v>1</v>
      </c>
      <c r="AB19" s="15">
        <f t="shared" si="1"/>
        <v>2025</v>
      </c>
      <c r="AC19" s="3">
        <f t="shared" si="2"/>
        <v>2330.248</v>
      </c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</row>
    <row r="20" spans="1:77">
      <c r="A20" s="5">
        <v>45671</v>
      </c>
      <c r="B20" s="13">
        <v>84.516000000000005</v>
      </c>
      <c r="C20" s="13">
        <v>81.792000000000002</v>
      </c>
      <c r="D20" s="13">
        <v>80.981999999999999</v>
      </c>
      <c r="E20" s="13">
        <v>81.012</v>
      </c>
      <c r="F20" s="13">
        <v>85.46</v>
      </c>
      <c r="G20" s="13">
        <v>92.659000000000006</v>
      </c>
      <c r="H20" s="13">
        <v>110.002</v>
      </c>
      <c r="I20" s="13">
        <v>114.342</v>
      </c>
      <c r="J20" s="13">
        <v>108.286</v>
      </c>
      <c r="K20" s="13">
        <v>97.867999999999995</v>
      </c>
      <c r="L20" s="13">
        <v>86.626999999999995</v>
      </c>
      <c r="M20" s="13">
        <v>78.117999999999995</v>
      </c>
      <c r="N20" s="13">
        <v>89.822000000000003</v>
      </c>
      <c r="O20" s="13">
        <v>91.185000000000002</v>
      </c>
      <c r="P20" s="13">
        <v>92.706999999999994</v>
      </c>
      <c r="Q20" s="13">
        <v>102.001</v>
      </c>
      <c r="R20" s="13">
        <v>117.11499999999999</v>
      </c>
      <c r="S20" s="13">
        <v>124.514</v>
      </c>
      <c r="T20" s="13">
        <v>124.06100000000001</v>
      </c>
      <c r="U20" s="13">
        <v>123.813</v>
      </c>
      <c r="V20" s="13">
        <v>113.312</v>
      </c>
      <c r="W20" s="13">
        <v>101.336</v>
      </c>
      <c r="X20" s="13">
        <v>88.403999999999996</v>
      </c>
      <c r="Y20" s="13">
        <v>81.855000000000004</v>
      </c>
      <c r="Z20" s="13">
        <v>0</v>
      </c>
      <c r="AA20" s="4">
        <f t="shared" si="0"/>
        <v>1</v>
      </c>
      <c r="AB20" s="15">
        <f t="shared" si="1"/>
        <v>2025</v>
      </c>
      <c r="AC20" s="3">
        <f t="shared" si="2"/>
        <v>2185.4809999999993</v>
      </c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</row>
    <row r="21" spans="1:77">
      <c r="A21" s="5">
        <v>45672</v>
      </c>
      <c r="B21" s="13">
        <v>78.713999999999999</v>
      </c>
      <c r="C21" s="13">
        <v>77.039000000000001</v>
      </c>
      <c r="D21" s="13">
        <v>76.05</v>
      </c>
      <c r="E21" s="13">
        <v>76.468000000000004</v>
      </c>
      <c r="F21" s="13">
        <v>83.094999999999999</v>
      </c>
      <c r="G21" s="13">
        <v>90.156999999999996</v>
      </c>
      <c r="H21" s="13">
        <v>105.544</v>
      </c>
      <c r="I21" s="13">
        <v>109.30800000000001</v>
      </c>
      <c r="J21" s="13">
        <v>104.667</v>
      </c>
      <c r="K21" s="13">
        <v>96.793999999999997</v>
      </c>
      <c r="L21" s="13">
        <v>91.572000000000003</v>
      </c>
      <c r="M21" s="13">
        <v>87.576999999999998</v>
      </c>
      <c r="N21" s="13">
        <v>90.262</v>
      </c>
      <c r="O21" s="13">
        <v>91.718999999999994</v>
      </c>
      <c r="P21" s="13">
        <v>93.087999999999994</v>
      </c>
      <c r="Q21" s="13">
        <v>108.557</v>
      </c>
      <c r="R21" s="13">
        <v>125.98399999999999</v>
      </c>
      <c r="S21" s="13">
        <v>138.154</v>
      </c>
      <c r="T21" s="13">
        <v>136.15199999999999</v>
      </c>
      <c r="U21" s="13">
        <v>134.78</v>
      </c>
      <c r="V21" s="13">
        <v>127.886</v>
      </c>
      <c r="W21" s="13">
        <v>119.587</v>
      </c>
      <c r="X21" s="13">
        <v>103.95699999999999</v>
      </c>
      <c r="Y21" s="13">
        <v>93.266999999999996</v>
      </c>
      <c r="Z21" s="13">
        <v>0</v>
      </c>
      <c r="AA21" s="4">
        <f t="shared" si="0"/>
        <v>1</v>
      </c>
      <c r="AB21" s="15">
        <f t="shared" si="1"/>
        <v>2025</v>
      </c>
      <c r="AC21" s="3">
        <f t="shared" si="2"/>
        <v>2284.6249999999995</v>
      </c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7">
      <c r="A22" s="5">
        <v>45673</v>
      </c>
      <c r="B22" s="13">
        <v>90.534000000000006</v>
      </c>
      <c r="C22" s="13">
        <v>85.427999999999997</v>
      </c>
      <c r="D22" s="13">
        <v>84.287000000000006</v>
      </c>
      <c r="E22" s="13">
        <v>87.265000000000001</v>
      </c>
      <c r="F22" s="13">
        <v>93.564999999999998</v>
      </c>
      <c r="G22" s="13">
        <v>100.696</v>
      </c>
      <c r="H22" s="13">
        <v>118.636</v>
      </c>
      <c r="I22" s="13">
        <v>123.1</v>
      </c>
      <c r="J22" s="13">
        <v>111.164</v>
      </c>
      <c r="K22" s="13">
        <v>89.722999999999999</v>
      </c>
      <c r="L22" s="13">
        <v>82.406999999999996</v>
      </c>
      <c r="M22" s="13">
        <v>78.734999999999999</v>
      </c>
      <c r="N22" s="13">
        <v>79.231999999999999</v>
      </c>
      <c r="O22" s="13">
        <v>85.212999999999994</v>
      </c>
      <c r="P22" s="13">
        <v>95.881</v>
      </c>
      <c r="Q22" s="13">
        <v>106.977</v>
      </c>
      <c r="R22" s="13">
        <v>127.827</v>
      </c>
      <c r="S22" s="13">
        <v>140.29400000000001</v>
      </c>
      <c r="T22" s="13">
        <v>141.77199999999999</v>
      </c>
      <c r="U22" s="13">
        <v>140.94900000000001</v>
      </c>
      <c r="V22" s="13">
        <v>131.86500000000001</v>
      </c>
      <c r="W22" s="13">
        <v>121.883</v>
      </c>
      <c r="X22" s="13">
        <v>108.565</v>
      </c>
      <c r="Y22" s="13">
        <v>99.378</v>
      </c>
      <c r="Z22" s="13">
        <v>0</v>
      </c>
      <c r="AA22" s="4">
        <f t="shared" si="0"/>
        <v>1</v>
      </c>
      <c r="AB22" s="15">
        <f t="shared" si="1"/>
        <v>2025</v>
      </c>
      <c r="AC22" s="3">
        <f t="shared" si="2"/>
        <v>2349.4140000000002</v>
      </c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7">
      <c r="A23" s="5">
        <v>45674</v>
      </c>
      <c r="B23" s="13">
        <v>96.206999999999994</v>
      </c>
      <c r="C23" s="13">
        <v>94.218999999999994</v>
      </c>
      <c r="D23" s="13">
        <v>92.238</v>
      </c>
      <c r="E23" s="13">
        <v>93.817999999999998</v>
      </c>
      <c r="F23" s="13">
        <v>98.915000000000006</v>
      </c>
      <c r="G23" s="13">
        <v>106.568</v>
      </c>
      <c r="H23" s="13">
        <v>124.417</v>
      </c>
      <c r="I23" s="13">
        <v>125.417</v>
      </c>
      <c r="J23" s="13">
        <v>111.739</v>
      </c>
      <c r="K23" s="13">
        <v>93.379000000000005</v>
      </c>
      <c r="L23" s="13">
        <v>86.442999999999998</v>
      </c>
      <c r="M23" s="13">
        <v>74.167000000000002</v>
      </c>
      <c r="N23" s="13">
        <v>76.158000000000001</v>
      </c>
      <c r="O23" s="13">
        <v>82.316000000000003</v>
      </c>
      <c r="P23" s="13">
        <v>85.554000000000002</v>
      </c>
      <c r="Q23" s="13">
        <v>103.149</v>
      </c>
      <c r="R23" s="13">
        <v>121.92700000000001</v>
      </c>
      <c r="S23" s="13">
        <v>131.489</v>
      </c>
      <c r="T23" s="13">
        <v>130.02600000000001</v>
      </c>
      <c r="U23" s="13">
        <v>127.471</v>
      </c>
      <c r="V23" s="13">
        <v>121.18300000000001</v>
      </c>
      <c r="W23" s="13">
        <v>112.084</v>
      </c>
      <c r="X23" s="13">
        <v>103.84099999999999</v>
      </c>
      <c r="Y23" s="13">
        <v>95.22</v>
      </c>
      <c r="Z23" s="13">
        <v>0</v>
      </c>
      <c r="AA23" s="4">
        <f t="shared" si="0"/>
        <v>1</v>
      </c>
      <c r="AB23" s="15">
        <f t="shared" si="1"/>
        <v>2025</v>
      </c>
      <c r="AC23" s="3">
        <f t="shared" si="2"/>
        <v>2297.5189999999998</v>
      </c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7">
      <c r="A24" s="5">
        <v>45675</v>
      </c>
      <c r="B24" s="13">
        <v>91.691000000000003</v>
      </c>
      <c r="C24" s="13">
        <v>87.748000000000005</v>
      </c>
      <c r="D24" s="13">
        <v>83.081000000000003</v>
      </c>
      <c r="E24" s="13">
        <v>77.346000000000004</v>
      </c>
      <c r="F24" s="13">
        <v>77.186000000000007</v>
      </c>
      <c r="G24" s="13">
        <v>80.207999999999998</v>
      </c>
      <c r="H24" s="13">
        <v>89.040999999999997</v>
      </c>
      <c r="I24" s="13">
        <v>94.701999999999998</v>
      </c>
      <c r="J24" s="13">
        <v>95.697999999999993</v>
      </c>
      <c r="K24" s="13">
        <v>98.314999999999998</v>
      </c>
      <c r="L24" s="13">
        <v>97.046000000000006</v>
      </c>
      <c r="M24" s="13">
        <v>93.741</v>
      </c>
      <c r="N24" s="13">
        <v>93.013000000000005</v>
      </c>
      <c r="O24" s="13">
        <v>93.167000000000002</v>
      </c>
      <c r="P24" s="13">
        <v>93.951999999999998</v>
      </c>
      <c r="Q24" s="13">
        <v>99.120999999999995</v>
      </c>
      <c r="R24" s="13">
        <v>110.556</v>
      </c>
      <c r="S24" s="13">
        <v>114.789</v>
      </c>
      <c r="T24" s="13">
        <v>112.139</v>
      </c>
      <c r="U24" s="13">
        <v>107.22</v>
      </c>
      <c r="V24" s="13">
        <v>100.41500000000001</v>
      </c>
      <c r="W24" s="13">
        <v>92.076999999999998</v>
      </c>
      <c r="X24" s="13">
        <v>83.891999999999996</v>
      </c>
      <c r="Y24" s="13">
        <v>74.703999999999994</v>
      </c>
      <c r="Z24" s="13">
        <v>0</v>
      </c>
      <c r="AA24" s="4">
        <f t="shared" si="0"/>
        <v>1</v>
      </c>
      <c r="AB24" s="15">
        <f t="shared" si="1"/>
        <v>2025</v>
      </c>
      <c r="AC24" s="3">
        <f t="shared" si="2"/>
        <v>2061.4090000000001</v>
      </c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7">
      <c r="A25" s="5">
        <v>45676</v>
      </c>
      <c r="B25" s="13">
        <v>66.409000000000006</v>
      </c>
      <c r="C25" s="13">
        <v>62.774000000000001</v>
      </c>
      <c r="D25" s="13">
        <v>62.932000000000002</v>
      </c>
      <c r="E25" s="13">
        <v>65.073999999999998</v>
      </c>
      <c r="F25" s="13">
        <v>70.819000000000003</v>
      </c>
      <c r="G25" s="13">
        <v>73.224999999999994</v>
      </c>
      <c r="H25" s="13">
        <v>79.346000000000004</v>
      </c>
      <c r="I25" s="13">
        <v>83.628</v>
      </c>
      <c r="J25" s="13">
        <v>74.384</v>
      </c>
      <c r="K25" s="13">
        <v>62.85</v>
      </c>
      <c r="L25" s="13">
        <v>57.918999999999997</v>
      </c>
      <c r="M25" s="13">
        <v>64.168999999999997</v>
      </c>
      <c r="N25" s="13">
        <v>71.644000000000005</v>
      </c>
      <c r="O25" s="13">
        <v>75.474000000000004</v>
      </c>
      <c r="P25" s="13">
        <v>85.165999999999997</v>
      </c>
      <c r="Q25" s="13">
        <v>97.75</v>
      </c>
      <c r="R25" s="13">
        <v>112.245</v>
      </c>
      <c r="S25" s="13">
        <v>119.30200000000001</v>
      </c>
      <c r="T25" s="13">
        <v>115.849</v>
      </c>
      <c r="U25" s="13">
        <v>113.70399999999999</v>
      </c>
      <c r="V25" s="13">
        <v>105.598</v>
      </c>
      <c r="W25" s="13">
        <v>97.421000000000006</v>
      </c>
      <c r="X25" s="13">
        <v>86.834000000000003</v>
      </c>
      <c r="Y25" s="13">
        <v>78.828999999999994</v>
      </c>
      <c r="Z25" s="13">
        <v>0</v>
      </c>
      <c r="AA25" s="4">
        <f t="shared" si="0"/>
        <v>1</v>
      </c>
      <c r="AB25" s="15">
        <f t="shared" si="1"/>
        <v>2025</v>
      </c>
      <c r="AC25" s="3">
        <f t="shared" si="2"/>
        <v>1854.1619999999998</v>
      </c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7">
      <c r="A26" s="5">
        <v>45677</v>
      </c>
      <c r="B26" s="13">
        <v>75.106999999999999</v>
      </c>
      <c r="C26" s="13">
        <v>73.811999999999998</v>
      </c>
      <c r="D26" s="13">
        <v>74.248000000000005</v>
      </c>
      <c r="E26" s="13">
        <v>75.805999999999997</v>
      </c>
      <c r="F26" s="13">
        <v>78.352999999999994</v>
      </c>
      <c r="G26" s="13">
        <v>85.066000000000003</v>
      </c>
      <c r="H26" s="13">
        <v>105.108</v>
      </c>
      <c r="I26" s="13">
        <v>114.22499999999999</v>
      </c>
      <c r="J26" s="13">
        <v>113.59699999999999</v>
      </c>
      <c r="K26" s="13">
        <v>110.931</v>
      </c>
      <c r="L26" s="13">
        <v>108.83499999999999</v>
      </c>
      <c r="M26" s="13">
        <v>106.364</v>
      </c>
      <c r="N26" s="13">
        <v>102.054</v>
      </c>
      <c r="O26" s="13">
        <v>100.074</v>
      </c>
      <c r="P26" s="13">
        <v>103.806</v>
      </c>
      <c r="Q26" s="13">
        <v>116.95399999999999</v>
      </c>
      <c r="R26" s="13">
        <v>137.96299999999999</v>
      </c>
      <c r="S26" s="13">
        <v>150.286</v>
      </c>
      <c r="T26" s="13">
        <v>150.31</v>
      </c>
      <c r="U26" s="13">
        <v>147.935</v>
      </c>
      <c r="V26" s="13">
        <v>139.56</v>
      </c>
      <c r="W26" s="13">
        <v>128.251</v>
      </c>
      <c r="X26" s="13">
        <v>116.21899999999999</v>
      </c>
      <c r="Y26" s="13">
        <v>107.529</v>
      </c>
      <c r="Z26" s="13">
        <v>0</v>
      </c>
      <c r="AA26" s="4">
        <f t="shared" si="0"/>
        <v>1</v>
      </c>
      <c r="AB26" s="15">
        <f t="shared" si="1"/>
        <v>2025</v>
      </c>
      <c r="AC26" s="3">
        <f t="shared" si="2"/>
        <v>2473.4740000000002</v>
      </c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7">
      <c r="A27" s="5">
        <v>45678</v>
      </c>
      <c r="B27" s="13">
        <v>104.096</v>
      </c>
      <c r="C27" s="13">
        <v>101.91500000000001</v>
      </c>
      <c r="D27" s="13">
        <v>101.226</v>
      </c>
      <c r="E27" s="13">
        <v>102.181</v>
      </c>
      <c r="F27" s="13">
        <v>106.988</v>
      </c>
      <c r="G27" s="13">
        <v>117.81699999999999</v>
      </c>
      <c r="H27" s="13">
        <v>136.184</v>
      </c>
      <c r="I27" s="13">
        <v>141.679</v>
      </c>
      <c r="J27" s="13">
        <v>130.47300000000001</v>
      </c>
      <c r="K27" s="13">
        <v>117.32</v>
      </c>
      <c r="L27" s="13">
        <v>110.08799999999999</v>
      </c>
      <c r="M27" s="13">
        <v>104.708</v>
      </c>
      <c r="N27" s="13">
        <v>100.86499999999999</v>
      </c>
      <c r="O27" s="13">
        <v>101.914</v>
      </c>
      <c r="P27" s="13">
        <v>105.163</v>
      </c>
      <c r="Q27" s="13">
        <v>118.902</v>
      </c>
      <c r="R27" s="13">
        <v>138.57599999999999</v>
      </c>
      <c r="S27" s="13">
        <v>152.553</v>
      </c>
      <c r="T27" s="13">
        <v>153.804</v>
      </c>
      <c r="U27" s="13">
        <v>151.37200000000001</v>
      </c>
      <c r="V27" s="13">
        <v>144.119</v>
      </c>
      <c r="W27" s="13">
        <v>134.62100000000001</v>
      </c>
      <c r="X27" s="13">
        <v>121.785</v>
      </c>
      <c r="Y27" s="13">
        <v>112.194</v>
      </c>
      <c r="Z27" s="13">
        <v>0</v>
      </c>
      <c r="AA27" s="4">
        <f t="shared" si="0"/>
        <v>1</v>
      </c>
      <c r="AB27" s="15">
        <f t="shared" si="1"/>
        <v>2025</v>
      </c>
      <c r="AC27" s="3">
        <f t="shared" si="2"/>
        <v>2704.5320000000002</v>
      </c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7">
      <c r="A28" s="5">
        <v>45679</v>
      </c>
      <c r="B28" s="13">
        <v>108.646</v>
      </c>
      <c r="C28" s="13">
        <v>106.245</v>
      </c>
      <c r="D28" s="13">
        <v>106.167</v>
      </c>
      <c r="E28" s="13">
        <v>107.20099999999999</v>
      </c>
      <c r="F28" s="13">
        <v>112.209</v>
      </c>
      <c r="G28" s="13">
        <v>120.637</v>
      </c>
      <c r="H28" s="13">
        <v>139.66499999999999</v>
      </c>
      <c r="I28" s="13">
        <v>143.94399999999999</v>
      </c>
      <c r="J28" s="13">
        <v>133.071</v>
      </c>
      <c r="K28" s="13">
        <v>118.649</v>
      </c>
      <c r="L28" s="13">
        <v>110.925</v>
      </c>
      <c r="M28" s="13">
        <v>105.26</v>
      </c>
      <c r="N28" s="13">
        <v>100.774</v>
      </c>
      <c r="O28" s="13">
        <v>102.672</v>
      </c>
      <c r="P28" s="13">
        <v>104.80500000000001</v>
      </c>
      <c r="Q28" s="13">
        <v>119.128</v>
      </c>
      <c r="R28" s="13">
        <v>139.172</v>
      </c>
      <c r="S28" s="13">
        <v>154.74600000000001</v>
      </c>
      <c r="T28" s="13">
        <v>157.268</v>
      </c>
      <c r="U28" s="13">
        <v>156.10900000000001</v>
      </c>
      <c r="V28" s="13">
        <v>149.124</v>
      </c>
      <c r="W28" s="13">
        <v>136.63800000000001</v>
      </c>
      <c r="X28" s="13">
        <v>122.795</v>
      </c>
      <c r="Y28" s="13">
        <v>111.9</v>
      </c>
      <c r="Z28" s="13">
        <v>0</v>
      </c>
      <c r="AA28" s="4">
        <f t="shared" si="0"/>
        <v>1</v>
      </c>
      <c r="AB28" s="15">
        <f t="shared" si="1"/>
        <v>2025</v>
      </c>
      <c r="AC28" s="3">
        <f t="shared" si="2"/>
        <v>2752.8589999999999</v>
      </c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7">
      <c r="A29" s="5">
        <v>45680</v>
      </c>
      <c r="B29" s="13">
        <v>106.887</v>
      </c>
      <c r="C29" s="13">
        <v>103.998</v>
      </c>
      <c r="D29" s="13">
        <v>102.218</v>
      </c>
      <c r="E29" s="13">
        <v>102.81699999999999</v>
      </c>
      <c r="F29" s="13">
        <v>107.167</v>
      </c>
      <c r="G29" s="13">
        <v>114.31399999999999</v>
      </c>
      <c r="H29" s="13">
        <v>132.941</v>
      </c>
      <c r="I29" s="13">
        <v>137.958</v>
      </c>
      <c r="J29" s="13">
        <v>125.32899999999999</v>
      </c>
      <c r="K29" s="13">
        <v>120.85899999999999</v>
      </c>
      <c r="L29" s="13">
        <v>117.346</v>
      </c>
      <c r="M29" s="13">
        <v>111.69199999999999</v>
      </c>
      <c r="N29" s="13">
        <v>106.40300000000001</v>
      </c>
      <c r="O29" s="13">
        <v>111.425</v>
      </c>
      <c r="P29" s="13">
        <v>113.884</v>
      </c>
      <c r="Q29" s="13">
        <v>120.34399999999999</v>
      </c>
      <c r="R29" s="13">
        <v>134.27600000000001</v>
      </c>
      <c r="S29" s="13">
        <v>143.67599999999999</v>
      </c>
      <c r="T29" s="13">
        <v>141.74199999999999</v>
      </c>
      <c r="U29" s="13">
        <v>132.11699999999999</v>
      </c>
      <c r="V29" s="13">
        <v>122.904</v>
      </c>
      <c r="W29" s="13">
        <v>116.155</v>
      </c>
      <c r="X29" s="13">
        <v>106.45699999999999</v>
      </c>
      <c r="Y29" s="13">
        <v>99.022999999999996</v>
      </c>
      <c r="Z29" s="13">
        <v>0</v>
      </c>
      <c r="AA29" s="4">
        <f t="shared" si="0"/>
        <v>1</v>
      </c>
      <c r="AB29" s="15">
        <f t="shared" si="1"/>
        <v>2025</v>
      </c>
      <c r="AC29" s="3">
        <f t="shared" si="2"/>
        <v>2621.0470000000005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7">
      <c r="A30" s="5">
        <v>45681</v>
      </c>
      <c r="B30" s="13">
        <v>94.878</v>
      </c>
      <c r="C30" s="13">
        <v>95.103999999999999</v>
      </c>
      <c r="D30" s="13">
        <v>95.48</v>
      </c>
      <c r="E30" s="13">
        <v>98.510999999999996</v>
      </c>
      <c r="F30" s="13">
        <v>102.087</v>
      </c>
      <c r="G30" s="13">
        <v>109.764</v>
      </c>
      <c r="H30" s="13">
        <v>125.901</v>
      </c>
      <c r="I30" s="13">
        <v>129.17599999999999</v>
      </c>
      <c r="J30" s="13">
        <v>115.07599999999999</v>
      </c>
      <c r="K30" s="13">
        <v>100.764</v>
      </c>
      <c r="L30" s="13">
        <v>93.119</v>
      </c>
      <c r="M30" s="13">
        <v>81.841999999999999</v>
      </c>
      <c r="N30" s="13">
        <v>73.171999999999997</v>
      </c>
      <c r="O30" s="13">
        <v>71.111999999999995</v>
      </c>
      <c r="P30" s="13">
        <v>81.533000000000001</v>
      </c>
      <c r="Q30" s="13">
        <v>100.845</v>
      </c>
      <c r="R30" s="13">
        <v>123.004</v>
      </c>
      <c r="S30" s="13">
        <v>134.55600000000001</v>
      </c>
      <c r="T30" s="13">
        <v>130.61500000000001</v>
      </c>
      <c r="U30" s="13">
        <v>128.887</v>
      </c>
      <c r="V30" s="13">
        <v>123.23099999999999</v>
      </c>
      <c r="W30" s="13">
        <v>113.771</v>
      </c>
      <c r="X30" s="13">
        <v>104.645</v>
      </c>
      <c r="Y30" s="13">
        <v>95.23</v>
      </c>
      <c r="Z30" s="13">
        <v>0</v>
      </c>
      <c r="AA30" s="4">
        <f t="shared" si="0"/>
        <v>1</v>
      </c>
      <c r="AB30" s="15">
        <f t="shared" si="1"/>
        <v>2025</v>
      </c>
      <c r="AC30" s="3">
        <f t="shared" si="2"/>
        <v>2332.3209999999999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7">
      <c r="A31" s="5">
        <v>45682</v>
      </c>
      <c r="B31" s="13">
        <v>91.688000000000002</v>
      </c>
      <c r="C31" s="13">
        <v>89.287999999999997</v>
      </c>
      <c r="D31" s="13">
        <v>89.581999999999994</v>
      </c>
      <c r="E31" s="13">
        <v>91.503</v>
      </c>
      <c r="F31" s="13">
        <v>95.022999999999996</v>
      </c>
      <c r="G31" s="13">
        <v>98.72</v>
      </c>
      <c r="H31" s="13">
        <v>110.96299999999999</v>
      </c>
      <c r="I31" s="13">
        <v>116.414</v>
      </c>
      <c r="J31" s="13">
        <v>105.271</v>
      </c>
      <c r="K31" s="13">
        <v>94.155000000000001</v>
      </c>
      <c r="L31" s="13">
        <v>92.058000000000007</v>
      </c>
      <c r="M31" s="13">
        <v>87.007000000000005</v>
      </c>
      <c r="N31" s="13">
        <v>83.399000000000001</v>
      </c>
      <c r="O31" s="13">
        <v>80.832999999999998</v>
      </c>
      <c r="P31" s="13">
        <v>85.77</v>
      </c>
      <c r="Q31" s="13">
        <v>107.646</v>
      </c>
      <c r="R31" s="13">
        <v>127.985</v>
      </c>
      <c r="S31" s="13">
        <v>140.708</v>
      </c>
      <c r="T31" s="13">
        <v>139.446</v>
      </c>
      <c r="U31" s="13">
        <v>138.92500000000001</v>
      </c>
      <c r="V31" s="13">
        <v>128.24</v>
      </c>
      <c r="W31" s="13">
        <v>121.29600000000001</v>
      </c>
      <c r="X31" s="13">
        <v>111.923</v>
      </c>
      <c r="Y31" s="13">
        <v>106.38500000000001</v>
      </c>
      <c r="Z31" s="13">
        <v>0</v>
      </c>
      <c r="AA31" s="4">
        <f t="shared" si="0"/>
        <v>1</v>
      </c>
      <c r="AB31" s="15">
        <f t="shared" si="1"/>
        <v>2025</v>
      </c>
      <c r="AC31" s="3">
        <f t="shared" si="2"/>
        <v>2353.2519999999995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7">
      <c r="A32" s="5">
        <v>45683</v>
      </c>
      <c r="B32" s="13">
        <v>104.54900000000001</v>
      </c>
      <c r="C32" s="13">
        <v>99.384</v>
      </c>
      <c r="D32" s="13">
        <v>97.61</v>
      </c>
      <c r="E32" s="13">
        <v>93.912000000000006</v>
      </c>
      <c r="F32" s="13">
        <v>93.456999999999994</v>
      </c>
      <c r="G32" s="13">
        <v>95.792000000000002</v>
      </c>
      <c r="H32" s="13">
        <v>106.271</v>
      </c>
      <c r="I32" s="13">
        <v>108.221</v>
      </c>
      <c r="J32" s="13">
        <v>103.661</v>
      </c>
      <c r="K32" s="13">
        <v>100.254</v>
      </c>
      <c r="L32" s="13">
        <v>95</v>
      </c>
      <c r="M32" s="13">
        <v>87.97</v>
      </c>
      <c r="N32" s="13">
        <v>69.613</v>
      </c>
      <c r="O32" s="13">
        <v>68.570999999999998</v>
      </c>
      <c r="P32" s="13">
        <v>77.41</v>
      </c>
      <c r="Q32" s="13">
        <v>101.09399999999999</v>
      </c>
      <c r="R32" s="13">
        <v>117.997</v>
      </c>
      <c r="S32" s="13">
        <v>128.90600000000001</v>
      </c>
      <c r="T32" s="13">
        <v>128.13200000000001</v>
      </c>
      <c r="U32" s="13">
        <v>122.05</v>
      </c>
      <c r="V32" s="13">
        <v>115.492</v>
      </c>
      <c r="W32" s="13">
        <v>104.241</v>
      </c>
      <c r="X32" s="13">
        <v>94.332999999999998</v>
      </c>
      <c r="Y32" s="13">
        <v>89.263000000000005</v>
      </c>
      <c r="Z32" s="13">
        <v>0</v>
      </c>
      <c r="AA32" s="4">
        <f t="shared" si="0"/>
        <v>1</v>
      </c>
      <c r="AB32" s="15">
        <f t="shared" si="1"/>
        <v>2025</v>
      </c>
      <c r="AC32" s="3">
        <f t="shared" si="2"/>
        <v>2199.25</v>
      </c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7">
      <c r="A33" s="5">
        <v>45684</v>
      </c>
      <c r="B33" s="13">
        <v>82.046999999999997</v>
      </c>
      <c r="C33" s="13">
        <v>84.734999999999999</v>
      </c>
      <c r="D33" s="13">
        <v>86.59</v>
      </c>
      <c r="E33" s="13">
        <v>87.197999999999993</v>
      </c>
      <c r="F33" s="13">
        <v>94.003</v>
      </c>
      <c r="G33" s="13">
        <v>102.864</v>
      </c>
      <c r="H33" s="13">
        <v>119.29900000000001</v>
      </c>
      <c r="I33" s="13">
        <v>121.352</v>
      </c>
      <c r="J33" s="13">
        <v>109.736</v>
      </c>
      <c r="K33" s="13">
        <v>93.188000000000002</v>
      </c>
      <c r="L33" s="13">
        <v>80.129000000000005</v>
      </c>
      <c r="M33" s="13">
        <v>68.363</v>
      </c>
      <c r="N33" s="13">
        <v>60.353000000000002</v>
      </c>
      <c r="O33" s="13">
        <v>65.224999999999994</v>
      </c>
      <c r="P33" s="13">
        <v>70.53</v>
      </c>
      <c r="Q33" s="13">
        <v>88.582999999999998</v>
      </c>
      <c r="R33" s="13">
        <v>109.255</v>
      </c>
      <c r="S33" s="13">
        <v>121.67400000000001</v>
      </c>
      <c r="T33" s="13">
        <v>120.223</v>
      </c>
      <c r="U33" s="13">
        <v>117.488</v>
      </c>
      <c r="V33" s="13">
        <v>107.49299999999999</v>
      </c>
      <c r="W33" s="13">
        <v>95.302999999999997</v>
      </c>
      <c r="X33" s="13">
        <v>82.335999999999999</v>
      </c>
      <c r="Y33" s="13">
        <v>74.102000000000004</v>
      </c>
      <c r="Z33" s="13">
        <v>0</v>
      </c>
      <c r="AA33" s="4">
        <f t="shared" si="0"/>
        <v>1</v>
      </c>
      <c r="AB33" s="15">
        <f t="shared" si="1"/>
        <v>2025</v>
      </c>
      <c r="AC33" s="3">
        <f t="shared" si="2"/>
        <v>2075.2870000000003</v>
      </c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7">
      <c r="A34" s="5">
        <v>45685</v>
      </c>
      <c r="B34" s="13">
        <v>69.206000000000003</v>
      </c>
      <c r="C34" s="13">
        <v>67.066000000000003</v>
      </c>
      <c r="D34" s="13">
        <v>67.471000000000004</v>
      </c>
      <c r="E34" s="13">
        <v>68.72</v>
      </c>
      <c r="F34" s="13">
        <v>75.33</v>
      </c>
      <c r="G34" s="13">
        <v>86.072000000000003</v>
      </c>
      <c r="H34" s="13">
        <v>102.06399999999999</v>
      </c>
      <c r="I34" s="13">
        <v>104.03100000000001</v>
      </c>
      <c r="J34" s="13">
        <v>101.379</v>
      </c>
      <c r="K34" s="13">
        <v>98.491</v>
      </c>
      <c r="L34" s="13">
        <v>92.995999999999995</v>
      </c>
      <c r="M34" s="13">
        <v>80.100999999999999</v>
      </c>
      <c r="N34" s="13">
        <v>64.703999999999994</v>
      </c>
      <c r="O34" s="13">
        <v>57.781999999999996</v>
      </c>
      <c r="P34" s="13">
        <v>65.974999999999994</v>
      </c>
      <c r="Q34" s="13">
        <v>91.677999999999997</v>
      </c>
      <c r="R34" s="13">
        <v>116.456</v>
      </c>
      <c r="S34" s="13">
        <v>135.185</v>
      </c>
      <c r="T34" s="13">
        <v>133.70400000000001</v>
      </c>
      <c r="U34" s="13">
        <v>135.77799999999999</v>
      </c>
      <c r="V34" s="13">
        <v>131.91800000000001</v>
      </c>
      <c r="W34" s="13">
        <v>123.11199999999999</v>
      </c>
      <c r="X34" s="13">
        <v>109.40600000000001</v>
      </c>
      <c r="Y34" s="13">
        <v>100.59399999999999</v>
      </c>
      <c r="Z34" s="13">
        <v>0</v>
      </c>
      <c r="AA34" s="4">
        <f t="shared" si="0"/>
        <v>1</v>
      </c>
      <c r="AB34" s="15">
        <f t="shared" si="1"/>
        <v>2025</v>
      </c>
      <c r="AC34" s="3">
        <f t="shared" si="2"/>
        <v>2142.9469999999997</v>
      </c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7">
      <c r="A35" s="5">
        <v>45686</v>
      </c>
      <c r="B35" s="13">
        <v>96.725999999999999</v>
      </c>
      <c r="C35" s="13">
        <v>94.956999999999994</v>
      </c>
      <c r="D35" s="13">
        <v>95.161000000000001</v>
      </c>
      <c r="E35" s="13">
        <v>95.575999999999993</v>
      </c>
      <c r="F35" s="13">
        <v>99.978999999999999</v>
      </c>
      <c r="G35" s="13">
        <v>107.01600000000001</v>
      </c>
      <c r="H35" s="13">
        <v>121.267</v>
      </c>
      <c r="I35" s="13">
        <v>123.226</v>
      </c>
      <c r="J35" s="13">
        <v>121.85599999999999</v>
      </c>
      <c r="K35" s="13">
        <v>120.41500000000001</v>
      </c>
      <c r="L35" s="13">
        <v>120.702</v>
      </c>
      <c r="M35" s="13">
        <v>118.539</v>
      </c>
      <c r="N35" s="13">
        <v>119.551</v>
      </c>
      <c r="O35" s="13">
        <v>118.551</v>
      </c>
      <c r="P35" s="13">
        <v>118.434</v>
      </c>
      <c r="Q35" s="13">
        <v>121.43899999999999</v>
      </c>
      <c r="R35" s="13">
        <v>134.124</v>
      </c>
      <c r="S35" s="13">
        <v>145.31700000000001</v>
      </c>
      <c r="T35" s="13">
        <v>145.637</v>
      </c>
      <c r="U35" s="13">
        <v>142.91900000000001</v>
      </c>
      <c r="V35" s="13">
        <v>131.74299999999999</v>
      </c>
      <c r="W35" s="13">
        <v>118.22</v>
      </c>
      <c r="X35" s="13">
        <v>105.003</v>
      </c>
      <c r="Y35" s="13">
        <v>94.33</v>
      </c>
      <c r="Z35" s="13">
        <v>0</v>
      </c>
      <c r="AA35" s="4">
        <f t="shared" si="0"/>
        <v>1</v>
      </c>
      <c r="AB35" s="15">
        <f t="shared" si="1"/>
        <v>2025</v>
      </c>
      <c r="AC35" s="3">
        <f t="shared" si="2"/>
        <v>2619.0049999999997</v>
      </c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7">
      <c r="A36" s="5">
        <v>45687</v>
      </c>
      <c r="B36" s="13">
        <v>91.78</v>
      </c>
      <c r="C36" s="13">
        <v>91.796000000000006</v>
      </c>
      <c r="D36" s="13">
        <v>87.61</v>
      </c>
      <c r="E36" s="13">
        <v>92.382999999999996</v>
      </c>
      <c r="F36" s="13">
        <v>95.53</v>
      </c>
      <c r="G36" s="13">
        <v>103.271</v>
      </c>
      <c r="H36" s="13">
        <v>120.92400000000001</v>
      </c>
      <c r="I36" s="13">
        <v>126.17</v>
      </c>
      <c r="J36" s="13">
        <v>119.24299999999999</v>
      </c>
      <c r="K36" s="13">
        <v>115.03</v>
      </c>
      <c r="L36" s="13">
        <v>111.146</v>
      </c>
      <c r="M36" s="13">
        <v>106.69199999999999</v>
      </c>
      <c r="N36" s="13">
        <v>104.333</v>
      </c>
      <c r="O36" s="13">
        <v>100.40900000000001</v>
      </c>
      <c r="P36" s="13">
        <v>100.785</v>
      </c>
      <c r="Q36" s="13">
        <v>112.27800000000001</v>
      </c>
      <c r="R36" s="13">
        <v>128.571</v>
      </c>
      <c r="S36" s="13">
        <v>146.88200000000001</v>
      </c>
      <c r="T36" s="13">
        <v>146.45099999999999</v>
      </c>
      <c r="U36" s="13">
        <v>141.99700000000001</v>
      </c>
      <c r="V36" s="13">
        <v>133.94800000000001</v>
      </c>
      <c r="W36" s="13">
        <v>122.982</v>
      </c>
      <c r="X36" s="13">
        <v>110.91500000000001</v>
      </c>
      <c r="Y36" s="13">
        <v>101.429</v>
      </c>
      <c r="Z36" s="13">
        <v>0</v>
      </c>
      <c r="AA36" s="4">
        <f t="shared" si="0"/>
        <v>1</v>
      </c>
      <c r="AB36" s="15">
        <f t="shared" si="1"/>
        <v>2025</v>
      </c>
      <c r="AC36" s="3">
        <f t="shared" si="2"/>
        <v>2528.9790000000003</v>
      </c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7">
      <c r="A37" s="5">
        <v>45688</v>
      </c>
      <c r="B37" s="13">
        <v>100.108</v>
      </c>
      <c r="C37" s="13">
        <v>97.62</v>
      </c>
      <c r="D37" s="13">
        <v>92.540999999999997</v>
      </c>
      <c r="E37" s="13">
        <v>92.316999999999993</v>
      </c>
      <c r="F37" s="13">
        <v>90.647999999999996</v>
      </c>
      <c r="G37" s="13">
        <v>97.397000000000006</v>
      </c>
      <c r="H37" s="13">
        <v>111.126</v>
      </c>
      <c r="I37" s="13">
        <v>118.089</v>
      </c>
      <c r="J37" s="13">
        <v>114.52500000000001</v>
      </c>
      <c r="K37" s="13">
        <v>114.15300000000001</v>
      </c>
      <c r="L37" s="13">
        <v>107.79300000000001</v>
      </c>
      <c r="M37" s="13">
        <v>103.983</v>
      </c>
      <c r="N37" s="13">
        <v>102.05800000000001</v>
      </c>
      <c r="O37" s="13">
        <v>100.429</v>
      </c>
      <c r="P37" s="13">
        <v>102.55500000000001</v>
      </c>
      <c r="Q37" s="13">
        <v>109.569</v>
      </c>
      <c r="R37" s="13">
        <v>119.92100000000001</v>
      </c>
      <c r="S37" s="13">
        <v>130.44300000000001</v>
      </c>
      <c r="T37" s="13">
        <v>126.511</v>
      </c>
      <c r="U37" s="13">
        <v>126.002</v>
      </c>
      <c r="V37" s="13">
        <v>119.05800000000001</v>
      </c>
      <c r="W37" s="13">
        <v>111.441</v>
      </c>
      <c r="X37" s="13">
        <v>101.383</v>
      </c>
      <c r="Y37" s="13">
        <v>89.902000000000001</v>
      </c>
      <c r="Z37" s="13">
        <v>0</v>
      </c>
      <c r="AA37" s="4">
        <f t="shared" si="0"/>
        <v>1</v>
      </c>
      <c r="AB37" s="15">
        <f t="shared" si="1"/>
        <v>2025</v>
      </c>
      <c r="AC37" s="3">
        <f t="shared" si="2"/>
        <v>2381.8439999999996</v>
      </c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7">
      <c r="A38" s="5">
        <v>45689</v>
      </c>
      <c r="B38" s="13">
        <v>83.385999999999996</v>
      </c>
      <c r="C38" s="13">
        <v>82.415999999999997</v>
      </c>
      <c r="D38" s="13">
        <v>81.738</v>
      </c>
      <c r="E38" s="13">
        <v>82.088999999999999</v>
      </c>
      <c r="F38" s="13">
        <v>85.072000000000003</v>
      </c>
      <c r="G38" s="13">
        <v>90.54</v>
      </c>
      <c r="H38" s="13">
        <v>100.996</v>
      </c>
      <c r="I38" s="13">
        <v>106.298</v>
      </c>
      <c r="J38" s="13">
        <v>111.095</v>
      </c>
      <c r="K38" s="13">
        <v>109.503</v>
      </c>
      <c r="L38" s="13">
        <v>102.123</v>
      </c>
      <c r="M38" s="13">
        <v>98.564999999999998</v>
      </c>
      <c r="N38" s="13">
        <v>92.478999999999999</v>
      </c>
      <c r="O38" s="13">
        <v>88.650999999999996</v>
      </c>
      <c r="P38" s="13">
        <v>89.373000000000005</v>
      </c>
      <c r="Q38" s="13">
        <v>102.247</v>
      </c>
      <c r="R38" s="13">
        <v>121.053</v>
      </c>
      <c r="S38" s="13">
        <v>133.68100000000001</v>
      </c>
      <c r="T38" s="13">
        <v>135.87700000000001</v>
      </c>
      <c r="U38" s="13">
        <v>134.13499999999999</v>
      </c>
      <c r="V38" s="13">
        <v>127.94199999999999</v>
      </c>
      <c r="W38" s="13">
        <v>121.056</v>
      </c>
      <c r="X38" s="13">
        <v>109.96599999999999</v>
      </c>
      <c r="Y38" s="13">
        <v>102.872</v>
      </c>
      <c r="Z38" s="13">
        <v>0</v>
      </c>
      <c r="AA38" s="4">
        <f t="shared" si="0"/>
        <v>2</v>
      </c>
      <c r="AB38" s="15">
        <f t="shared" si="1"/>
        <v>2025</v>
      </c>
      <c r="AC38" s="3">
        <f t="shared" si="2"/>
        <v>2327.3509999999997</v>
      </c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7">
      <c r="A39" s="5">
        <v>45690</v>
      </c>
      <c r="B39" s="13">
        <v>98.962000000000003</v>
      </c>
      <c r="C39" s="13">
        <v>96.944000000000003</v>
      </c>
      <c r="D39" s="13">
        <v>96.497</v>
      </c>
      <c r="E39" s="13">
        <v>95.91</v>
      </c>
      <c r="F39" s="13">
        <v>98.753</v>
      </c>
      <c r="G39" s="13">
        <v>102.467</v>
      </c>
      <c r="H39" s="13">
        <v>115.17</v>
      </c>
      <c r="I39" s="13">
        <v>119.59699999999999</v>
      </c>
      <c r="J39" s="13">
        <v>117.324</v>
      </c>
      <c r="K39" s="13">
        <v>115.229</v>
      </c>
      <c r="L39" s="13">
        <v>111.78700000000001</v>
      </c>
      <c r="M39" s="13">
        <v>108.568</v>
      </c>
      <c r="N39" s="13">
        <v>109.04</v>
      </c>
      <c r="O39" s="13">
        <v>110.027</v>
      </c>
      <c r="P39" s="13">
        <v>112.41</v>
      </c>
      <c r="Q39" s="13">
        <v>123.81399999999999</v>
      </c>
      <c r="R39" s="13">
        <v>136.67400000000001</v>
      </c>
      <c r="S39" s="13">
        <v>146.02000000000001</v>
      </c>
      <c r="T39" s="13">
        <v>151.768</v>
      </c>
      <c r="U39" s="13">
        <v>146.012</v>
      </c>
      <c r="V39" s="13">
        <v>136.05799999999999</v>
      </c>
      <c r="W39" s="13">
        <v>122.83</v>
      </c>
      <c r="X39" s="13">
        <v>106.994</v>
      </c>
      <c r="Y39" s="13">
        <v>98.147999999999996</v>
      </c>
      <c r="Z39" s="13">
        <v>0</v>
      </c>
      <c r="AA39" s="4">
        <f t="shared" si="0"/>
        <v>2</v>
      </c>
      <c r="AB39" s="15">
        <f t="shared" si="1"/>
        <v>2025</v>
      </c>
      <c r="AC39" s="3">
        <f t="shared" si="2"/>
        <v>2581.0970000000007</v>
      </c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7">
      <c r="A40" s="5">
        <v>45691</v>
      </c>
      <c r="B40" s="13">
        <v>91.388999999999996</v>
      </c>
      <c r="C40" s="13">
        <v>86.533000000000001</v>
      </c>
      <c r="D40" s="13">
        <v>84.35</v>
      </c>
      <c r="E40" s="13">
        <v>82.515000000000001</v>
      </c>
      <c r="F40" s="13">
        <v>87.358999999999995</v>
      </c>
      <c r="G40" s="13">
        <v>91.813000000000002</v>
      </c>
      <c r="H40" s="13">
        <v>108.04900000000001</v>
      </c>
      <c r="I40" s="13">
        <v>113.277</v>
      </c>
      <c r="J40" s="13">
        <v>113.82899999999999</v>
      </c>
      <c r="K40" s="13">
        <v>110.211</v>
      </c>
      <c r="L40" s="13">
        <v>103.465</v>
      </c>
      <c r="M40" s="13">
        <v>95.078000000000003</v>
      </c>
      <c r="N40" s="13">
        <v>89.176000000000002</v>
      </c>
      <c r="O40" s="13">
        <v>88.591999999999999</v>
      </c>
      <c r="P40" s="13">
        <v>92.962000000000003</v>
      </c>
      <c r="Q40" s="13">
        <v>102.535</v>
      </c>
      <c r="R40" s="13">
        <v>114.54</v>
      </c>
      <c r="S40" s="13">
        <v>125.84699999999999</v>
      </c>
      <c r="T40" s="13">
        <v>126.08199999999999</v>
      </c>
      <c r="U40" s="13">
        <v>123.75</v>
      </c>
      <c r="V40" s="13">
        <v>114.91500000000001</v>
      </c>
      <c r="W40" s="13">
        <v>104.407</v>
      </c>
      <c r="X40" s="13">
        <v>93.016999999999996</v>
      </c>
      <c r="Y40" s="13">
        <v>83.876999999999995</v>
      </c>
      <c r="Z40" s="13">
        <v>0</v>
      </c>
      <c r="AA40" s="4">
        <f t="shared" si="0"/>
        <v>2</v>
      </c>
      <c r="AB40" s="15">
        <f t="shared" si="1"/>
        <v>2025</v>
      </c>
      <c r="AC40" s="3">
        <f t="shared" si="2"/>
        <v>2249.6460000000002</v>
      </c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7">
      <c r="A41" s="5">
        <v>45692</v>
      </c>
      <c r="B41" s="13">
        <v>77.034999999999997</v>
      </c>
      <c r="C41" s="13">
        <v>75.616</v>
      </c>
      <c r="D41" s="13">
        <v>75.706000000000003</v>
      </c>
      <c r="E41" s="13">
        <v>75.441000000000003</v>
      </c>
      <c r="F41" s="13">
        <v>78.152000000000001</v>
      </c>
      <c r="G41" s="13">
        <v>86.63</v>
      </c>
      <c r="H41" s="13">
        <v>106.069</v>
      </c>
      <c r="I41" s="13">
        <v>109.85599999999999</v>
      </c>
      <c r="J41" s="13">
        <v>105.11499999999999</v>
      </c>
      <c r="K41" s="13">
        <v>93.117999999999995</v>
      </c>
      <c r="L41" s="13">
        <v>91.555000000000007</v>
      </c>
      <c r="M41" s="13">
        <v>88.606999999999999</v>
      </c>
      <c r="N41" s="13">
        <v>87.200999999999993</v>
      </c>
      <c r="O41" s="13">
        <v>80.962999999999994</v>
      </c>
      <c r="P41" s="13">
        <v>85.87</v>
      </c>
      <c r="Q41" s="13">
        <v>97.352000000000004</v>
      </c>
      <c r="R41" s="13">
        <v>113.607</v>
      </c>
      <c r="S41" s="13">
        <v>130.71</v>
      </c>
      <c r="T41" s="13">
        <v>133.732</v>
      </c>
      <c r="U41" s="13">
        <v>132.19999999999999</v>
      </c>
      <c r="V41" s="13">
        <v>123.881</v>
      </c>
      <c r="W41" s="13">
        <v>113.363</v>
      </c>
      <c r="X41" s="13">
        <v>101.378</v>
      </c>
      <c r="Y41" s="13">
        <v>94.064999999999998</v>
      </c>
      <c r="Z41" s="13">
        <v>0</v>
      </c>
      <c r="AA41" s="4">
        <f t="shared" si="0"/>
        <v>2</v>
      </c>
      <c r="AB41" s="15">
        <f t="shared" si="1"/>
        <v>2025</v>
      </c>
      <c r="AC41" s="3">
        <f t="shared" si="2"/>
        <v>2204.5710000000004</v>
      </c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7">
      <c r="A42" s="5">
        <v>45693</v>
      </c>
      <c r="B42" s="13">
        <v>90.07</v>
      </c>
      <c r="C42" s="13">
        <v>89.911000000000001</v>
      </c>
      <c r="D42" s="13">
        <v>90.195999999999998</v>
      </c>
      <c r="E42" s="13">
        <v>91.602000000000004</v>
      </c>
      <c r="F42" s="13">
        <v>96.83</v>
      </c>
      <c r="G42" s="13">
        <v>105.455</v>
      </c>
      <c r="H42" s="13">
        <v>124.044</v>
      </c>
      <c r="I42" s="13">
        <v>124.367</v>
      </c>
      <c r="J42" s="13">
        <v>106.38500000000001</v>
      </c>
      <c r="K42" s="13">
        <v>90.905000000000001</v>
      </c>
      <c r="L42" s="13">
        <v>84.341999999999999</v>
      </c>
      <c r="M42" s="13">
        <v>80.522000000000006</v>
      </c>
      <c r="N42" s="13">
        <v>79.072000000000003</v>
      </c>
      <c r="O42" s="13">
        <v>77.031000000000006</v>
      </c>
      <c r="P42" s="13">
        <v>81.518000000000001</v>
      </c>
      <c r="Q42" s="13">
        <v>102.705</v>
      </c>
      <c r="R42" s="13">
        <v>125.956</v>
      </c>
      <c r="S42" s="13">
        <v>145.65899999999999</v>
      </c>
      <c r="T42" s="13">
        <v>147.672</v>
      </c>
      <c r="U42" s="13">
        <v>143.19399999999999</v>
      </c>
      <c r="V42" s="13">
        <v>133.596</v>
      </c>
      <c r="W42" s="13">
        <v>122.80500000000001</v>
      </c>
      <c r="X42" s="13">
        <v>111.264</v>
      </c>
      <c r="Y42" s="13">
        <v>103.95699999999999</v>
      </c>
      <c r="Z42" s="13">
        <v>0</v>
      </c>
      <c r="AA42" s="4">
        <f t="shared" si="0"/>
        <v>2</v>
      </c>
      <c r="AB42" s="15">
        <f t="shared" si="1"/>
        <v>2025</v>
      </c>
      <c r="AC42" s="3">
        <f t="shared" si="2"/>
        <v>2369.0769999999993</v>
      </c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7">
      <c r="A43" s="5">
        <v>45694</v>
      </c>
      <c r="B43" s="13">
        <v>102.139</v>
      </c>
      <c r="C43" s="13">
        <v>101.13800000000001</v>
      </c>
      <c r="D43" s="13">
        <v>102.01600000000001</v>
      </c>
      <c r="E43" s="13">
        <v>105.22799999999999</v>
      </c>
      <c r="F43" s="13">
        <v>111.764</v>
      </c>
      <c r="G43" s="13">
        <v>119.643</v>
      </c>
      <c r="H43" s="13">
        <v>139.59299999999999</v>
      </c>
      <c r="I43" s="13">
        <v>139.684</v>
      </c>
      <c r="J43" s="13">
        <v>127.774</v>
      </c>
      <c r="K43" s="13">
        <v>112.32599999999999</v>
      </c>
      <c r="L43" s="13">
        <v>112.38200000000001</v>
      </c>
      <c r="M43" s="13">
        <v>116.791</v>
      </c>
      <c r="N43" s="13">
        <v>121.605</v>
      </c>
      <c r="O43" s="13">
        <v>122.991</v>
      </c>
      <c r="P43" s="13">
        <v>115.94</v>
      </c>
      <c r="Q43" s="13">
        <v>115.98099999999999</v>
      </c>
      <c r="R43" s="13">
        <v>121.792</v>
      </c>
      <c r="S43" s="13">
        <v>133.672</v>
      </c>
      <c r="T43" s="13">
        <v>130.482</v>
      </c>
      <c r="U43" s="13">
        <v>127.09399999999999</v>
      </c>
      <c r="V43" s="13">
        <v>122.429</v>
      </c>
      <c r="W43" s="13">
        <v>112.126</v>
      </c>
      <c r="X43" s="13">
        <v>100.56100000000001</v>
      </c>
      <c r="Y43" s="13">
        <v>92.379000000000005</v>
      </c>
      <c r="Z43" s="13">
        <v>0</v>
      </c>
      <c r="AA43" s="4">
        <f t="shared" si="0"/>
        <v>2</v>
      </c>
      <c r="AB43" s="15">
        <f t="shared" si="1"/>
        <v>2025</v>
      </c>
      <c r="AC43" s="3">
        <f t="shared" si="2"/>
        <v>2604.2530000000002</v>
      </c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7">
      <c r="A44" s="5">
        <v>45695</v>
      </c>
      <c r="B44" s="13">
        <v>79.822000000000003</v>
      </c>
      <c r="C44" s="13">
        <v>76.073999999999998</v>
      </c>
      <c r="D44" s="13">
        <v>74.033000000000001</v>
      </c>
      <c r="E44" s="13">
        <v>76.141000000000005</v>
      </c>
      <c r="F44" s="13">
        <v>85.766000000000005</v>
      </c>
      <c r="G44" s="13">
        <v>94.718000000000004</v>
      </c>
      <c r="H44" s="13">
        <v>114.221</v>
      </c>
      <c r="I44" s="13">
        <v>114.31100000000001</v>
      </c>
      <c r="J44" s="13">
        <v>104.622</v>
      </c>
      <c r="K44" s="13">
        <v>97.492000000000004</v>
      </c>
      <c r="L44" s="13">
        <v>88.415999999999997</v>
      </c>
      <c r="M44" s="13">
        <v>85.352000000000004</v>
      </c>
      <c r="N44" s="13">
        <v>82.006</v>
      </c>
      <c r="O44" s="13">
        <v>80.009</v>
      </c>
      <c r="P44" s="13">
        <v>83.334999999999994</v>
      </c>
      <c r="Q44" s="13">
        <v>96.866</v>
      </c>
      <c r="R44" s="13">
        <v>114.782</v>
      </c>
      <c r="S44" s="13">
        <v>130.82900000000001</v>
      </c>
      <c r="T44" s="13">
        <v>131.827</v>
      </c>
      <c r="U44" s="13">
        <v>131.095</v>
      </c>
      <c r="V44" s="13">
        <v>124.895</v>
      </c>
      <c r="W44" s="13">
        <v>115.86199999999999</v>
      </c>
      <c r="X44" s="13">
        <v>103.973</v>
      </c>
      <c r="Y44" s="13">
        <v>96.210999999999999</v>
      </c>
      <c r="Z44" s="13">
        <v>0</v>
      </c>
      <c r="AA44" s="4">
        <f t="shared" si="0"/>
        <v>2</v>
      </c>
      <c r="AB44" s="15">
        <f t="shared" si="1"/>
        <v>2025</v>
      </c>
      <c r="AC44" s="3">
        <f t="shared" si="2"/>
        <v>2226.7619999999997</v>
      </c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7">
      <c r="A45" s="5">
        <v>45696</v>
      </c>
      <c r="B45" s="13">
        <v>90.811999999999998</v>
      </c>
      <c r="C45" s="13">
        <v>90.289000000000001</v>
      </c>
      <c r="D45" s="13">
        <v>89.25</v>
      </c>
      <c r="E45" s="13">
        <v>89.537000000000006</v>
      </c>
      <c r="F45" s="13">
        <v>92.632999999999996</v>
      </c>
      <c r="G45" s="13">
        <v>96.298000000000002</v>
      </c>
      <c r="H45" s="13">
        <v>109.372</v>
      </c>
      <c r="I45" s="13">
        <v>110.55800000000001</v>
      </c>
      <c r="J45" s="13">
        <v>96.486000000000004</v>
      </c>
      <c r="K45" s="13">
        <v>85.325000000000003</v>
      </c>
      <c r="L45" s="13">
        <v>80.165000000000006</v>
      </c>
      <c r="M45" s="13">
        <v>75.525000000000006</v>
      </c>
      <c r="N45" s="13">
        <v>72.620999999999995</v>
      </c>
      <c r="O45" s="13">
        <v>71.965000000000003</v>
      </c>
      <c r="P45" s="13">
        <v>78.433999999999997</v>
      </c>
      <c r="Q45" s="13">
        <v>96.194999999999993</v>
      </c>
      <c r="R45" s="13">
        <v>119.119</v>
      </c>
      <c r="S45" s="13">
        <v>134.29</v>
      </c>
      <c r="T45" s="13">
        <v>134.68799999999999</v>
      </c>
      <c r="U45" s="13">
        <v>132.34700000000001</v>
      </c>
      <c r="V45" s="13">
        <v>123.91800000000001</v>
      </c>
      <c r="W45" s="13">
        <v>116.751</v>
      </c>
      <c r="X45" s="13">
        <v>105.611</v>
      </c>
      <c r="Y45" s="13">
        <v>97.900999999999996</v>
      </c>
      <c r="Z45" s="13">
        <v>0</v>
      </c>
      <c r="AA45" s="4">
        <f t="shared" si="0"/>
        <v>2</v>
      </c>
      <c r="AB45" s="15">
        <f t="shared" si="1"/>
        <v>2025</v>
      </c>
      <c r="AC45" s="3">
        <f t="shared" si="2"/>
        <v>2208.9889999999996</v>
      </c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7">
      <c r="A46" s="5">
        <v>45697</v>
      </c>
      <c r="B46" s="13">
        <v>90.944000000000003</v>
      </c>
      <c r="C46" s="13">
        <v>89.408000000000001</v>
      </c>
      <c r="D46" s="13">
        <v>88.584000000000003</v>
      </c>
      <c r="E46" s="13">
        <v>88.876999999999995</v>
      </c>
      <c r="F46" s="13">
        <v>92.131</v>
      </c>
      <c r="G46" s="13">
        <v>94.001999999999995</v>
      </c>
      <c r="H46" s="13">
        <v>105.313</v>
      </c>
      <c r="I46" s="13">
        <v>112.601</v>
      </c>
      <c r="J46" s="13">
        <v>117.232</v>
      </c>
      <c r="K46" s="13">
        <v>118.691</v>
      </c>
      <c r="L46" s="13">
        <v>116.09099999999999</v>
      </c>
      <c r="M46" s="13">
        <v>113.307</v>
      </c>
      <c r="N46" s="13">
        <v>110.61199999999999</v>
      </c>
      <c r="O46" s="13">
        <v>107.691</v>
      </c>
      <c r="P46" s="13">
        <v>106.754</v>
      </c>
      <c r="Q46" s="13">
        <v>115.61199999999999</v>
      </c>
      <c r="R46" s="13">
        <v>130.06299999999999</v>
      </c>
      <c r="S46" s="13">
        <v>146.75299999999999</v>
      </c>
      <c r="T46" s="13">
        <v>147.51900000000001</v>
      </c>
      <c r="U46" s="13">
        <v>141.15100000000001</v>
      </c>
      <c r="V46" s="13">
        <v>133.74600000000001</v>
      </c>
      <c r="W46" s="13">
        <v>124.024</v>
      </c>
      <c r="X46" s="13">
        <v>114.122</v>
      </c>
      <c r="Y46" s="13">
        <v>106.95399999999999</v>
      </c>
      <c r="Z46" s="13">
        <v>0</v>
      </c>
      <c r="AA46" s="4">
        <f t="shared" si="0"/>
        <v>2</v>
      </c>
      <c r="AB46" s="15">
        <f t="shared" si="1"/>
        <v>2025</v>
      </c>
      <c r="AC46" s="3">
        <f t="shared" si="2"/>
        <v>2531.83</v>
      </c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7">
      <c r="A47" s="5">
        <v>45698</v>
      </c>
      <c r="B47" s="13">
        <v>99.951999999999998</v>
      </c>
      <c r="C47" s="13">
        <v>98.314999999999998</v>
      </c>
      <c r="D47" s="13">
        <v>98.951999999999998</v>
      </c>
      <c r="E47" s="13">
        <v>98.602999999999994</v>
      </c>
      <c r="F47" s="13">
        <v>102.514</v>
      </c>
      <c r="G47" s="13">
        <v>109.85599999999999</v>
      </c>
      <c r="H47" s="13">
        <v>131.24799999999999</v>
      </c>
      <c r="I47" s="13">
        <v>131.666</v>
      </c>
      <c r="J47" s="13">
        <v>117.60299999999999</v>
      </c>
      <c r="K47" s="13">
        <v>105.514</v>
      </c>
      <c r="L47" s="13">
        <v>97.332999999999998</v>
      </c>
      <c r="M47" s="13">
        <v>90.691999999999993</v>
      </c>
      <c r="N47" s="13">
        <v>87.584000000000003</v>
      </c>
      <c r="O47" s="13">
        <v>88.47</v>
      </c>
      <c r="P47" s="13">
        <v>91.677999999999997</v>
      </c>
      <c r="Q47" s="13">
        <v>105.102</v>
      </c>
      <c r="R47" s="13">
        <v>121.417</v>
      </c>
      <c r="S47" s="13">
        <v>140.93100000000001</v>
      </c>
      <c r="T47" s="13">
        <v>144.315</v>
      </c>
      <c r="U47" s="13">
        <v>142.98099999999999</v>
      </c>
      <c r="V47" s="13">
        <v>136.08099999999999</v>
      </c>
      <c r="W47" s="13">
        <v>125.962</v>
      </c>
      <c r="X47" s="13">
        <v>113.99299999999999</v>
      </c>
      <c r="Y47" s="13">
        <v>104.342</v>
      </c>
      <c r="Z47" s="13">
        <v>0</v>
      </c>
      <c r="AA47" s="4">
        <f t="shared" si="0"/>
        <v>2</v>
      </c>
      <c r="AB47" s="15">
        <f t="shared" si="1"/>
        <v>2025</v>
      </c>
      <c r="AC47" s="3">
        <f t="shared" si="2"/>
        <v>2486.837</v>
      </c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7">
      <c r="A48" s="5">
        <v>45699</v>
      </c>
      <c r="B48" s="13">
        <v>100.746</v>
      </c>
      <c r="C48" s="13">
        <v>99.108000000000004</v>
      </c>
      <c r="D48" s="13">
        <v>99.831000000000003</v>
      </c>
      <c r="E48" s="13">
        <v>101.52500000000001</v>
      </c>
      <c r="F48" s="13">
        <v>108.697</v>
      </c>
      <c r="G48" s="13">
        <v>116.129</v>
      </c>
      <c r="H48" s="13">
        <v>137.25299999999999</v>
      </c>
      <c r="I48" s="13">
        <v>135.798</v>
      </c>
      <c r="J48" s="13">
        <v>116.029</v>
      </c>
      <c r="K48" s="13">
        <v>98.150999999999996</v>
      </c>
      <c r="L48" s="13">
        <v>88.424000000000007</v>
      </c>
      <c r="M48" s="13">
        <v>77.569000000000003</v>
      </c>
      <c r="N48" s="13">
        <v>71.881</v>
      </c>
      <c r="O48" s="13">
        <v>71.034000000000006</v>
      </c>
      <c r="P48" s="13">
        <v>75.174000000000007</v>
      </c>
      <c r="Q48" s="13">
        <v>91.138000000000005</v>
      </c>
      <c r="R48" s="13">
        <v>110.514</v>
      </c>
      <c r="S48" s="13">
        <v>128.17500000000001</v>
      </c>
      <c r="T48" s="13">
        <v>128.21700000000001</v>
      </c>
      <c r="U48" s="13">
        <v>127.41</v>
      </c>
      <c r="V48" s="13">
        <v>120.542</v>
      </c>
      <c r="W48" s="13">
        <v>111.31699999999999</v>
      </c>
      <c r="X48" s="13">
        <v>98.727999999999994</v>
      </c>
      <c r="Y48" s="13">
        <v>91.885000000000005</v>
      </c>
      <c r="Z48" s="13">
        <v>0</v>
      </c>
      <c r="AA48" s="4">
        <f t="shared" si="0"/>
        <v>2</v>
      </c>
      <c r="AB48" s="15">
        <f t="shared" si="1"/>
        <v>2025</v>
      </c>
      <c r="AC48" s="3">
        <f t="shared" si="2"/>
        <v>2305.4210000000003</v>
      </c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7">
      <c r="A49" s="5">
        <v>45700</v>
      </c>
      <c r="B49" s="13">
        <v>88.29</v>
      </c>
      <c r="C49" s="13">
        <v>87.733000000000004</v>
      </c>
      <c r="D49" s="13">
        <v>86.131</v>
      </c>
      <c r="E49" s="13">
        <v>88.254999999999995</v>
      </c>
      <c r="F49" s="13">
        <v>91.203999999999994</v>
      </c>
      <c r="G49" s="13">
        <v>102.72499999999999</v>
      </c>
      <c r="H49" s="13">
        <v>127.77800000000001</v>
      </c>
      <c r="I49" s="13">
        <v>123.625</v>
      </c>
      <c r="J49" s="13">
        <v>103.193</v>
      </c>
      <c r="K49" s="13">
        <v>88.274000000000001</v>
      </c>
      <c r="L49" s="13">
        <v>83.289000000000001</v>
      </c>
      <c r="M49" s="13">
        <v>77.361999999999995</v>
      </c>
      <c r="N49" s="13">
        <v>74.066000000000003</v>
      </c>
      <c r="O49" s="13">
        <v>72.161000000000001</v>
      </c>
      <c r="P49" s="13">
        <v>77.855999999999995</v>
      </c>
      <c r="Q49" s="13">
        <v>96.519000000000005</v>
      </c>
      <c r="R49" s="13">
        <v>119.602</v>
      </c>
      <c r="S49" s="13">
        <v>137.79499999999999</v>
      </c>
      <c r="T49" s="13">
        <v>140.59</v>
      </c>
      <c r="U49" s="13">
        <v>139.78299999999999</v>
      </c>
      <c r="V49" s="13">
        <v>132.18</v>
      </c>
      <c r="W49" s="13">
        <v>120.78</v>
      </c>
      <c r="X49" s="13">
        <v>107.154</v>
      </c>
      <c r="Y49" s="13">
        <v>100.22</v>
      </c>
      <c r="Z49" s="13">
        <v>0</v>
      </c>
      <c r="AA49" s="4">
        <f t="shared" si="0"/>
        <v>2</v>
      </c>
      <c r="AB49" s="15">
        <f t="shared" si="1"/>
        <v>2025</v>
      </c>
      <c r="AC49" s="3">
        <f t="shared" si="2"/>
        <v>2290.5419999999999</v>
      </c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7">
      <c r="A50" s="5">
        <v>45701</v>
      </c>
      <c r="B50" s="13">
        <v>92.677999999999997</v>
      </c>
      <c r="C50" s="13">
        <v>90.527000000000001</v>
      </c>
      <c r="D50" s="13">
        <v>87.548000000000002</v>
      </c>
      <c r="E50" s="13">
        <v>86.834000000000003</v>
      </c>
      <c r="F50" s="13">
        <v>88.350999999999999</v>
      </c>
      <c r="G50" s="13">
        <v>95.444000000000003</v>
      </c>
      <c r="H50" s="13">
        <v>112.60899999999999</v>
      </c>
      <c r="I50" s="13">
        <v>116.312</v>
      </c>
      <c r="J50" s="13">
        <v>116.443</v>
      </c>
      <c r="K50" s="13">
        <v>114.43</v>
      </c>
      <c r="L50" s="13">
        <v>112.03700000000001</v>
      </c>
      <c r="M50" s="13">
        <v>112.646</v>
      </c>
      <c r="N50" s="13">
        <v>110.449</v>
      </c>
      <c r="O50" s="13">
        <v>113.099</v>
      </c>
      <c r="P50" s="13">
        <v>111.373</v>
      </c>
      <c r="Q50" s="13">
        <v>118.742</v>
      </c>
      <c r="R50" s="13">
        <v>125.50700000000001</v>
      </c>
      <c r="S50" s="13">
        <v>138.21100000000001</v>
      </c>
      <c r="T50" s="13">
        <v>141.81</v>
      </c>
      <c r="U50" s="13">
        <v>137.76599999999999</v>
      </c>
      <c r="V50" s="13">
        <v>129.66</v>
      </c>
      <c r="W50" s="13">
        <v>117.77200000000001</v>
      </c>
      <c r="X50" s="13">
        <v>106.386</v>
      </c>
      <c r="Y50" s="13">
        <v>99.807000000000002</v>
      </c>
      <c r="Z50" s="13">
        <v>0</v>
      </c>
      <c r="AA50" s="4">
        <f t="shared" si="0"/>
        <v>2</v>
      </c>
      <c r="AB50" s="15">
        <f t="shared" si="1"/>
        <v>2025</v>
      </c>
      <c r="AC50" s="3">
        <f t="shared" si="2"/>
        <v>2493.2359999999999</v>
      </c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7">
      <c r="A51" s="5">
        <v>45702</v>
      </c>
      <c r="B51" s="13">
        <v>91.817999999999998</v>
      </c>
      <c r="C51" s="13">
        <v>86.126999999999995</v>
      </c>
      <c r="D51" s="13">
        <v>83.32</v>
      </c>
      <c r="E51" s="13">
        <v>83.802999999999997</v>
      </c>
      <c r="F51" s="13">
        <v>87.593999999999994</v>
      </c>
      <c r="G51" s="13">
        <v>93.787999999999997</v>
      </c>
      <c r="H51" s="13">
        <v>112.633</v>
      </c>
      <c r="I51" s="13">
        <v>112.83199999999999</v>
      </c>
      <c r="J51" s="13">
        <v>102.05200000000001</v>
      </c>
      <c r="K51" s="13">
        <v>95.186000000000007</v>
      </c>
      <c r="L51" s="13">
        <v>89.257000000000005</v>
      </c>
      <c r="M51" s="13">
        <v>84.61</v>
      </c>
      <c r="N51" s="13">
        <v>84.731999999999999</v>
      </c>
      <c r="O51" s="13">
        <v>83.066999999999993</v>
      </c>
      <c r="P51" s="13">
        <v>84.600999999999999</v>
      </c>
      <c r="Q51" s="13">
        <v>95.668000000000006</v>
      </c>
      <c r="R51" s="13">
        <v>113.983</v>
      </c>
      <c r="S51" s="13">
        <v>128.89599999999999</v>
      </c>
      <c r="T51" s="13">
        <v>131.85400000000001</v>
      </c>
      <c r="U51" s="13">
        <v>129.40100000000001</v>
      </c>
      <c r="V51" s="13">
        <v>121.86</v>
      </c>
      <c r="W51" s="13">
        <v>114.336</v>
      </c>
      <c r="X51" s="13">
        <v>104.75</v>
      </c>
      <c r="Y51" s="13">
        <v>97.537999999999997</v>
      </c>
      <c r="Z51" s="13">
        <v>0</v>
      </c>
      <c r="AA51" s="4">
        <f t="shared" si="0"/>
        <v>2</v>
      </c>
      <c r="AB51" s="15">
        <f t="shared" si="1"/>
        <v>2025</v>
      </c>
      <c r="AC51" s="3">
        <f t="shared" si="2"/>
        <v>2235.7610000000004</v>
      </c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7">
      <c r="A52" s="5">
        <v>45703</v>
      </c>
      <c r="B52" s="13">
        <v>92.504999999999995</v>
      </c>
      <c r="C52" s="13">
        <v>90.921999999999997</v>
      </c>
      <c r="D52" s="13">
        <v>91.837999999999994</v>
      </c>
      <c r="E52" s="13">
        <v>91.162000000000006</v>
      </c>
      <c r="F52" s="13">
        <v>93.09</v>
      </c>
      <c r="G52" s="13">
        <v>95.477999999999994</v>
      </c>
      <c r="H52" s="13">
        <v>108.39</v>
      </c>
      <c r="I52" s="13">
        <v>113.32</v>
      </c>
      <c r="J52" s="13">
        <v>107.369</v>
      </c>
      <c r="K52" s="13">
        <v>94.248000000000005</v>
      </c>
      <c r="L52" s="13">
        <v>90.272000000000006</v>
      </c>
      <c r="M52" s="13">
        <v>84.364000000000004</v>
      </c>
      <c r="N52" s="13">
        <v>75.921000000000006</v>
      </c>
      <c r="O52" s="13">
        <v>72.385000000000005</v>
      </c>
      <c r="P52" s="13">
        <v>79.572000000000003</v>
      </c>
      <c r="Q52" s="13">
        <v>98.215000000000003</v>
      </c>
      <c r="R52" s="13">
        <v>115.453</v>
      </c>
      <c r="S52" s="13">
        <v>131.84100000000001</v>
      </c>
      <c r="T52" s="13">
        <v>133.03700000000001</v>
      </c>
      <c r="U52" s="13">
        <v>131.095</v>
      </c>
      <c r="V52" s="13">
        <v>122.89100000000001</v>
      </c>
      <c r="W52" s="13">
        <v>114.709</v>
      </c>
      <c r="X52" s="13">
        <v>105.374</v>
      </c>
      <c r="Y52" s="13">
        <v>97.552999999999997</v>
      </c>
      <c r="Z52" s="13">
        <v>0</v>
      </c>
      <c r="AA52" s="4">
        <f t="shared" si="0"/>
        <v>2</v>
      </c>
      <c r="AB52" s="15">
        <f t="shared" si="1"/>
        <v>2025</v>
      </c>
      <c r="AC52" s="3">
        <f t="shared" si="2"/>
        <v>2247.5770000000002</v>
      </c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7">
      <c r="A53" s="5">
        <v>45704</v>
      </c>
      <c r="B53" s="13">
        <v>93.347999999999999</v>
      </c>
      <c r="C53" s="13">
        <v>90.837999999999994</v>
      </c>
      <c r="D53" s="13">
        <v>88.566000000000003</v>
      </c>
      <c r="E53" s="13">
        <v>88.391999999999996</v>
      </c>
      <c r="F53" s="13">
        <v>89.974000000000004</v>
      </c>
      <c r="G53" s="13">
        <v>92.846000000000004</v>
      </c>
      <c r="H53" s="13">
        <v>102.828</v>
      </c>
      <c r="I53" s="13">
        <v>106.54600000000001</v>
      </c>
      <c r="J53" s="13">
        <v>110.977</v>
      </c>
      <c r="K53" s="13">
        <v>118.405</v>
      </c>
      <c r="L53" s="13">
        <v>124.089</v>
      </c>
      <c r="M53" s="13">
        <v>125.316</v>
      </c>
      <c r="N53" s="13">
        <v>124.09699999999999</v>
      </c>
      <c r="O53" s="13">
        <v>121.54900000000001</v>
      </c>
      <c r="P53" s="13">
        <v>117.434</v>
      </c>
      <c r="Q53" s="13">
        <v>119.105</v>
      </c>
      <c r="R53" s="13">
        <v>128.44200000000001</v>
      </c>
      <c r="S53" s="13">
        <v>136.60499999999999</v>
      </c>
      <c r="T53" s="13">
        <v>134.12</v>
      </c>
      <c r="U53" s="13">
        <v>128.34700000000001</v>
      </c>
      <c r="V53" s="13">
        <v>120.11799999999999</v>
      </c>
      <c r="W53" s="13">
        <v>111.968</v>
      </c>
      <c r="X53" s="13">
        <v>104.27</v>
      </c>
      <c r="Y53" s="13">
        <v>93.83</v>
      </c>
      <c r="Z53" s="13">
        <v>0</v>
      </c>
      <c r="AA53" s="4">
        <f t="shared" si="0"/>
        <v>2</v>
      </c>
      <c r="AB53" s="15">
        <f t="shared" si="1"/>
        <v>2025</v>
      </c>
      <c r="AC53" s="3">
        <f t="shared" si="2"/>
        <v>2487.8240000000001</v>
      </c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7">
      <c r="A54" s="5">
        <v>45705</v>
      </c>
      <c r="B54" s="13">
        <v>88.71</v>
      </c>
      <c r="C54" s="13">
        <v>84.799000000000007</v>
      </c>
      <c r="D54" s="13">
        <v>82.772999999999996</v>
      </c>
      <c r="E54" s="13">
        <v>84.302999999999997</v>
      </c>
      <c r="F54" s="13">
        <v>86.828000000000003</v>
      </c>
      <c r="G54" s="13">
        <v>92.290999999999997</v>
      </c>
      <c r="H54" s="13">
        <v>104.048</v>
      </c>
      <c r="I54" s="13">
        <v>107.565</v>
      </c>
      <c r="J54" s="13">
        <v>107.863</v>
      </c>
      <c r="K54" s="13">
        <v>106.76900000000001</v>
      </c>
      <c r="L54" s="13">
        <v>104.456</v>
      </c>
      <c r="M54" s="13">
        <v>101.02</v>
      </c>
      <c r="N54" s="13">
        <v>98.222999999999999</v>
      </c>
      <c r="O54" s="13">
        <v>94.18</v>
      </c>
      <c r="P54" s="13">
        <v>92.210999999999999</v>
      </c>
      <c r="Q54" s="13">
        <v>100.374</v>
      </c>
      <c r="R54" s="13">
        <v>118.937</v>
      </c>
      <c r="S54" s="13">
        <v>136.05500000000001</v>
      </c>
      <c r="T54" s="13">
        <v>139.52000000000001</v>
      </c>
      <c r="U54" s="13">
        <v>136.376</v>
      </c>
      <c r="V54" s="13">
        <v>124.908</v>
      </c>
      <c r="W54" s="13">
        <v>114.435</v>
      </c>
      <c r="X54" s="13">
        <v>103.226</v>
      </c>
      <c r="Y54" s="13">
        <v>95.911000000000001</v>
      </c>
      <c r="Z54" s="13">
        <v>0</v>
      </c>
      <c r="AA54" s="4">
        <f t="shared" si="0"/>
        <v>2</v>
      </c>
      <c r="AB54" s="15">
        <f t="shared" si="1"/>
        <v>2025</v>
      </c>
      <c r="AC54" s="3">
        <f t="shared" si="2"/>
        <v>2332.2720000000004</v>
      </c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7">
      <c r="A55" s="5">
        <v>45706</v>
      </c>
      <c r="B55" s="13">
        <v>92.242000000000004</v>
      </c>
      <c r="C55" s="13">
        <v>89.846000000000004</v>
      </c>
      <c r="D55" s="13">
        <v>90.39</v>
      </c>
      <c r="E55" s="13">
        <v>90.435000000000002</v>
      </c>
      <c r="F55" s="13">
        <v>94.771000000000001</v>
      </c>
      <c r="G55" s="13">
        <v>102.285</v>
      </c>
      <c r="H55" s="13">
        <v>120.503</v>
      </c>
      <c r="I55" s="13">
        <v>120.331</v>
      </c>
      <c r="J55" s="13">
        <v>118.309</v>
      </c>
      <c r="K55" s="13">
        <v>112.908</v>
      </c>
      <c r="L55" s="13">
        <v>106.34399999999999</v>
      </c>
      <c r="M55" s="13">
        <v>101.758</v>
      </c>
      <c r="N55" s="13">
        <v>97.959000000000003</v>
      </c>
      <c r="O55" s="13">
        <v>94.525000000000006</v>
      </c>
      <c r="P55" s="13">
        <v>96.177000000000007</v>
      </c>
      <c r="Q55" s="13">
        <v>107.742</v>
      </c>
      <c r="R55" s="13">
        <v>118.57</v>
      </c>
      <c r="S55" s="13">
        <v>136.352</v>
      </c>
      <c r="T55" s="13">
        <v>141.36099999999999</v>
      </c>
      <c r="U55" s="13">
        <v>139.58699999999999</v>
      </c>
      <c r="V55" s="13">
        <v>131.74100000000001</v>
      </c>
      <c r="W55" s="13">
        <v>120.297</v>
      </c>
      <c r="X55" s="13">
        <v>109.026</v>
      </c>
      <c r="Y55" s="13">
        <v>102.25</v>
      </c>
      <c r="Z55" s="13">
        <v>0</v>
      </c>
      <c r="AA55" s="4">
        <f t="shared" si="0"/>
        <v>2</v>
      </c>
      <c r="AB55" s="15">
        <f t="shared" si="1"/>
        <v>2025</v>
      </c>
      <c r="AC55" s="3">
        <f t="shared" si="2"/>
        <v>2453.6209999999996</v>
      </c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7">
      <c r="A56" s="5">
        <v>45707</v>
      </c>
      <c r="B56" s="13">
        <v>97.409000000000006</v>
      </c>
      <c r="C56" s="13">
        <v>94.628</v>
      </c>
      <c r="D56" s="13">
        <v>92.881</v>
      </c>
      <c r="E56" s="13">
        <v>94.186000000000007</v>
      </c>
      <c r="F56" s="13">
        <v>98.430999999999997</v>
      </c>
      <c r="G56" s="13">
        <v>104.574</v>
      </c>
      <c r="H56" s="13">
        <v>120.76900000000001</v>
      </c>
      <c r="I56" s="13">
        <v>120.58799999999999</v>
      </c>
      <c r="J56" s="13">
        <v>109.53100000000001</v>
      </c>
      <c r="K56" s="13">
        <v>105.408</v>
      </c>
      <c r="L56" s="13">
        <v>98.522000000000006</v>
      </c>
      <c r="M56" s="13">
        <v>92.984999999999999</v>
      </c>
      <c r="N56" s="13">
        <v>86.293999999999997</v>
      </c>
      <c r="O56" s="13">
        <v>83.531999999999996</v>
      </c>
      <c r="P56" s="13">
        <v>83.587999999999994</v>
      </c>
      <c r="Q56" s="13">
        <v>95.884</v>
      </c>
      <c r="R56" s="13">
        <v>114.072</v>
      </c>
      <c r="S56" s="13">
        <v>132.44200000000001</v>
      </c>
      <c r="T56" s="13">
        <v>132.935</v>
      </c>
      <c r="U56" s="13">
        <v>130.578</v>
      </c>
      <c r="V56" s="13">
        <v>122.947</v>
      </c>
      <c r="W56" s="13">
        <v>116.143</v>
      </c>
      <c r="X56" s="13">
        <v>103.102</v>
      </c>
      <c r="Y56" s="13">
        <v>96.385000000000005</v>
      </c>
      <c r="Z56" s="13">
        <v>0</v>
      </c>
      <c r="AA56" s="4">
        <f t="shared" si="0"/>
        <v>2</v>
      </c>
      <c r="AB56" s="15">
        <f t="shared" si="1"/>
        <v>2025</v>
      </c>
      <c r="AC56" s="3">
        <f t="shared" si="2"/>
        <v>2335.777</v>
      </c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7">
      <c r="A57" s="5">
        <v>45708</v>
      </c>
      <c r="B57" s="13">
        <v>91.168999999999997</v>
      </c>
      <c r="C57" s="13">
        <v>90.456999999999994</v>
      </c>
      <c r="D57" s="13">
        <v>88.745000000000005</v>
      </c>
      <c r="E57" s="13">
        <v>91.537999999999997</v>
      </c>
      <c r="F57" s="13">
        <v>100</v>
      </c>
      <c r="G57" s="13">
        <v>105.24</v>
      </c>
      <c r="H57" s="13">
        <v>122.55</v>
      </c>
      <c r="I57" s="13">
        <v>118.947</v>
      </c>
      <c r="J57" s="13">
        <v>107.075</v>
      </c>
      <c r="K57" s="13">
        <v>95.119</v>
      </c>
      <c r="L57" s="13">
        <v>84.885000000000005</v>
      </c>
      <c r="M57" s="13">
        <v>77.477999999999994</v>
      </c>
      <c r="N57" s="13">
        <v>72.427999999999997</v>
      </c>
      <c r="O57" s="13">
        <v>77.513999999999996</v>
      </c>
      <c r="P57" s="13">
        <v>84.936999999999998</v>
      </c>
      <c r="Q57" s="13">
        <v>96.31</v>
      </c>
      <c r="R57" s="13">
        <v>110.914</v>
      </c>
      <c r="S57" s="13">
        <v>127.755</v>
      </c>
      <c r="T57" s="13">
        <v>130.36000000000001</v>
      </c>
      <c r="U57" s="13">
        <v>127.01300000000001</v>
      </c>
      <c r="V57" s="13">
        <v>117.82299999999999</v>
      </c>
      <c r="W57" s="13">
        <v>104.85299999999999</v>
      </c>
      <c r="X57" s="13">
        <v>93.158000000000001</v>
      </c>
      <c r="Y57" s="13">
        <v>86.540999999999997</v>
      </c>
      <c r="Z57" s="13">
        <v>0</v>
      </c>
      <c r="AA57" s="4">
        <f t="shared" si="0"/>
        <v>2</v>
      </c>
      <c r="AB57" s="15">
        <f t="shared" si="1"/>
        <v>2025</v>
      </c>
      <c r="AC57" s="3">
        <f t="shared" si="2"/>
        <v>2221.1830000000004</v>
      </c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7">
      <c r="A58" s="5">
        <v>45709</v>
      </c>
      <c r="B58" s="13">
        <v>81.835999999999999</v>
      </c>
      <c r="C58" s="13">
        <v>76.91</v>
      </c>
      <c r="D58" s="13">
        <v>76.356999999999999</v>
      </c>
      <c r="E58" s="13">
        <v>77.135999999999996</v>
      </c>
      <c r="F58" s="13">
        <v>81.367999999999995</v>
      </c>
      <c r="G58" s="13">
        <v>86.043999999999997</v>
      </c>
      <c r="H58" s="13">
        <v>101.572</v>
      </c>
      <c r="I58" s="13">
        <v>100.446</v>
      </c>
      <c r="J58" s="13">
        <v>95.817999999999998</v>
      </c>
      <c r="K58" s="13">
        <v>92.4</v>
      </c>
      <c r="L58" s="13">
        <v>80.17</v>
      </c>
      <c r="M58" s="13">
        <v>71.775000000000006</v>
      </c>
      <c r="N58" s="13">
        <v>66.540999999999997</v>
      </c>
      <c r="O58" s="13">
        <v>64.058999999999997</v>
      </c>
      <c r="P58" s="13">
        <v>68.808000000000007</v>
      </c>
      <c r="Q58" s="13">
        <v>85.608999999999995</v>
      </c>
      <c r="R58" s="13">
        <v>108.095</v>
      </c>
      <c r="S58" s="13">
        <v>116.389</v>
      </c>
      <c r="T58" s="13">
        <v>119.071</v>
      </c>
      <c r="U58" s="13">
        <v>117.44199999999999</v>
      </c>
      <c r="V58" s="13">
        <v>110.71299999999999</v>
      </c>
      <c r="W58" s="13">
        <v>104.54300000000001</v>
      </c>
      <c r="X58" s="13">
        <v>94.947999999999993</v>
      </c>
      <c r="Y58" s="13">
        <v>87.849000000000004</v>
      </c>
      <c r="Z58" s="13">
        <v>0</v>
      </c>
      <c r="AA58" s="4">
        <f t="shared" si="0"/>
        <v>2</v>
      </c>
      <c r="AB58" s="15">
        <f t="shared" si="1"/>
        <v>2025</v>
      </c>
      <c r="AC58" s="3">
        <f t="shared" si="2"/>
        <v>2007.1529999999998</v>
      </c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7">
      <c r="A59" s="5">
        <v>45710</v>
      </c>
      <c r="B59" s="13">
        <v>82.596000000000004</v>
      </c>
      <c r="C59" s="13">
        <v>81.182000000000002</v>
      </c>
      <c r="D59" s="13">
        <v>80.09</v>
      </c>
      <c r="E59" s="13">
        <v>82.450999999999993</v>
      </c>
      <c r="F59" s="13">
        <v>85.122</v>
      </c>
      <c r="G59" s="13">
        <v>89.808999999999997</v>
      </c>
      <c r="H59" s="13">
        <v>102.83799999999999</v>
      </c>
      <c r="I59" s="13">
        <v>96.363</v>
      </c>
      <c r="J59" s="13">
        <v>80.165999999999997</v>
      </c>
      <c r="K59" s="13">
        <v>72.445999999999998</v>
      </c>
      <c r="L59" s="13">
        <v>75.933000000000007</v>
      </c>
      <c r="M59" s="13">
        <v>69.203000000000003</v>
      </c>
      <c r="N59" s="13">
        <v>66.007000000000005</v>
      </c>
      <c r="O59" s="13">
        <v>64.231999999999999</v>
      </c>
      <c r="P59" s="13">
        <v>68.176000000000002</v>
      </c>
      <c r="Q59" s="13">
        <v>85.813000000000002</v>
      </c>
      <c r="R59" s="13">
        <v>112.452</v>
      </c>
      <c r="S59" s="13">
        <v>127.328</v>
      </c>
      <c r="T59" s="13">
        <v>132.054</v>
      </c>
      <c r="U59" s="13">
        <v>129.523</v>
      </c>
      <c r="V59" s="13">
        <v>121.273</v>
      </c>
      <c r="W59" s="13">
        <v>112.495</v>
      </c>
      <c r="X59" s="13">
        <v>101.07299999999999</v>
      </c>
      <c r="Y59" s="13">
        <v>97.209000000000003</v>
      </c>
      <c r="Z59" s="13">
        <v>0</v>
      </c>
      <c r="AA59" s="4">
        <f t="shared" si="0"/>
        <v>2</v>
      </c>
      <c r="AB59" s="15">
        <f t="shared" si="1"/>
        <v>2025</v>
      </c>
      <c r="AC59" s="3">
        <f t="shared" si="2"/>
        <v>2052.056</v>
      </c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7">
      <c r="A60" s="5">
        <v>45711</v>
      </c>
      <c r="B60" s="13">
        <v>94.381</v>
      </c>
      <c r="C60" s="13">
        <v>91.581999999999994</v>
      </c>
      <c r="D60" s="13">
        <v>90.009</v>
      </c>
      <c r="E60" s="13">
        <v>89.417000000000002</v>
      </c>
      <c r="F60" s="13">
        <v>89.430999999999997</v>
      </c>
      <c r="G60" s="13">
        <v>91.54</v>
      </c>
      <c r="H60" s="13">
        <v>101.36499999999999</v>
      </c>
      <c r="I60" s="13">
        <v>100.02800000000001</v>
      </c>
      <c r="J60" s="13">
        <v>98.352999999999994</v>
      </c>
      <c r="K60" s="13">
        <v>93.363</v>
      </c>
      <c r="L60" s="13">
        <v>87.382999999999996</v>
      </c>
      <c r="M60" s="13">
        <v>78.064999999999998</v>
      </c>
      <c r="N60" s="13">
        <v>78.742999999999995</v>
      </c>
      <c r="O60" s="13">
        <v>84.254999999999995</v>
      </c>
      <c r="P60" s="13">
        <v>89.456999999999994</v>
      </c>
      <c r="Q60" s="13">
        <v>99.128</v>
      </c>
      <c r="R60" s="13">
        <v>114.288</v>
      </c>
      <c r="S60" s="13">
        <v>131.01499999999999</v>
      </c>
      <c r="T60" s="13">
        <v>132.738</v>
      </c>
      <c r="U60" s="13">
        <v>128.87899999999999</v>
      </c>
      <c r="V60" s="13">
        <v>116.251</v>
      </c>
      <c r="W60" s="13">
        <v>103.374</v>
      </c>
      <c r="X60" s="13">
        <v>95.14</v>
      </c>
      <c r="Y60" s="13">
        <v>86.953000000000003</v>
      </c>
      <c r="Z60" s="13">
        <v>0</v>
      </c>
      <c r="AA60" s="4">
        <f t="shared" si="0"/>
        <v>2</v>
      </c>
      <c r="AB60" s="15">
        <f t="shared" si="1"/>
        <v>2025</v>
      </c>
      <c r="AC60" s="3">
        <f t="shared" si="2"/>
        <v>2179.1749999999997</v>
      </c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7">
      <c r="A61" s="5">
        <v>45712</v>
      </c>
      <c r="B61" s="13">
        <v>85.349000000000004</v>
      </c>
      <c r="C61" s="13">
        <v>87.144000000000005</v>
      </c>
      <c r="D61" s="13">
        <v>88.284000000000006</v>
      </c>
      <c r="E61" s="13">
        <v>89.043000000000006</v>
      </c>
      <c r="F61" s="13">
        <v>94.100999999999999</v>
      </c>
      <c r="G61" s="13">
        <v>102.376</v>
      </c>
      <c r="H61" s="13">
        <v>125.087</v>
      </c>
      <c r="I61" s="13">
        <v>116.538</v>
      </c>
      <c r="J61" s="13">
        <v>93.980999999999995</v>
      </c>
      <c r="K61" s="13">
        <v>81.192999999999998</v>
      </c>
      <c r="L61" s="13">
        <v>81.698999999999998</v>
      </c>
      <c r="M61" s="13">
        <v>78.954999999999998</v>
      </c>
      <c r="N61" s="13">
        <v>81.057000000000002</v>
      </c>
      <c r="O61" s="13">
        <v>85.180999999999997</v>
      </c>
      <c r="P61" s="13">
        <v>93.222999999999999</v>
      </c>
      <c r="Q61" s="13">
        <v>103.813</v>
      </c>
      <c r="R61" s="13">
        <v>110.392</v>
      </c>
      <c r="S61" s="13">
        <v>121.56699999999999</v>
      </c>
      <c r="T61" s="13">
        <v>119.917</v>
      </c>
      <c r="U61" s="13">
        <v>115.672</v>
      </c>
      <c r="V61" s="13">
        <v>105.624</v>
      </c>
      <c r="W61" s="13">
        <v>97.367000000000004</v>
      </c>
      <c r="X61" s="13">
        <v>81.870999999999995</v>
      </c>
      <c r="Y61" s="13">
        <v>74.385999999999996</v>
      </c>
      <c r="Z61" s="13">
        <v>0</v>
      </c>
      <c r="AA61" s="4">
        <f t="shared" si="0"/>
        <v>2</v>
      </c>
      <c r="AB61" s="15">
        <f t="shared" si="1"/>
        <v>2025</v>
      </c>
      <c r="AC61" s="3">
        <f t="shared" si="2"/>
        <v>2141.3269999999998</v>
      </c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</row>
    <row r="62" spans="1:77">
      <c r="A62" s="5">
        <v>45713</v>
      </c>
      <c r="B62" s="13">
        <v>69.442999999999998</v>
      </c>
      <c r="C62" s="13">
        <v>67.159000000000006</v>
      </c>
      <c r="D62" s="13">
        <v>66.69</v>
      </c>
      <c r="E62" s="13">
        <v>67.241</v>
      </c>
      <c r="F62" s="13">
        <v>72.123000000000005</v>
      </c>
      <c r="G62" s="13">
        <v>80.394999999999996</v>
      </c>
      <c r="H62" s="13">
        <v>100.82599999999999</v>
      </c>
      <c r="I62" s="13">
        <v>94.084000000000003</v>
      </c>
      <c r="J62" s="13">
        <v>89.052999999999997</v>
      </c>
      <c r="K62" s="13">
        <v>76.308999999999997</v>
      </c>
      <c r="L62" s="13">
        <v>65.22</v>
      </c>
      <c r="M62" s="13">
        <v>60.695</v>
      </c>
      <c r="N62" s="13">
        <v>63.136000000000003</v>
      </c>
      <c r="O62" s="13">
        <v>60.847000000000001</v>
      </c>
      <c r="P62" s="13">
        <v>73.697000000000003</v>
      </c>
      <c r="Q62" s="13">
        <v>87.081999999999994</v>
      </c>
      <c r="R62" s="13">
        <v>102.471</v>
      </c>
      <c r="S62" s="13">
        <v>115.71599999999999</v>
      </c>
      <c r="T62" s="13">
        <v>121.17400000000001</v>
      </c>
      <c r="U62" s="13">
        <v>114.324</v>
      </c>
      <c r="V62" s="13">
        <v>108.348</v>
      </c>
      <c r="W62" s="13">
        <v>95.706999999999994</v>
      </c>
      <c r="X62" s="13">
        <v>87.070999999999998</v>
      </c>
      <c r="Y62" s="13">
        <v>82.736999999999995</v>
      </c>
      <c r="Z62" s="13">
        <v>0</v>
      </c>
      <c r="AA62" s="4">
        <f t="shared" si="0"/>
        <v>2</v>
      </c>
      <c r="AB62" s="15">
        <f t="shared" si="1"/>
        <v>2025</v>
      </c>
      <c r="AC62" s="3">
        <f t="shared" si="2"/>
        <v>1884.9459999999999</v>
      </c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7">
      <c r="A63" s="5">
        <v>45714</v>
      </c>
      <c r="B63" s="13">
        <v>77.927000000000007</v>
      </c>
      <c r="C63" s="13">
        <v>76.099999999999994</v>
      </c>
      <c r="D63" s="13">
        <v>75.55</v>
      </c>
      <c r="E63" s="13">
        <v>75.537999999999997</v>
      </c>
      <c r="F63" s="13">
        <v>80.72</v>
      </c>
      <c r="G63" s="13">
        <v>85.816999999999993</v>
      </c>
      <c r="H63" s="13">
        <v>98.019000000000005</v>
      </c>
      <c r="I63" s="13">
        <v>86.531000000000006</v>
      </c>
      <c r="J63" s="13">
        <v>77.662000000000006</v>
      </c>
      <c r="K63" s="13">
        <v>76.441000000000003</v>
      </c>
      <c r="L63" s="13">
        <v>75.471999999999994</v>
      </c>
      <c r="M63" s="13">
        <v>68.632000000000005</v>
      </c>
      <c r="N63" s="13">
        <v>64.914000000000001</v>
      </c>
      <c r="O63" s="13">
        <v>71.587000000000003</v>
      </c>
      <c r="P63" s="13">
        <v>62.719000000000001</v>
      </c>
      <c r="Q63" s="13">
        <v>72.182000000000002</v>
      </c>
      <c r="R63" s="13">
        <v>97.015000000000001</v>
      </c>
      <c r="S63" s="13">
        <v>119.45399999999999</v>
      </c>
      <c r="T63" s="13">
        <v>125.858</v>
      </c>
      <c r="U63" s="13">
        <v>121.461</v>
      </c>
      <c r="V63" s="13">
        <v>114.84099999999999</v>
      </c>
      <c r="W63" s="13">
        <v>105.262</v>
      </c>
      <c r="X63" s="13">
        <v>93.837999999999994</v>
      </c>
      <c r="Y63" s="13">
        <v>86.677999999999997</v>
      </c>
      <c r="Z63" s="13">
        <v>0</v>
      </c>
      <c r="AA63" s="4">
        <f t="shared" si="0"/>
        <v>2</v>
      </c>
      <c r="AB63" s="15">
        <f t="shared" si="1"/>
        <v>2025</v>
      </c>
      <c r="AC63" s="3">
        <f t="shared" si="2"/>
        <v>1936.1909999999998</v>
      </c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7">
      <c r="A64" s="5">
        <v>45715</v>
      </c>
      <c r="B64" s="13">
        <v>82.942999999999998</v>
      </c>
      <c r="C64" s="13">
        <v>83.128</v>
      </c>
      <c r="D64" s="13">
        <v>82.525000000000006</v>
      </c>
      <c r="E64" s="13">
        <v>84.057000000000002</v>
      </c>
      <c r="F64" s="13">
        <v>89.478999999999999</v>
      </c>
      <c r="G64" s="13">
        <v>97.513999999999996</v>
      </c>
      <c r="H64" s="13">
        <v>114.761</v>
      </c>
      <c r="I64" s="13">
        <v>114.535</v>
      </c>
      <c r="J64" s="13">
        <v>103.339</v>
      </c>
      <c r="K64" s="13">
        <v>103.059</v>
      </c>
      <c r="L64" s="13">
        <v>107.878</v>
      </c>
      <c r="M64" s="13">
        <v>105.79300000000001</v>
      </c>
      <c r="N64" s="13">
        <v>105.14100000000001</v>
      </c>
      <c r="O64" s="13">
        <v>105.661</v>
      </c>
      <c r="P64" s="13">
        <v>108.878</v>
      </c>
      <c r="Q64" s="13">
        <v>104.279</v>
      </c>
      <c r="R64" s="13">
        <v>109.092</v>
      </c>
      <c r="S64" s="13">
        <v>118.607</v>
      </c>
      <c r="T64" s="13">
        <v>119.63200000000001</v>
      </c>
      <c r="U64" s="13">
        <v>115.58199999999999</v>
      </c>
      <c r="V64" s="13">
        <v>106.315</v>
      </c>
      <c r="W64" s="13">
        <v>95.938999999999993</v>
      </c>
      <c r="X64" s="13">
        <v>85.024000000000001</v>
      </c>
      <c r="Y64" s="13">
        <v>80.977000000000004</v>
      </c>
      <c r="Z64" s="13">
        <v>0</v>
      </c>
      <c r="AA64" s="4">
        <f t="shared" si="0"/>
        <v>2</v>
      </c>
      <c r="AB64" s="15">
        <f t="shared" si="1"/>
        <v>2025</v>
      </c>
      <c r="AC64" s="3">
        <f t="shared" si="2"/>
        <v>2258.067</v>
      </c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7">
      <c r="A65" s="5">
        <v>45716</v>
      </c>
      <c r="B65" s="13">
        <v>76.248999999999995</v>
      </c>
      <c r="C65" s="13">
        <v>75.644999999999996</v>
      </c>
      <c r="D65" s="13">
        <v>75.210999999999999</v>
      </c>
      <c r="E65" s="13">
        <v>74.587999999999994</v>
      </c>
      <c r="F65" s="13">
        <v>81.126000000000005</v>
      </c>
      <c r="G65" s="13">
        <v>86.082999999999998</v>
      </c>
      <c r="H65" s="13">
        <v>101.565</v>
      </c>
      <c r="I65" s="13">
        <v>90.174000000000007</v>
      </c>
      <c r="J65" s="13">
        <v>72.218999999999994</v>
      </c>
      <c r="K65" s="13">
        <v>62.718000000000004</v>
      </c>
      <c r="L65" s="13">
        <v>73.736999999999995</v>
      </c>
      <c r="M65" s="13">
        <v>58.996000000000002</v>
      </c>
      <c r="N65" s="13">
        <v>43.658999999999999</v>
      </c>
      <c r="O65" s="13">
        <v>38.777999999999999</v>
      </c>
      <c r="P65" s="13">
        <v>43.201000000000001</v>
      </c>
      <c r="Q65" s="13">
        <v>60.683999999999997</v>
      </c>
      <c r="R65" s="13">
        <v>91.042000000000002</v>
      </c>
      <c r="S65" s="13">
        <v>110.37</v>
      </c>
      <c r="T65" s="13">
        <v>116.334</v>
      </c>
      <c r="U65" s="13">
        <v>115.19799999999999</v>
      </c>
      <c r="V65" s="13">
        <v>110.479</v>
      </c>
      <c r="W65" s="13">
        <v>108.392</v>
      </c>
      <c r="X65" s="13">
        <v>100.908</v>
      </c>
      <c r="Y65" s="13">
        <v>94.478999999999999</v>
      </c>
      <c r="Z65" s="13">
        <v>0</v>
      </c>
      <c r="AA65" s="4">
        <f t="shared" si="0"/>
        <v>2</v>
      </c>
      <c r="AB65" s="15">
        <f t="shared" si="1"/>
        <v>2025</v>
      </c>
      <c r="AC65" s="3">
        <f t="shared" si="2"/>
        <v>1809.941</v>
      </c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7">
      <c r="A66" s="5">
        <v>45717</v>
      </c>
      <c r="B66" s="13">
        <v>88.775999999999996</v>
      </c>
      <c r="C66" s="13">
        <v>83.506</v>
      </c>
      <c r="D66" s="13">
        <v>84.313000000000002</v>
      </c>
      <c r="E66" s="13">
        <v>82.938000000000002</v>
      </c>
      <c r="F66" s="13">
        <v>77.430000000000007</v>
      </c>
      <c r="G66" s="13">
        <v>77.081000000000003</v>
      </c>
      <c r="H66" s="13">
        <v>84.531999999999996</v>
      </c>
      <c r="I66" s="13">
        <v>90.016000000000005</v>
      </c>
      <c r="J66" s="13">
        <v>85.846000000000004</v>
      </c>
      <c r="K66" s="13">
        <v>83.451999999999998</v>
      </c>
      <c r="L66" s="13">
        <v>83.070999999999998</v>
      </c>
      <c r="M66" s="13">
        <v>83.99</v>
      </c>
      <c r="N66" s="13">
        <v>83.745000000000005</v>
      </c>
      <c r="O66" s="13">
        <v>83.879000000000005</v>
      </c>
      <c r="P66" s="13">
        <v>85.344999999999999</v>
      </c>
      <c r="Q66" s="13">
        <v>89.113</v>
      </c>
      <c r="R66" s="13">
        <v>97.424999999999997</v>
      </c>
      <c r="S66" s="13">
        <v>104.19</v>
      </c>
      <c r="T66" s="13">
        <v>103.876</v>
      </c>
      <c r="U66" s="13">
        <v>107.386</v>
      </c>
      <c r="V66" s="13">
        <v>104.214</v>
      </c>
      <c r="W66" s="13">
        <v>87.397000000000006</v>
      </c>
      <c r="X66" s="13">
        <v>79.471999999999994</v>
      </c>
      <c r="Y66" s="13">
        <v>73.146000000000001</v>
      </c>
      <c r="Z66" s="13">
        <v>0</v>
      </c>
      <c r="AA66" s="4">
        <f t="shared" si="0"/>
        <v>3</v>
      </c>
      <c r="AB66" s="15">
        <f t="shared" si="1"/>
        <v>2025</v>
      </c>
      <c r="AC66" s="3">
        <f t="shared" si="2"/>
        <v>1931.8569999999997</v>
      </c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7">
      <c r="A67" s="5">
        <v>45718</v>
      </c>
      <c r="B67" s="13">
        <v>69.736000000000004</v>
      </c>
      <c r="C67" s="13">
        <v>67.287999999999997</v>
      </c>
      <c r="D67" s="13">
        <v>69.427999999999997</v>
      </c>
      <c r="E67" s="13">
        <v>70.537000000000006</v>
      </c>
      <c r="F67" s="13">
        <v>72.119</v>
      </c>
      <c r="G67" s="13">
        <v>77.885000000000005</v>
      </c>
      <c r="H67" s="13">
        <v>86.703000000000003</v>
      </c>
      <c r="I67" s="13">
        <v>83.983999999999995</v>
      </c>
      <c r="J67" s="13">
        <v>72.751000000000005</v>
      </c>
      <c r="K67" s="13">
        <v>66.366</v>
      </c>
      <c r="L67" s="13">
        <v>58.006</v>
      </c>
      <c r="M67" s="13">
        <v>50.625999999999998</v>
      </c>
      <c r="N67" s="13">
        <v>48.834000000000003</v>
      </c>
      <c r="O67" s="13">
        <v>49.475000000000001</v>
      </c>
      <c r="P67" s="13">
        <v>53.484999999999999</v>
      </c>
      <c r="Q67" s="13">
        <v>69.510000000000005</v>
      </c>
      <c r="R67" s="13">
        <v>103.008</v>
      </c>
      <c r="S67" s="13">
        <v>129.572</v>
      </c>
      <c r="T67" s="13">
        <v>135.79900000000001</v>
      </c>
      <c r="U67" s="13">
        <v>134.98599999999999</v>
      </c>
      <c r="V67" s="13">
        <v>131.24199999999999</v>
      </c>
      <c r="W67" s="13">
        <v>120.22199999999999</v>
      </c>
      <c r="X67" s="13">
        <v>108.342</v>
      </c>
      <c r="Y67" s="13">
        <v>100.504</v>
      </c>
      <c r="Z67" s="13">
        <v>0</v>
      </c>
      <c r="AA67" s="4">
        <f t="shared" si="0"/>
        <v>3</v>
      </c>
      <c r="AB67" s="15">
        <f t="shared" si="1"/>
        <v>2025</v>
      </c>
      <c r="AC67" s="3">
        <f t="shared" si="2"/>
        <v>1893.384</v>
      </c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7">
      <c r="A68" s="5">
        <v>45719</v>
      </c>
      <c r="B68" s="13">
        <v>103.542</v>
      </c>
      <c r="C68" s="13">
        <v>100.92400000000001</v>
      </c>
      <c r="D68" s="13">
        <v>100.46</v>
      </c>
      <c r="E68" s="13">
        <v>102.78400000000001</v>
      </c>
      <c r="F68" s="13">
        <v>106.90300000000001</v>
      </c>
      <c r="G68" s="13">
        <v>116.55500000000001</v>
      </c>
      <c r="H68" s="13">
        <v>129.328</v>
      </c>
      <c r="I68" s="13">
        <v>121.566</v>
      </c>
      <c r="J68" s="13">
        <v>92.968999999999994</v>
      </c>
      <c r="K68" s="13">
        <v>79.582999999999998</v>
      </c>
      <c r="L68" s="13">
        <v>73.997</v>
      </c>
      <c r="M68" s="13">
        <v>69.891999999999996</v>
      </c>
      <c r="N68" s="13">
        <v>67.516999999999996</v>
      </c>
      <c r="O68" s="13">
        <v>65.108999999999995</v>
      </c>
      <c r="P68" s="13">
        <v>66.111999999999995</v>
      </c>
      <c r="Q68" s="13">
        <v>80.661000000000001</v>
      </c>
      <c r="R68" s="13">
        <v>109.79600000000001</v>
      </c>
      <c r="S68" s="13">
        <v>137.00200000000001</v>
      </c>
      <c r="T68" s="13">
        <v>142.97900000000001</v>
      </c>
      <c r="U68" s="13">
        <v>144.779</v>
      </c>
      <c r="V68" s="13">
        <v>139.69300000000001</v>
      </c>
      <c r="W68" s="13">
        <v>128.22499999999999</v>
      </c>
      <c r="X68" s="13">
        <v>113.488</v>
      </c>
      <c r="Y68" s="13">
        <v>105.374</v>
      </c>
      <c r="Z68" s="13">
        <v>0</v>
      </c>
      <c r="AA68" s="4">
        <f t="shared" si="0"/>
        <v>3</v>
      </c>
      <c r="AB68" s="15">
        <f t="shared" si="1"/>
        <v>2025</v>
      </c>
      <c r="AC68" s="3">
        <f t="shared" si="2"/>
        <v>2294.7719999999999</v>
      </c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7">
      <c r="A69" s="5">
        <v>45720</v>
      </c>
      <c r="B69" s="13">
        <v>100.36499999999999</v>
      </c>
      <c r="C69" s="13">
        <v>97.677000000000007</v>
      </c>
      <c r="D69" s="13">
        <v>97.156000000000006</v>
      </c>
      <c r="E69" s="13">
        <v>99.337000000000003</v>
      </c>
      <c r="F69" s="13">
        <v>102.771</v>
      </c>
      <c r="G69" s="13">
        <v>113.13500000000001</v>
      </c>
      <c r="H69" s="13">
        <v>126.05800000000001</v>
      </c>
      <c r="I69" s="13">
        <v>124.31399999999999</v>
      </c>
      <c r="J69" s="13">
        <v>115.86499999999999</v>
      </c>
      <c r="K69" s="13">
        <v>110.643</v>
      </c>
      <c r="L69" s="13">
        <v>98.8</v>
      </c>
      <c r="M69" s="13">
        <v>80.507000000000005</v>
      </c>
      <c r="N69" s="13">
        <v>78.221999999999994</v>
      </c>
      <c r="O69" s="13">
        <v>81.013999999999996</v>
      </c>
      <c r="P69" s="13">
        <v>83.468000000000004</v>
      </c>
      <c r="Q69" s="13">
        <v>96.132999999999996</v>
      </c>
      <c r="R69" s="13">
        <v>110.42</v>
      </c>
      <c r="S69" s="13">
        <v>125.98399999999999</v>
      </c>
      <c r="T69" s="13">
        <v>128.761</v>
      </c>
      <c r="U69" s="13">
        <v>128.91499999999999</v>
      </c>
      <c r="V69" s="13">
        <v>121.383</v>
      </c>
      <c r="W69" s="13">
        <v>109.373</v>
      </c>
      <c r="X69" s="13">
        <v>95.667000000000002</v>
      </c>
      <c r="Y69" s="13">
        <v>87.677000000000007</v>
      </c>
      <c r="Z69" s="13">
        <v>0</v>
      </c>
      <c r="AA69" s="4">
        <f t="shared" si="0"/>
        <v>3</v>
      </c>
      <c r="AB69" s="15">
        <f t="shared" si="1"/>
        <v>2025</v>
      </c>
      <c r="AC69" s="3">
        <f t="shared" si="2"/>
        <v>2315.6030000000001</v>
      </c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7">
      <c r="A70" s="5">
        <v>45721</v>
      </c>
      <c r="B70" s="13">
        <v>83.239000000000004</v>
      </c>
      <c r="C70" s="13">
        <v>80.332999999999998</v>
      </c>
      <c r="D70" s="13">
        <v>78.893000000000001</v>
      </c>
      <c r="E70" s="13">
        <v>79.893000000000001</v>
      </c>
      <c r="F70" s="13">
        <v>82.918000000000006</v>
      </c>
      <c r="G70" s="13">
        <v>91.867000000000004</v>
      </c>
      <c r="H70" s="13">
        <v>105.581</v>
      </c>
      <c r="I70" s="13">
        <v>104.79600000000001</v>
      </c>
      <c r="J70" s="13">
        <v>88.075999999999993</v>
      </c>
      <c r="K70" s="13">
        <v>87.073999999999998</v>
      </c>
      <c r="L70" s="13">
        <v>88.221999999999994</v>
      </c>
      <c r="M70" s="13">
        <v>91.289000000000001</v>
      </c>
      <c r="N70" s="13">
        <v>94.376000000000005</v>
      </c>
      <c r="O70" s="13">
        <v>93.763999999999996</v>
      </c>
      <c r="P70" s="13">
        <v>96.799000000000007</v>
      </c>
      <c r="Q70" s="13">
        <v>101.45399999999999</v>
      </c>
      <c r="R70" s="13">
        <v>108.33199999999999</v>
      </c>
      <c r="S70" s="13">
        <v>120.02500000000001</v>
      </c>
      <c r="T70" s="13">
        <v>120.88</v>
      </c>
      <c r="U70" s="13">
        <v>119.06100000000001</v>
      </c>
      <c r="V70" s="13">
        <v>112.687</v>
      </c>
      <c r="W70" s="13">
        <v>101.566</v>
      </c>
      <c r="X70" s="13">
        <v>87.013000000000005</v>
      </c>
      <c r="Y70" s="13">
        <v>80.018000000000001</v>
      </c>
      <c r="Z70" s="13">
        <v>0</v>
      </c>
      <c r="AA70" s="4">
        <f t="shared" si="0"/>
        <v>3</v>
      </c>
      <c r="AB70" s="15">
        <f t="shared" si="1"/>
        <v>2025</v>
      </c>
      <c r="AC70" s="3">
        <f t="shared" si="2"/>
        <v>2134.5839999999998</v>
      </c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7">
      <c r="A71" s="5">
        <v>45722</v>
      </c>
      <c r="B71" s="13">
        <v>75.197000000000003</v>
      </c>
      <c r="C71" s="13">
        <v>72.644999999999996</v>
      </c>
      <c r="D71" s="13">
        <v>72.081999999999994</v>
      </c>
      <c r="E71" s="13">
        <v>72.665999999999997</v>
      </c>
      <c r="F71" s="13">
        <v>75.450999999999993</v>
      </c>
      <c r="G71" s="13">
        <v>82.739000000000004</v>
      </c>
      <c r="H71" s="13">
        <v>97.271000000000001</v>
      </c>
      <c r="I71" s="13">
        <v>101.598</v>
      </c>
      <c r="J71" s="13">
        <v>99.090999999999994</v>
      </c>
      <c r="K71" s="13">
        <v>98.448999999999998</v>
      </c>
      <c r="L71" s="13">
        <v>93.748000000000005</v>
      </c>
      <c r="M71" s="13">
        <v>89.346000000000004</v>
      </c>
      <c r="N71" s="13">
        <v>88.856999999999999</v>
      </c>
      <c r="O71" s="13">
        <v>85.516000000000005</v>
      </c>
      <c r="P71" s="13">
        <v>87.471000000000004</v>
      </c>
      <c r="Q71" s="13">
        <v>93.876000000000005</v>
      </c>
      <c r="R71" s="13">
        <v>102.06100000000001</v>
      </c>
      <c r="S71" s="13">
        <v>114.45699999999999</v>
      </c>
      <c r="T71" s="13">
        <v>116.595</v>
      </c>
      <c r="U71" s="13">
        <v>116.69799999999999</v>
      </c>
      <c r="V71" s="13">
        <v>110.96899999999999</v>
      </c>
      <c r="W71" s="13">
        <v>100.88800000000001</v>
      </c>
      <c r="X71" s="13">
        <v>87.966999999999999</v>
      </c>
      <c r="Y71" s="13">
        <v>80.844999999999999</v>
      </c>
      <c r="Z71" s="13">
        <v>0</v>
      </c>
      <c r="AA71" s="4">
        <f t="shared" si="0"/>
        <v>3</v>
      </c>
      <c r="AB71" s="15">
        <f t="shared" si="1"/>
        <v>2025</v>
      </c>
      <c r="AC71" s="3">
        <f t="shared" si="2"/>
        <v>2068.6410000000001</v>
      </c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7">
      <c r="A72" s="5">
        <v>45723</v>
      </c>
      <c r="B72" s="13">
        <v>76.613</v>
      </c>
      <c r="C72" s="13">
        <v>74.061000000000007</v>
      </c>
      <c r="D72" s="13">
        <v>74.905000000000001</v>
      </c>
      <c r="E72" s="13">
        <v>77.635999999999996</v>
      </c>
      <c r="F72" s="13">
        <v>81.915999999999997</v>
      </c>
      <c r="G72" s="13">
        <v>90.748999999999995</v>
      </c>
      <c r="H72" s="13">
        <v>106.209</v>
      </c>
      <c r="I72" s="13">
        <v>113.9</v>
      </c>
      <c r="J72" s="13">
        <v>112.49299999999999</v>
      </c>
      <c r="K72" s="13">
        <v>110.877</v>
      </c>
      <c r="L72" s="13">
        <v>109.021</v>
      </c>
      <c r="M72" s="13">
        <v>106.831</v>
      </c>
      <c r="N72" s="13">
        <v>101.503</v>
      </c>
      <c r="O72" s="13">
        <v>94.179000000000002</v>
      </c>
      <c r="P72" s="13">
        <v>89.108000000000004</v>
      </c>
      <c r="Q72" s="13">
        <v>96.38</v>
      </c>
      <c r="R72" s="13">
        <v>110.491</v>
      </c>
      <c r="S72" s="13">
        <v>127.81399999999999</v>
      </c>
      <c r="T72" s="13">
        <v>131.59299999999999</v>
      </c>
      <c r="U72" s="13">
        <v>131.13300000000001</v>
      </c>
      <c r="V72" s="13">
        <v>124.851</v>
      </c>
      <c r="W72" s="13">
        <v>115.41</v>
      </c>
      <c r="X72" s="13">
        <v>102.723</v>
      </c>
      <c r="Y72" s="13">
        <v>95.495999999999995</v>
      </c>
      <c r="Z72" s="13">
        <v>0</v>
      </c>
      <c r="AA72" s="4">
        <f t="shared" ref="AA72:AA135" si="3">MONTH(A72)</f>
        <v>3</v>
      </c>
      <c r="AB72" s="15">
        <f t="shared" ref="AB72:AB135" si="4">YEAR(A72)</f>
        <v>2025</v>
      </c>
      <c r="AC72" s="3">
        <f t="shared" ref="AC72:AC135" si="5">SUM(D72:Y72)</f>
        <v>2305.2179999999998</v>
      </c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7">
      <c r="A73" s="5">
        <v>45724</v>
      </c>
      <c r="B73" s="13">
        <v>91</v>
      </c>
      <c r="C73" s="13">
        <v>84.759</v>
      </c>
      <c r="D73" s="13">
        <v>86.744</v>
      </c>
      <c r="E73" s="13">
        <v>86.769000000000005</v>
      </c>
      <c r="F73" s="13">
        <v>88.025999999999996</v>
      </c>
      <c r="G73" s="13">
        <v>92.501999999999995</v>
      </c>
      <c r="H73" s="13">
        <v>97.756</v>
      </c>
      <c r="I73" s="13">
        <v>91.326999999999998</v>
      </c>
      <c r="J73" s="13">
        <v>87.260999999999996</v>
      </c>
      <c r="K73" s="13">
        <v>83.338999999999999</v>
      </c>
      <c r="L73" s="13">
        <v>77.332999999999998</v>
      </c>
      <c r="M73" s="13">
        <v>73.436000000000007</v>
      </c>
      <c r="N73" s="13">
        <v>77.063999999999993</v>
      </c>
      <c r="O73" s="13">
        <v>78.328000000000003</v>
      </c>
      <c r="P73" s="13">
        <v>81.042000000000002</v>
      </c>
      <c r="Q73" s="13">
        <v>93.03</v>
      </c>
      <c r="R73" s="13">
        <v>115.997</v>
      </c>
      <c r="S73" s="13">
        <v>132.69300000000001</v>
      </c>
      <c r="T73" s="13">
        <v>137.035</v>
      </c>
      <c r="U73" s="13">
        <v>135.542</v>
      </c>
      <c r="V73" s="13">
        <v>130.06399999999999</v>
      </c>
      <c r="W73" s="13">
        <v>119.604</v>
      </c>
      <c r="X73" s="13">
        <v>107.027</v>
      </c>
      <c r="Y73" s="13">
        <v>98.849000000000004</v>
      </c>
      <c r="Z73" s="13">
        <v>0</v>
      </c>
      <c r="AA73" s="4">
        <f t="shared" si="3"/>
        <v>3</v>
      </c>
      <c r="AB73" s="15">
        <f t="shared" si="4"/>
        <v>2025</v>
      </c>
      <c r="AC73" s="3">
        <f t="shared" si="5"/>
        <v>2170.768</v>
      </c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7">
      <c r="A74" s="5">
        <v>45725</v>
      </c>
      <c r="B74" s="13">
        <v>92.983999999999995</v>
      </c>
      <c r="C74" s="13">
        <v>0</v>
      </c>
      <c r="D74" s="13">
        <v>67.603999999999999</v>
      </c>
      <c r="E74" s="13">
        <v>92.546000000000006</v>
      </c>
      <c r="F74" s="13">
        <v>89.453999999999994</v>
      </c>
      <c r="G74" s="13">
        <v>92.156000000000006</v>
      </c>
      <c r="H74" s="13">
        <v>100.416</v>
      </c>
      <c r="I74" s="13">
        <v>103.672</v>
      </c>
      <c r="J74" s="13">
        <v>89.108000000000004</v>
      </c>
      <c r="K74" s="13">
        <v>76.319999999999993</v>
      </c>
      <c r="L74" s="13">
        <v>66.89</v>
      </c>
      <c r="M74" s="13">
        <v>61.920999999999999</v>
      </c>
      <c r="N74" s="13">
        <v>59.430999999999997</v>
      </c>
      <c r="O74" s="13">
        <v>55.148000000000003</v>
      </c>
      <c r="P74" s="13">
        <v>60.703000000000003</v>
      </c>
      <c r="Q74" s="13">
        <v>76.364999999999995</v>
      </c>
      <c r="R74" s="13">
        <v>93.233000000000004</v>
      </c>
      <c r="S74" s="13">
        <v>115.066</v>
      </c>
      <c r="T74" s="13">
        <v>125.491</v>
      </c>
      <c r="U74" s="13">
        <v>131.89699999999999</v>
      </c>
      <c r="V74" s="13">
        <v>126.175</v>
      </c>
      <c r="W74" s="13">
        <v>113.334</v>
      </c>
      <c r="X74" s="13">
        <v>99.715999999999994</v>
      </c>
      <c r="Y74" s="13">
        <v>91.415999999999997</v>
      </c>
      <c r="Z74" s="13">
        <v>0</v>
      </c>
      <c r="AA74" s="4">
        <f t="shared" si="3"/>
        <v>3</v>
      </c>
      <c r="AB74" s="15">
        <f t="shared" si="4"/>
        <v>2025</v>
      </c>
      <c r="AC74" s="3">
        <f t="shared" si="5"/>
        <v>1988.0619999999997</v>
      </c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7">
      <c r="A75" s="5">
        <v>45726</v>
      </c>
      <c r="B75" s="13">
        <v>85.775000000000006</v>
      </c>
      <c r="C75" s="13">
        <v>83.704999999999998</v>
      </c>
      <c r="D75" s="13">
        <v>82.111999999999995</v>
      </c>
      <c r="E75" s="13">
        <v>83.099000000000004</v>
      </c>
      <c r="F75" s="13">
        <v>85.656999999999996</v>
      </c>
      <c r="G75" s="13">
        <v>94.602000000000004</v>
      </c>
      <c r="H75" s="13">
        <v>111.13200000000001</v>
      </c>
      <c r="I75" s="13">
        <v>117.593</v>
      </c>
      <c r="J75" s="13">
        <v>113.274</v>
      </c>
      <c r="K75" s="13">
        <v>101.13</v>
      </c>
      <c r="L75" s="13">
        <v>82.263000000000005</v>
      </c>
      <c r="M75" s="13">
        <v>75.843999999999994</v>
      </c>
      <c r="N75" s="13">
        <v>73.539000000000001</v>
      </c>
      <c r="O75" s="13">
        <v>73.676000000000002</v>
      </c>
      <c r="P75" s="13">
        <v>74.677999999999997</v>
      </c>
      <c r="Q75" s="13">
        <v>73.194999999999993</v>
      </c>
      <c r="R75" s="13">
        <v>84.822999999999993</v>
      </c>
      <c r="S75" s="13">
        <v>104.637</v>
      </c>
      <c r="T75" s="13">
        <v>117.97499999999999</v>
      </c>
      <c r="U75" s="13">
        <v>120.015</v>
      </c>
      <c r="V75" s="13">
        <v>116.123</v>
      </c>
      <c r="W75" s="13">
        <v>106.58799999999999</v>
      </c>
      <c r="X75" s="13">
        <v>93.438999999999993</v>
      </c>
      <c r="Y75" s="13">
        <v>87.522000000000006</v>
      </c>
      <c r="Z75" s="13">
        <v>0</v>
      </c>
      <c r="AA75" s="4">
        <f t="shared" si="3"/>
        <v>3</v>
      </c>
      <c r="AB75" s="15">
        <f t="shared" si="4"/>
        <v>2025</v>
      </c>
      <c r="AC75" s="3">
        <f t="shared" si="5"/>
        <v>2072.9160000000002</v>
      </c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7">
      <c r="A76" s="5">
        <v>45727</v>
      </c>
      <c r="B76" s="13">
        <v>84.77</v>
      </c>
      <c r="C76" s="13">
        <v>82.341999999999999</v>
      </c>
      <c r="D76" s="13">
        <v>81.852999999999994</v>
      </c>
      <c r="E76" s="13">
        <v>82.664000000000001</v>
      </c>
      <c r="F76" s="13">
        <v>85.77</v>
      </c>
      <c r="G76" s="13">
        <v>94.507999999999996</v>
      </c>
      <c r="H76" s="13">
        <v>110.283</v>
      </c>
      <c r="I76" s="13">
        <v>113.40300000000001</v>
      </c>
      <c r="J76" s="13">
        <v>99.978999999999999</v>
      </c>
      <c r="K76" s="13">
        <v>91.85</v>
      </c>
      <c r="L76" s="13">
        <v>80.807000000000002</v>
      </c>
      <c r="M76" s="13">
        <v>63.279000000000003</v>
      </c>
      <c r="N76" s="13">
        <v>50.131999999999998</v>
      </c>
      <c r="O76" s="13">
        <v>41.709000000000003</v>
      </c>
      <c r="P76" s="13">
        <v>44.665999999999997</v>
      </c>
      <c r="Q76" s="13">
        <v>49.758000000000003</v>
      </c>
      <c r="R76" s="13">
        <v>71.176000000000002</v>
      </c>
      <c r="S76" s="13">
        <v>99.460999999999999</v>
      </c>
      <c r="T76" s="13">
        <v>110.145</v>
      </c>
      <c r="U76" s="13">
        <v>117.67700000000001</v>
      </c>
      <c r="V76" s="13">
        <v>112.12</v>
      </c>
      <c r="W76" s="13">
        <v>101.471</v>
      </c>
      <c r="X76" s="13">
        <v>86.656999999999996</v>
      </c>
      <c r="Y76" s="13">
        <v>78.731999999999999</v>
      </c>
      <c r="Z76" s="13">
        <v>0</v>
      </c>
      <c r="AA76" s="4">
        <f t="shared" si="3"/>
        <v>3</v>
      </c>
      <c r="AB76" s="15">
        <f t="shared" si="4"/>
        <v>2025</v>
      </c>
      <c r="AC76" s="3">
        <f t="shared" si="5"/>
        <v>1868.0999999999997</v>
      </c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7">
      <c r="A77" s="5">
        <v>45728</v>
      </c>
      <c r="B77" s="13">
        <v>74.459999999999994</v>
      </c>
      <c r="C77" s="13">
        <v>72.328999999999994</v>
      </c>
      <c r="D77" s="13">
        <v>71.116</v>
      </c>
      <c r="E77" s="13">
        <v>73.225999999999999</v>
      </c>
      <c r="F77" s="13">
        <v>77.525999999999996</v>
      </c>
      <c r="G77" s="13">
        <v>87.242000000000004</v>
      </c>
      <c r="H77" s="13">
        <v>104.782</v>
      </c>
      <c r="I77" s="13">
        <v>107.066</v>
      </c>
      <c r="J77" s="13">
        <v>88.436999999999998</v>
      </c>
      <c r="K77" s="13">
        <v>67.738</v>
      </c>
      <c r="L77" s="13">
        <v>56.567</v>
      </c>
      <c r="M77" s="13">
        <v>51.430999999999997</v>
      </c>
      <c r="N77" s="13">
        <v>47.466000000000001</v>
      </c>
      <c r="O77" s="13">
        <v>43.189</v>
      </c>
      <c r="P77" s="13">
        <v>41.786999999999999</v>
      </c>
      <c r="Q77" s="13">
        <v>49.91</v>
      </c>
      <c r="R77" s="13">
        <v>79.856999999999999</v>
      </c>
      <c r="S77" s="13">
        <v>106.655</v>
      </c>
      <c r="T77" s="13">
        <v>119.78400000000001</v>
      </c>
      <c r="U77" s="13">
        <v>125.03400000000001</v>
      </c>
      <c r="V77" s="13">
        <v>119.884</v>
      </c>
      <c r="W77" s="13">
        <v>109.652</v>
      </c>
      <c r="X77" s="13">
        <v>96.771000000000001</v>
      </c>
      <c r="Y77" s="13">
        <v>89.619</v>
      </c>
      <c r="Z77" s="13">
        <v>0</v>
      </c>
      <c r="AA77" s="4">
        <f t="shared" si="3"/>
        <v>3</v>
      </c>
      <c r="AB77" s="15">
        <f t="shared" si="4"/>
        <v>2025</v>
      </c>
      <c r="AC77" s="3">
        <f t="shared" si="5"/>
        <v>1814.7390000000003</v>
      </c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7">
      <c r="A78" s="5">
        <v>45729</v>
      </c>
      <c r="B78" s="13">
        <v>85.341999999999999</v>
      </c>
      <c r="C78" s="13">
        <v>83.070999999999998</v>
      </c>
      <c r="D78" s="13">
        <v>83.561999999999998</v>
      </c>
      <c r="E78" s="13">
        <v>84.933000000000007</v>
      </c>
      <c r="F78" s="13">
        <v>88.522000000000006</v>
      </c>
      <c r="G78" s="13">
        <v>98.07</v>
      </c>
      <c r="H78" s="13">
        <v>116.011</v>
      </c>
      <c r="I78" s="13">
        <v>117.411</v>
      </c>
      <c r="J78" s="13">
        <v>100.82899999999999</v>
      </c>
      <c r="K78" s="13">
        <v>88.061000000000007</v>
      </c>
      <c r="L78" s="13">
        <v>74.617000000000004</v>
      </c>
      <c r="M78" s="13">
        <v>57.006999999999998</v>
      </c>
      <c r="N78" s="13">
        <v>51.462000000000003</v>
      </c>
      <c r="O78" s="13">
        <v>48.134</v>
      </c>
      <c r="P78" s="13">
        <v>49.640999999999998</v>
      </c>
      <c r="Q78" s="13">
        <v>58.540999999999997</v>
      </c>
      <c r="R78" s="13">
        <v>79.503</v>
      </c>
      <c r="S78" s="13">
        <v>105.687</v>
      </c>
      <c r="T78" s="13">
        <v>119.11</v>
      </c>
      <c r="U78" s="13">
        <v>125.654</v>
      </c>
      <c r="V78" s="13">
        <v>121.58799999999999</v>
      </c>
      <c r="W78" s="13">
        <v>111.66200000000001</v>
      </c>
      <c r="X78" s="13">
        <v>97.995999999999995</v>
      </c>
      <c r="Y78" s="13">
        <v>90.971000000000004</v>
      </c>
      <c r="Z78" s="13">
        <v>0</v>
      </c>
      <c r="AA78" s="4">
        <f t="shared" si="3"/>
        <v>3</v>
      </c>
      <c r="AB78" s="15">
        <f t="shared" si="4"/>
        <v>2025</v>
      </c>
      <c r="AC78" s="3">
        <f t="shared" si="5"/>
        <v>1968.9719999999998</v>
      </c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7">
      <c r="A79" s="5">
        <v>45730</v>
      </c>
      <c r="B79" s="13">
        <v>85.796000000000006</v>
      </c>
      <c r="C79" s="13">
        <v>83.037000000000006</v>
      </c>
      <c r="D79" s="13">
        <v>82.89</v>
      </c>
      <c r="E79" s="13">
        <v>84.772999999999996</v>
      </c>
      <c r="F79" s="13">
        <v>87.41</v>
      </c>
      <c r="G79" s="13">
        <v>95.536000000000001</v>
      </c>
      <c r="H79" s="13">
        <v>110.49</v>
      </c>
      <c r="I79" s="13">
        <v>110.63800000000001</v>
      </c>
      <c r="J79" s="13">
        <v>88.451999999999998</v>
      </c>
      <c r="K79" s="13">
        <v>66.765000000000001</v>
      </c>
      <c r="L79" s="13">
        <v>53.343000000000004</v>
      </c>
      <c r="M79" s="13">
        <v>45.869</v>
      </c>
      <c r="N79" s="13">
        <v>40.261000000000003</v>
      </c>
      <c r="O79" s="13">
        <v>36.061</v>
      </c>
      <c r="P79" s="13">
        <v>34.354999999999997</v>
      </c>
      <c r="Q79" s="13">
        <v>39.734999999999999</v>
      </c>
      <c r="R79" s="13">
        <v>58.73</v>
      </c>
      <c r="S79" s="13">
        <v>86.941999999999993</v>
      </c>
      <c r="T79" s="13">
        <v>104.077</v>
      </c>
      <c r="U79" s="13">
        <v>112.633</v>
      </c>
      <c r="V79" s="13">
        <v>108.714</v>
      </c>
      <c r="W79" s="13">
        <v>101.59099999999999</v>
      </c>
      <c r="X79" s="13">
        <v>91.003</v>
      </c>
      <c r="Y79" s="13">
        <v>84.274000000000001</v>
      </c>
      <c r="Z79" s="13">
        <v>0</v>
      </c>
      <c r="AA79" s="4">
        <f t="shared" si="3"/>
        <v>3</v>
      </c>
      <c r="AB79" s="15">
        <f t="shared" si="4"/>
        <v>2025</v>
      </c>
      <c r="AC79" s="3">
        <f t="shared" si="5"/>
        <v>1724.5419999999999</v>
      </c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7">
      <c r="A80" s="5">
        <v>45731</v>
      </c>
      <c r="B80" s="13">
        <v>79.915999999999997</v>
      </c>
      <c r="C80" s="13">
        <v>73.814999999999998</v>
      </c>
      <c r="D80" s="13">
        <v>75.727999999999994</v>
      </c>
      <c r="E80" s="13">
        <v>75.912999999999997</v>
      </c>
      <c r="F80" s="13">
        <v>76.634</v>
      </c>
      <c r="G80" s="13">
        <v>80.718999999999994</v>
      </c>
      <c r="H80" s="13">
        <v>90.11</v>
      </c>
      <c r="I80" s="13">
        <v>95.037999999999997</v>
      </c>
      <c r="J80" s="13">
        <v>94.385999999999996</v>
      </c>
      <c r="K80" s="13">
        <v>89.057000000000002</v>
      </c>
      <c r="L80" s="13">
        <v>75.072000000000003</v>
      </c>
      <c r="M80" s="13">
        <v>60.37</v>
      </c>
      <c r="N80" s="13">
        <v>45.07</v>
      </c>
      <c r="O80" s="13">
        <v>37.970999999999997</v>
      </c>
      <c r="P80" s="13">
        <v>37.51</v>
      </c>
      <c r="Q80" s="13">
        <v>48.408000000000001</v>
      </c>
      <c r="R80" s="13">
        <v>67.906999999999996</v>
      </c>
      <c r="S80" s="13">
        <v>94.332999999999998</v>
      </c>
      <c r="T80" s="13">
        <v>108.37</v>
      </c>
      <c r="U80" s="13">
        <v>112.679</v>
      </c>
      <c r="V80" s="13">
        <v>108.13200000000001</v>
      </c>
      <c r="W80" s="13">
        <v>99.884</v>
      </c>
      <c r="X80" s="13">
        <v>87.733000000000004</v>
      </c>
      <c r="Y80" s="13">
        <v>80.849000000000004</v>
      </c>
      <c r="Z80" s="13">
        <v>0</v>
      </c>
      <c r="AA80" s="4">
        <f t="shared" si="3"/>
        <v>3</v>
      </c>
      <c r="AB80" s="15">
        <f t="shared" si="4"/>
        <v>2025</v>
      </c>
      <c r="AC80" s="3">
        <f t="shared" si="5"/>
        <v>1741.873</v>
      </c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>
      <c r="A81" s="5">
        <v>45732</v>
      </c>
      <c r="B81" s="13">
        <v>75.608999999999995</v>
      </c>
      <c r="C81" s="13">
        <v>69.266999999999996</v>
      </c>
      <c r="D81" s="13">
        <v>70.710999999999999</v>
      </c>
      <c r="E81" s="13">
        <v>69.924000000000007</v>
      </c>
      <c r="F81" s="13">
        <v>70.683000000000007</v>
      </c>
      <c r="G81" s="13">
        <v>73.281999999999996</v>
      </c>
      <c r="H81" s="13">
        <v>81.459000000000003</v>
      </c>
      <c r="I81" s="13">
        <v>87.893000000000001</v>
      </c>
      <c r="J81" s="13">
        <v>90.352000000000004</v>
      </c>
      <c r="K81" s="13">
        <v>92.106999999999999</v>
      </c>
      <c r="L81" s="13">
        <v>91.957999999999998</v>
      </c>
      <c r="M81" s="13">
        <v>88.072999999999993</v>
      </c>
      <c r="N81" s="13">
        <v>83.481999999999999</v>
      </c>
      <c r="O81" s="13">
        <v>83.795000000000002</v>
      </c>
      <c r="P81" s="13">
        <v>86.122</v>
      </c>
      <c r="Q81" s="13">
        <v>91.662999999999997</v>
      </c>
      <c r="R81" s="13">
        <v>98.462000000000003</v>
      </c>
      <c r="S81" s="13">
        <v>106.916</v>
      </c>
      <c r="T81" s="13">
        <v>112.211</v>
      </c>
      <c r="U81" s="13">
        <v>114.767</v>
      </c>
      <c r="V81" s="13">
        <v>109.18300000000001</v>
      </c>
      <c r="W81" s="13">
        <v>95.385000000000005</v>
      </c>
      <c r="X81" s="13">
        <v>82.802000000000007</v>
      </c>
      <c r="Y81" s="13">
        <v>74.186000000000007</v>
      </c>
      <c r="Z81" s="13">
        <v>0</v>
      </c>
      <c r="AA81" s="4">
        <f t="shared" si="3"/>
        <v>3</v>
      </c>
      <c r="AB81" s="15">
        <f t="shared" si="4"/>
        <v>2025</v>
      </c>
      <c r="AC81" s="3">
        <f t="shared" si="5"/>
        <v>1955.4159999999997</v>
      </c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>
      <c r="A82" s="5">
        <v>45733</v>
      </c>
      <c r="B82" s="13">
        <v>68.337999999999994</v>
      </c>
      <c r="C82" s="13">
        <v>65.634</v>
      </c>
      <c r="D82" s="13">
        <v>64.872</v>
      </c>
      <c r="E82" s="13">
        <v>64.781000000000006</v>
      </c>
      <c r="F82" s="13">
        <v>67.459999999999994</v>
      </c>
      <c r="G82" s="13">
        <v>76.093000000000004</v>
      </c>
      <c r="H82" s="13">
        <v>91.585999999999999</v>
      </c>
      <c r="I82" s="13">
        <v>98.766999999999996</v>
      </c>
      <c r="J82" s="13">
        <v>97.914000000000001</v>
      </c>
      <c r="K82" s="13">
        <v>98.308000000000007</v>
      </c>
      <c r="L82" s="13">
        <v>94.218000000000004</v>
      </c>
      <c r="M82" s="13">
        <v>91.263000000000005</v>
      </c>
      <c r="N82" s="13">
        <v>88.929000000000002</v>
      </c>
      <c r="O82" s="13">
        <v>86.775999999999996</v>
      </c>
      <c r="P82" s="13">
        <v>89.144999999999996</v>
      </c>
      <c r="Q82" s="13">
        <v>93.715000000000003</v>
      </c>
      <c r="R82" s="13">
        <v>98.902000000000001</v>
      </c>
      <c r="S82" s="13">
        <v>108.307</v>
      </c>
      <c r="T82" s="13">
        <v>111.044</v>
      </c>
      <c r="U82" s="13">
        <v>112.965</v>
      </c>
      <c r="V82" s="13">
        <v>107.17</v>
      </c>
      <c r="W82" s="13">
        <v>97.917000000000002</v>
      </c>
      <c r="X82" s="13">
        <v>85.331000000000003</v>
      </c>
      <c r="Y82" s="13">
        <v>78.233000000000004</v>
      </c>
      <c r="Z82" s="13">
        <v>0</v>
      </c>
      <c r="AA82" s="4">
        <f t="shared" si="3"/>
        <v>3</v>
      </c>
      <c r="AB82" s="15">
        <f t="shared" si="4"/>
        <v>2025</v>
      </c>
      <c r="AC82" s="3">
        <f t="shared" si="5"/>
        <v>2003.6959999999999</v>
      </c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>
      <c r="A83" s="5">
        <v>45734</v>
      </c>
      <c r="B83" s="13">
        <v>73.823999999999998</v>
      </c>
      <c r="C83" s="13">
        <v>71.483000000000004</v>
      </c>
      <c r="D83" s="13">
        <v>70.936000000000007</v>
      </c>
      <c r="E83" s="13">
        <v>72.680000000000007</v>
      </c>
      <c r="F83" s="13">
        <v>76.463999999999999</v>
      </c>
      <c r="G83" s="13">
        <v>85.218999999999994</v>
      </c>
      <c r="H83" s="13">
        <v>101.604</v>
      </c>
      <c r="I83" s="13">
        <v>104.27500000000001</v>
      </c>
      <c r="J83" s="13">
        <v>95.933999999999997</v>
      </c>
      <c r="K83" s="13">
        <v>86.266000000000005</v>
      </c>
      <c r="L83" s="13">
        <v>75.676000000000002</v>
      </c>
      <c r="M83" s="13">
        <v>67.706000000000003</v>
      </c>
      <c r="N83" s="13">
        <v>59.972000000000001</v>
      </c>
      <c r="O83" s="13">
        <v>55.408000000000001</v>
      </c>
      <c r="P83" s="13">
        <v>60.243000000000002</v>
      </c>
      <c r="Q83" s="13">
        <v>70.822999999999993</v>
      </c>
      <c r="R83" s="13">
        <v>85.825999999999993</v>
      </c>
      <c r="S83" s="13">
        <v>100.946</v>
      </c>
      <c r="T83" s="13">
        <v>110.68300000000001</v>
      </c>
      <c r="U83" s="13">
        <v>120.774</v>
      </c>
      <c r="V83" s="13">
        <v>116.587</v>
      </c>
      <c r="W83" s="13">
        <v>105.947</v>
      </c>
      <c r="X83" s="13">
        <v>92.844999999999999</v>
      </c>
      <c r="Y83" s="13">
        <v>85.343000000000004</v>
      </c>
      <c r="Z83" s="13">
        <v>0</v>
      </c>
      <c r="AA83" s="4">
        <f t="shared" si="3"/>
        <v>3</v>
      </c>
      <c r="AB83" s="15">
        <f t="shared" si="4"/>
        <v>2025</v>
      </c>
      <c r="AC83" s="3">
        <f t="shared" si="5"/>
        <v>1902.1570000000002</v>
      </c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>
      <c r="A84" s="5">
        <v>45735</v>
      </c>
      <c r="B84" s="13">
        <v>80.072999999999993</v>
      </c>
      <c r="C84" s="13">
        <v>77.902000000000001</v>
      </c>
      <c r="D84" s="13">
        <v>77.727999999999994</v>
      </c>
      <c r="E84" s="13">
        <v>78.968999999999994</v>
      </c>
      <c r="F84" s="13">
        <v>81.807000000000002</v>
      </c>
      <c r="G84" s="13">
        <v>90.662000000000006</v>
      </c>
      <c r="H84" s="13">
        <v>103.419</v>
      </c>
      <c r="I84" s="13">
        <v>111.712</v>
      </c>
      <c r="J84" s="13">
        <v>99.094999999999999</v>
      </c>
      <c r="K84" s="13">
        <v>89.251000000000005</v>
      </c>
      <c r="L84" s="13">
        <v>76.206000000000003</v>
      </c>
      <c r="M84" s="13">
        <v>62.372999999999998</v>
      </c>
      <c r="N84" s="13">
        <v>45.792000000000002</v>
      </c>
      <c r="O84" s="13">
        <v>37.226999999999997</v>
      </c>
      <c r="P84" s="13">
        <v>34.895000000000003</v>
      </c>
      <c r="Q84" s="13">
        <v>39.125999999999998</v>
      </c>
      <c r="R84" s="13">
        <v>56.381</v>
      </c>
      <c r="S84" s="13">
        <v>85.712000000000003</v>
      </c>
      <c r="T84" s="13">
        <v>104.29900000000001</v>
      </c>
      <c r="U84" s="13">
        <v>113.496</v>
      </c>
      <c r="V84" s="13">
        <v>110.283</v>
      </c>
      <c r="W84" s="13">
        <v>100.214</v>
      </c>
      <c r="X84" s="13">
        <v>86.912000000000006</v>
      </c>
      <c r="Y84" s="13">
        <v>79.382000000000005</v>
      </c>
      <c r="Z84" s="13">
        <v>0</v>
      </c>
      <c r="AA84" s="4">
        <f t="shared" si="3"/>
        <v>3</v>
      </c>
      <c r="AB84" s="15">
        <f t="shared" si="4"/>
        <v>2025</v>
      </c>
      <c r="AC84" s="3">
        <f t="shared" si="5"/>
        <v>1764.9410000000003</v>
      </c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>
      <c r="A85" s="5">
        <v>45736</v>
      </c>
      <c r="B85" s="13">
        <v>74.138999999999996</v>
      </c>
      <c r="C85" s="13">
        <v>71.566999999999993</v>
      </c>
      <c r="D85" s="13">
        <v>70.372</v>
      </c>
      <c r="E85" s="13">
        <v>72.03</v>
      </c>
      <c r="F85" s="13">
        <v>74.882999999999996</v>
      </c>
      <c r="G85" s="13">
        <v>83.436000000000007</v>
      </c>
      <c r="H85" s="13">
        <v>98.569000000000003</v>
      </c>
      <c r="I85" s="13">
        <v>104.262</v>
      </c>
      <c r="J85" s="13">
        <v>98.042000000000002</v>
      </c>
      <c r="K85" s="13">
        <v>92.262</v>
      </c>
      <c r="L85" s="13">
        <v>87.835999999999999</v>
      </c>
      <c r="M85" s="13">
        <v>80.007999999999996</v>
      </c>
      <c r="N85" s="13">
        <v>75.727999999999994</v>
      </c>
      <c r="O85" s="13">
        <v>72.884</v>
      </c>
      <c r="P85" s="13">
        <v>75.950999999999993</v>
      </c>
      <c r="Q85" s="13">
        <v>82.081000000000003</v>
      </c>
      <c r="R85" s="13">
        <v>92.158000000000001</v>
      </c>
      <c r="S85" s="13">
        <v>105.017</v>
      </c>
      <c r="T85" s="13">
        <v>113.242</v>
      </c>
      <c r="U85" s="13">
        <v>116.809</v>
      </c>
      <c r="V85" s="13">
        <v>111.44</v>
      </c>
      <c r="W85" s="13">
        <v>100.27200000000001</v>
      </c>
      <c r="X85" s="13">
        <v>87.111999999999995</v>
      </c>
      <c r="Y85" s="13">
        <v>78.766999999999996</v>
      </c>
      <c r="Z85" s="13">
        <v>0</v>
      </c>
      <c r="AA85" s="4">
        <f t="shared" si="3"/>
        <v>3</v>
      </c>
      <c r="AB85" s="15">
        <f t="shared" si="4"/>
        <v>2025</v>
      </c>
      <c r="AC85" s="3">
        <f t="shared" si="5"/>
        <v>1973.1609999999998</v>
      </c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>
      <c r="A86" s="5">
        <v>45737</v>
      </c>
      <c r="B86" s="13">
        <v>74.716999999999999</v>
      </c>
      <c r="C86" s="13">
        <v>70.754000000000005</v>
      </c>
      <c r="D86" s="13">
        <v>70.334000000000003</v>
      </c>
      <c r="E86" s="13">
        <v>71.174999999999997</v>
      </c>
      <c r="F86" s="13">
        <v>73.652000000000001</v>
      </c>
      <c r="G86" s="13">
        <v>82.085999999999999</v>
      </c>
      <c r="H86" s="13">
        <v>96.745999999999995</v>
      </c>
      <c r="I86" s="13">
        <v>103.754</v>
      </c>
      <c r="J86" s="13">
        <v>101.745</v>
      </c>
      <c r="K86" s="13">
        <v>98.759</v>
      </c>
      <c r="L86" s="13">
        <v>100.724</v>
      </c>
      <c r="M86" s="13">
        <v>96.290999999999997</v>
      </c>
      <c r="N86" s="13">
        <v>95.679000000000002</v>
      </c>
      <c r="O86" s="13">
        <v>94.527000000000001</v>
      </c>
      <c r="P86" s="13">
        <v>94.403999999999996</v>
      </c>
      <c r="Q86" s="13">
        <v>98.721999999999994</v>
      </c>
      <c r="R86" s="13">
        <v>106.256</v>
      </c>
      <c r="S86" s="13">
        <v>115.43899999999999</v>
      </c>
      <c r="T86" s="13">
        <v>118.58499999999999</v>
      </c>
      <c r="U86" s="13">
        <v>122.014</v>
      </c>
      <c r="V86" s="13">
        <v>116.693</v>
      </c>
      <c r="W86" s="13">
        <v>107.35899999999999</v>
      </c>
      <c r="X86" s="13">
        <v>94.825999999999993</v>
      </c>
      <c r="Y86" s="13">
        <v>87.745000000000005</v>
      </c>
      <c r="Z86" s="13">
        <v>0</v>
      </c>
      <c r="AA86" s="4">
        <f t="shared" si="3"/>
        <v>3</v>
      </c>
      <c r="AB86" s="15">
        <f t="shared" si="4"/>
        <v>2025</v>
      </c>
      <c r="AC86" s="3">
        <f t="shared" si="5"/>
        <v>2147.5149999999999</v>
      </c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>
      <c r="A87" s="5">
        <v>45738</v>
      </c>
      <c r="B87" s="13">
        <v>82.382999999999996</v>
      </c>
      <c r="C87" s="13">
        <v>76.274000000000001</v>
      </c>
      <c r="D87" s="13">
        <v>77.795000000000002</v>
      </c>
      <c r="E87" s="13">
        <v>77.846999999999994</v>
      </c>
      <c r="F87" s="13">
        <v>79.474999999999994</v>
      </c>
      <c r="G87" s="13">
        <v>83.016000000000005</v>
      </c>
      <c r="H87" s="13">
        <v>91.528000000000006</v>
      </c>
      <c r="I87" s="13">
        <v>90.777000000000001</v>
      </c>
      <c r="J87" s="13">
        <v>72.763999999999996</v>
      </c>
      <c r="K87" s="13">
        <v>58.682000000000002</v>
      </c>
      <c r="L87" s="13">
        <v>46.698999999999998</v>
      </c>
      <c r="M87" s="13">
        <v>40.731999999999999</v>
      </c>
      <c r="N87" s="13">
        <v>35.893000000000001</v>
      </c>
      <c r="O87" s="13">
        <v>31.21</v>
      </c>
      <c r="P87" s="13">
        <v>28.707999999999998</v>
      </c>
      <c r="Q87" s="13">
        <v>35.177999999999997</v>
      </c>
      <c r="R87" s="13">
        <v>56.59</v>
      </c>
      <c r="S87" s="13">
        <v>89.174999999999997</v>
      </c>
      <c r="T87" s="13">
        <v>104.164</v>
      </c>
      <c r="U87" s="13">
        <v>109.58499999999999</v>
      </c>
      <c r="V87" s="13">
        <v>105.71899999999999</v>
      </c>
      <c r="W87" s="13">
        <v>95.066000000000003</v>
      </c>
      <c r="X87" s="13">
        <v>85.218000000000004</v>
      </c>
      <c r="Y87" s="13">
        <v>78.281999999999996</v>
      </c>
      <c r="Z87" s="13">
        <v>0</v>
      </c>
      <c r="AA87" s="4">
        <f t="shared" si="3"/>
        <v>3</v>
      </c>
      <c r="AB87" s="15">
        <f t="shared" si="4"/>
        <v>2025</v>
      </c>
      <c r="AC87" s="3">
        <f t="shared" si="5"/>
        <v>1574.1030000000001</v>
      </c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>
      <c r="A88" s="5">
        <v>45739</v>
      </c>
      <c r="B88" s="13">
        <v>73.733000000000004</v>
      </c>
      <c r="C88" s="13">
        <v>67.778999999999996</v>
      </c>
      <c r="D88" s="13">
        <v>70.2</v>
      </c>
      <c r="E88" s="13">
        <v>71.316000000000003</v>
      </c>
      <c r="F88" s="13">
        <v>74.510999999999996</v>
      </c>
      <c r="G88" s="13">
        <v>79.536000000000001</v>
      </c>
      <c r="H88" s="13">
        <v>89.635000000000005</v>
      </c>
      <c r="I88" s="13">
        <v>90.870999999999995</v>
      </c>
      <c r="J88" s="13">
        <v>78.978999999999999</v>
      </c>
      <c r="K88" s="13">
        <v>67.902000000000001</v>
      </c>
      <c r="L88" s="13">
        <v>56.601999999999997</v>
      </c>
      <c r="M88" s="13">
        <v>52.697000000000003</v>
      </c>
      <c r="N88" s="13">
        <v>49.164000000000001</v>
      </c>
      <c r="O88" s="13">
        <v>44.478000000000002</v>
      </c>
      <c r="P88" s="13">
        <v>43.067</v>
      </c>
      <c r="Q88" s="13">
        <v>46.914000000000001</v>
      </c>
      <c r="R88" s="13">
        <v>65.445999999999998</v>
      </c>
      <c r="S88" s="13">
        <v>95.978999999999999</v>
      </c>
      <c r="T88" s="13">
        <v>119.49</v>
      </c>
      <c r="U88" s="13">
        <v>129.61199999999999</v>
      </c>
      <c r="V88" s="13">
        <v>124.758</v>
      </c>
      <c r="W88" s="13">
        <v>113.583</v>
      </c>
      <c r="X88" s="13">
        <v>98.24</v>
      </c>
      <c r="Y88" s="13">
        <v>91.174999999999997</v>
      </c>
      <c r="Z88" s="13">
        <v>0</v>
      </c>
      <c r="AA88" s="4">
        <f t="shared" si="3"/>
        <v>3</v>
      </c>
      <c r="AB88" s="15">
        <f t="shared" si="4"/>
        <v>2025</v>
      </c>
      <c r="AC88" s="3">
        <f t="shared" si="5"/>
        <v>1754.1550000000002</v>
      </c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>
      <c r="A89" s="5">
        <v>45740</v>
      </c>
      <c r="B89" s="13">
        <v>85.355999999999995</v>
      </c>
      <c r="C89" s="13">
        <v>83.200999999999993</v>
      </c>
      <c r="D89" s="13">
        <v>83.55</v>
      </c>
      <c r="E89" s="13">
        <v>84.837999999999994</v>
      </c>
      <c r="F89" s="13">
        <v>88.796999999999997</v>
      </c>
      <c r="G89" s="13">
        <v>98.474000000000004</v>
      </c>
      <c r="H89" s="13">
        <v>114.45699999999999</v>
      </c>
      <c r="I89" s="13">
        <v>112.688</v>
      </c>
      <c r="J89" s="13">
        <v>104.015</v>
      </c>
      <c r="K89" s="13">
        <v>103.012</v>
      </c>
      <c r="L89" s="13">
        <v>105.334</v>
      </c>
      <c r="M89" s="13">
        <v>107.643</v>
      </c>
      <c r="N89" s="13">
        <v>110.904</v>
      </c>
      <c r="O89" s="13">
        <v>108.834</v>
      </c>
      <c r="P89" s="13">
        <v>108.95399999999999</v>
      </c>
      <c r="Q89" s="13">
        <v>111.996</v>
      </c>
      <c r="R89" s="13">
        <v>118.253</v>
      </c>
      <c r="S89" s="13">
        <v>127.373</v>
      </c>
      <c r="T89" s="13">
        <v>128.66499999999999</v>
      </c>
      <c r="U89" s="13">
        <v>130.66200000000001</v>
      </c>
      <c r="V89" s="13">
        <v>122.932</v>
      </c>
      <c r="W89" s="13">
        <v>107.87</v>
      </c>
      <c r="X89" s="13">
        <v>93.281000000000006</v>
      </c>
      <c r="Y89" s="13">
        <v>87.168000000000006</v>
      </c>
      <c r="Z89" s="13">
        <v>0</v>
      </c>
      <c r="AA89" s="4">
        <f t="shared" si="3"/>
        <v>3</v>
      </c>
      <c r="AB89" s="15">
        <f t="shared" si="4"/>
        <v>2025</v>
      </c>
      <c r="AC89" s="3">
        <f t="shared" si="5"/>
        <v>2359.6999999999998</v>
      </c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>
      <c r="A90" s="5">
        <v>45741</v>
      </c>
      <c r="B90" s="13">
        <v>82.238</v>
      </c>
      <c r="C90" s="13">
        <v>78.475999999999999</v>
      </c>
      <c r="D90" s="13">
        <v>78.593000000000004</v>
      </c>
      <c r="E90" s="13">
        <v>79.078000000000003</v>
      </c>
      <c r="F90" s="13">
        <v>82.358000000000004</v>
      </c>
      <c r="G90" s="13">
        <v>91.394000000000005</v>
      </c>
      <c r="H90" s="13">
        <v>104.211</v>
      </c>
      <c r="I90" s="13">
        <v>112.521</v>
      </c>
      <c r="J90" s="13">
        <v>110.114</v>
      </c>
      <c r="K90" s="13">
        <v>102.813</v>
      </c>
      <c r="L90" s="13">
        <v>95.748000000000005</v>
      </c>
      <c r="M90" s="13">
        <v>89.034000000000006</v>
      </c>
      <c r="N90" s="13">
        <v>88.478999999999999</v>
      </c>
      <c r="O90" s="13">
        <v>82.07</v>
      </c>
      <c r="P90" s="13">
        <v>80.225999999999999</v>
      </c>
      <c r="Q90" s="13">
        <v>82.394999999999996</v>
      </c>
      <c r="R90" s="13">
        <v>92.174000000000007</v>
      </c>
      <c r="S90" s="13">
        <v>106.056</v>
      </c>
      <c r="T90" s="13">
        <v>114.11799999999999</v>
      </c>
      <c r="U90" s="13">
        <v>121.22799999999999</v>
      </c>
      <c r="V90" s="13">
        <v>116.384</v>
      </c>
      <c r="W90" s="13">
        <v>104.78</v>
      </c>
      <c r="X90" s="13">
        <v>91.578000000000003</v>
      </c>
      <c r="Y90" s="13">
        <v>83.861999999999995</v>
      </c>
      <c r="Z90" s="13">
        <v>0</v>
      </c>
      <c r="AA90" s="4">
        <f t="shared" si="3"/>
        <v>3</v>
      </c>
      <c r="AB90" s="15">
        <f t="shared" si="4"/>
        <v>2025</v>
      </c>
      <c r="AC90" s="3">
        <f t="shared" si="5"/>
        <v>2109.2139999999999</v>
      </c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>
      <c r="A91" s="5">
        <v>45742</v>
      </c>
      <c r="B91" s="13">
        <v>78.691000000000003</v>
      </c>
      <c r="C91" s="13">
        <v>77.058000000000007</v>
      </c>
      <c r="D91" s="13">
        <v>76.349000000000004</v>
      </c>
      <c r="E91" s="13">
        <v>78.427999999999997</v>
      </c>
      <c r="F91" s="13">
        <v>81.974000000000004</v>
      </c>
      <c r="G91" s="13">
        <v>90.974000000000004</v>
      </c>
      <c r="H91" s="13">
        <v>107.149</v>
      </c>
      <c r="I91" s="13">
        <v>102.12</v>
      </c>
      <c r="J91" s="13">
        <v>76.805000000000007</v>
      </c>
      <c r="K91" s="13">
        <v>59.59</v>
      </c>
      <c r="L91" s="13">
        <v>54.878999999999998</v>
      </c>
      <c r="M91" s="13">
        <v>48.71</v>
      </c>
      <c r="N91" s="13">
        <v>47.463999999999999</v>
      </c>
      <c r="O91" s="13">
        <v>46.481999999999999</v>
      </c>
      <c r="P91" s="13">
        <v>50.280999999999999</v>
      </c>
      <c r="Q91" s="13">
        <v>64.100999999999999</v>
      </c>
      <c r="R91" s="13">
        <v>79.247</v>
      </c>
      <c r="S91" s="13">
        <v>97.8</v>
      </c>
      <c r="T91" s="13">
        <v>109.379</v>
      </c>
      <c r="U91" s="13">
        <v>116.304</v>
      </c>
      <c r="V91" s="13">
        <v>110.91</v>
      </c>
      <c r="W91" s="13">
        <v>100.53100000000001</v>
      </c>
      <c r="X91" s="13">
        <v>87.811999999999998</v>
      </c>
      <c r="Y91" s="13">
        <v>80.230999999999995</v>
      </c>
      <c r="Z91" s="13">
        <v>0</v>
      </c>
      <c r="AA91" s="4">
        <f t="shared" si="3"/>
        <v>3</v>
      </c>
      <c r="AB91" s="15">
        <f t="shared" si="4"/>
        <v>2025</v>
      </c>
      <c r="AC91" s="3">
        <f t="shared" si="5"/>
        <v>1767.5199999999998</v>
      </c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>
      <c r="A92" s="5">
        <v>45743</v>
      </c>
      <c r="B92" s="13">
        <v>75.844999999999999</v>
      </c>
      <c r="C92" s="13">
        <v>73.858000000000004</v>
      </c>
      <c r="D92" s="13">
        <v>72.695999999999998</v>
      </c>
      <c r="E92" s="13">
        <v>74.456999999999994</v>
      </c>
      <c r="F92" s="13">
        <v>77.826999999999998</v>
      </c>
      <c r="G92" s="13">
        <v>87.018000000000001</v>
      </c>
      <c r="H92" s="13">
        <v>102.499</v>
      </c>
      <c r="I92" s="13">
        <v>99.626000000000005</v>
      </c>
      <c r="J92" s="13">
        <v>77.403000000000006</v>
      </c>
      <c r="K92" s="13">
        <v>61.826999999999998</v>
      </c>
      <c r="L92" s="13">
        <v>47.981999999999999</v>
      </c>
      <c r="M92" s="13">
        <v>44.017000000000003</v>
      </c>
      <c r="N92" s="13">
        <v>51.19</v>
      </c>
      <c r="O92" s="13">
        <v>56.654000000000003</v>
      </c>
      <c r="P92" s="13">
        <v>63.738999999999997</v>
      </c>
      <c r="Q92" s="13">
        <v>69.206000000000003</v>
      </c>
      <c r="R92" s="13">
        <v>73.542000000000002</v>
      </c>
      <c r="S92" s="13">
        <v>90.266000000000005</v>
      </c>
      <c r="T92" s="13">
        <v>104.93300000000001</v>
      </c>
      <c r="U92" s="13">
        <v>114.995</v>
      </c>
      <c r="V92" s="13">
        <v>112.577</v>
      </c>
      <c r="W92" s="13">
        <v>103.187</v>
      </c>
      <c r="X92" s="13">
        <v>90.686000000000007</v>
      </c>
      <c r="Y92" s="13">
        <v>83.935000000000002</v>
      </c>
      <c r="Z92" s="13">
        <v>0</v>
      </c>
      <c r="AA92" s="4">
        <f t="shared" si="3"/>
        <v>3</v>
      </c>
      <c r="AB92" s="15">
        <f t="shared" si="4"/>
        <v>2025</v>
      </c>
      <c r="AC92" s="3">
        <f t="shared" si="5"/>
        <v>1760.2619999999997</v>
      </c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7">
      <c r="A93" s="5">
        <v>45744</v>
      </c>
      <c r="B93" s="13">
        <v>79.433000000000007</v>
      </c>
      <c r="C93" s="13">
        <v>76.900999999999996</v>
      </c>
      <c r="D93" s="13">
        <v>77.073999999999998</v>
      </c>
      <c r="E93" s="13">
        <v>78.543000000000006</v>
      </c>
      <c r="F93" s="13">
        <v>81.611999999999995</v>
      </c>
      <c r="G93" s="13">
        <v>89.195999999999998</v>
      </c>
      <c r="H93" s="13">
        <v>103.354</v>
      </c>
      <c r="I93" s="13">
        <v>104.233</v>
      </c>
      <c r="J93" s="13">
        <v>90.986000000000004</v>
      </c>
      <c r="K93" s="13">
        <v>66.168000000000006</v>
      </c>
      <c r="L93" s="13">
        <v>57.545000000000002</v>
      </c>
      <c r="M93" s="13">
        <v>45.884999999999998</v>
      </c>
      <c r="N93" s="13">
        <v>37.618000000000002</v>
      </c>
      <c r="O93" s="13">
        <v>33.503</v>
      </c>
      <c r="P93" s="13">
        <v>33.598999999999997</v>
      </c>
      <c r="Q93" s="13">
        <v>37.758000000000003</v>
      </c>
      <c r="R93" s="13">
        <v>54.591000000000001</v>
      </c>
      <c r="S93" s="13">
        <v>79.631</v>
      </c>
      <c r="T93" s="13">
        <v>100.771</v>
      </c>
      <c r="U93" s="13">
        <v>111.374</v>
      </c>
      <c r="V93" s="13">
        <v>107.68300000000001</v>
      </c>
      <c r="W93" s="13">
        <v>101.021</v>
      </c>
      <c r="X93" s="13">
        <v>90.298000000000002</v>
      </c>
      <c r="Y93" s="13">
        <v>83.581999999999994</v>
      </c>
      <c r="Z93" s="13">
        <v>0</v>
      </c>
      <c r="AA93" s="4">
        <f t="shared" si="3"/>
        <v>3</v>
      </c>
      <c r="AB93" s="15">
        <f t="shared" si="4"/>
        <v>2025</v>
      </c>
      <c r="AC93" s="3">
        <f t="shared" si="5"/>
        <v>1666.0250000000001</v>
      </c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7">
      <c r="A94" s="5">
        <v>45745</v>
      </c>
      <c r="B94" s="13">
        <v>78.986999999999995</v>
      </c>
      <c r="C94" s="13">
        <v>72.835999999999999</v>
      </c>
      <c r="D94" s="13">
        <v>74.748999999999995</v>
      </c>
      <c r="E94" s="13">
        <v>74.819999999999993</v>
      </c>
      <c r="F94" s="13">
        <v>77.322999999999993</v>
      </c>
      <c r="G94" s="13">
        <v>82.114999999999995</v>
      </c>
      <c r="H94" s="13">
        <v>91.236999999999995</v>
      </c>
      <c r="I94" s="13">
        <v>98.734999999999999</v>
      </c>
      <c r="J94" s="13">
        <v>99.591999999999999</v>
      </c>
      <c r="K94" s="13">
        <v>93.584000000000003</v>
      </c>
      <c r="L94" s="13">
        <v>82.671999999999997</v>
      </c>
      <c r="M94" s="13">
        <v>78.012</v>
      </c>
      <c r="N94" s="13">
        <v>73.593000000000004</v>
      </c>
      <c r="O94" s="13">
        <v>63.343000000000004</v>
      </c>
      <c r="P94" s="13">
        <v>58.688000000000002</v>
      </c>
      <c r="Q94" s="13">
        <v>56.094000000000001</v>
      </c>
      <c r="R94" s="13">
        <v>66.587000000000003</v>
      </c>
      <c r="S94" s="13">
        <v>88.771000000000001</v>
      </c>
      <c r="T94" s="13">
        <v>108.712</v>
      </c>
      <c r="U94" s="13">
        <v>119.17700000000001</v>
      </c>
      <c r="V94" s="13">
        <v>116.771</v>
      </c>
      <c r="W94" s="13">
        <v>107.02800000000001</v>
      </c>
      <c r="X94" s="13">
        <v>95.986999999999995</v>
      </c>
      <c r="Y94" s="13">
        <v>88.822000000000003</v>
      </c>
      <c r="Z94" s="13">
        <v>0</v>
      </c>
      <c r="AA94" s="4">
        <f t="shared" si="3"/>
        <v>3</v>
      </c>
      <c r="AB94" s="15">
        <f t="shared" si="4"/>
        <v>2025</v>
      </c>
      <c r="AC94" s="3">
        <f t="shared" si="5"/>
        <v>1896.4119999999998</v>
      </c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7">
      <c r="A95" s="5">
        <v>45746</v>
      </c>
      <c r="B95" s="13">
        <v>83.742999999999995</v>
      </c>
      <c r="C95" s="13">
        <v>78.679000000000002</v>
      </c>
      <c r="D95" s="13">
        <v>80.290000000000006</v>
      </c>
      <c r="E95" s="13">
        <v>80.914000000000001</v>
      </c>
      <c r="F95" s="13">
        <v>82.308000000000007</v>
      </c>
      <c r="G95" s="13">
        <v>84.912999999999997</v>
      </c>
      <c r="H95" s="13">
        <v>92.206000000000003</v>
      </c>
      <c r="I95" s="13">
        <v>92.757000000000005</v>
      </c>
      <c r="J95" s="13">
        <v>92.406000000000006</v>
      </c>
      <c r="K95" s="13">
        <v>94.91</v>
      </c>
      <c r="L95" s="13">
        <v>94.546999999999997</v>
      </c>
      <c r="M95" s="13">
        <v>96.585999999999999</v>
      </c>
      <c r="N95" s="13">
        <v>98.332999999999998</v>
      </c>
      <c r="O95" s="13">
        <v>102.18300000000001</v>
      </c>
      <c r="P95" s="13">
        <v>105.489</v>
      </c>
      <c r="Q95" s="13">
        <v>110.36799999999999</v>
      </c>
      <c r="R95" s="13">
        <v>118.26</v>
      </c>
      <c r="S95" s="13">
        <v>127.61499999999999</v>
      </c>
      <c r="T95" s="13">
        <v>128.184</v>
      </c>
      <c r="U95" s="13">
        <v>129.666</v>
      </c>
      <c r="V95" s="13">
        <v>122.896</v>
      </c>
      <c r="W95" s="13">
        <v>108.922</v>
      </c>
      <c r="X95" s="13">
        <v>94.653000000000006</v>
      </c>
      <c r="Y95" s="13">
        <v>86.584999999999994</v>
      </c>
      <c r="Z95" s="13">
        <v>0</v>
      </c>
      <c r="AA95" s="4">
        <f t="shared" si="3"/>
        <v>3</v>
      </c>
      <c r="AB95" s="15">
        <f t="shared" si="4"/>
        <v>2025</v>
      </c>
      <c r="AC95" s="3">
        <f t="shared" si="5"/>
        <v>2224.991</v>
      </c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7">
      <c r="A96" s="5">
        <v>45747</v>
      </c>
      <c r="B96" s="13">
        <v>80.254000000000005</v>
      </c>
      <c r="C96" s="13">
        <v>77.143000000000001</v>
      </c>
      <c r="D96" s="13">
        <v>75.578000000000003</v>
      </c>
      <c r="E96" s="13">
        <v>77.230999999999995</v>
      </c>
      <c r="F96" s="13">
        <v>79.436000000000007</v>
      </c>
      <c r="G96" s="13">
        <v>87.531999999999996</v>
      </c>
      <c r="H96" s="13">
        <v>102.81399999999999</v>
      </c>
      <c r="I96" s="13">
        <v>109.777</v>
      </c>
      <c r="J96" s="13">
        <v>105.82</v>
      </c>
      <c r="K96" s="13">
        <v>103.57599999999999</v>
      </c>
      <c r="L96" s="13">
        <v>100.37</v>
      </c>
      <c r="M96" s="13">
        <v>92.97</v>
      </c>
      <c r="N96" s="13">
        <v>90.355000000000004</v>
      </c>
      <c r="O96" s="13">
        <v>92.997</v>
      </c>
      <c r="P96" s="13">
        <v>92.93</v>
      </c>
      <c r="Q96" s="13">
        <v>96.718000000000004</v>
      </c>
      <c r="R96" s="13">
        <v>100.044</v>
      </c>
      <c r="S96" s="13">
        <v>108.60599999999999</v>
      </c>
      <c r="T96" s="13">
        <v>111.325</v>
      </c>
      <c r="U96" s="13">
        <v>115.499</v>
      </c>
      <c r="V96" s="13">
        <v>108.48699999999999</v>
      </c>
      <c r="W96" s="13">
        <v>95.584999999999994</v>
      </c>
      <c r="X96" s="13">
        <v>84.286000000000001</v>
      </c>
      <c r="Y96" s="13">
        <v>74.988</v>
      </c>
      <c r="Z96" s="13">
        <v>0</v>
      </c>
      <c r="AA96" s="4">
        <f t="shared" si="3"/>
        <v>3</v>
      </c>
      <c r="AB96" s="15">
        <f t="shared" si="4"/>
        <v>2025</v>
      </c>
      <c r="AC96" s="3">
        <f t="shared" si="5"/>
        <v>2106.9240000000004</v>
      </c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>
      <c r="A97" s="5">
        <v>45748</v>
      </c>
      <c r="B97" s="13">
        <v>68.891999999999996</v>
      </c>
      <c r="C97" s="13">
        <v>66.195999999999998</v>
      </c>
      <c r="D97" s="13">
        <v>65.608999999999995</v>
      </c>
      <c r="E97" s="13">
        <v>66.713999999999999</v>
      </c>
      <c r="F97" s="13">
        <v>69.317999999999998</v>
      </c>
      <c r="G97" s="13">
        <v>78.251999999999995</v>
      </c>
      <c r="H97" s="13">
        <v>93.284000000000006</v>
      </c>
      <c r="I97" s="13">
        <v>99.129000000000005</v>
      </c>
      <c r="J97" s="13">
        <v>93.41</v>
      </c>
      <c r="K97" s="13">
        <v>80.722999999999999</v>
      </c>
      <c r="L97" s="13">
        <v>60.082999999999998</v>
      </c>
      <c r="M97" s="13">
        <v>48.12</v>
      </c>
      <c r="N97" s="13">
        <v>42.343000000000004</v>
      </c>
      <c r="O97" s="13">
        <v>35.591000000000001</v>
      </c>
      <c r="P97" s="13">
        <v>33.594000000000001</v>
      </c>
      <c r="Q97" s="13">
        <v>38.432000000000002</v>
      </c>
      <c r="R97" s="13">
        <v>53.207000000000001</v>
      </c>
      <c r="S97" s="13">
        <v>81.537999999999997</v>
      </c>
      <c r="T97" s="13">
        <v>102.27800000000001</v>
      </c>
      <c r="U97" s="13">
        <v>114.943</v>
      </c>
      <c r="V97" s="13">
        <v>111.782</v>
      </c>
      <c r="W97" s="13">
        <v>102.065</v>
      </c>
      <c r="X97" s="13">
        <v>92.161000000000001</v>
      </c>
      <c r="Y97" s="13">
        <v>82.637</v>
      </c>
      <c r="Z97" s="13">
        <v>0</v>
      </c>
      <c r="AA97" s="4">
        <f t="shared" si="3"/>
        <v>4</v>
      </c>
      <c r="AB97" s="15">
        <f t="shared" si="4"/>
        <v>2025</v>
      </c>
      <c r="AC97" s="3">
        <f t="shared" si="5"/>
        <v>1645.213</v>
      </c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>
      <c r="A98" s="5">
        <v>45749</v>
      </c>
      <c r="B98" s="13">
        <v>78.741</v>
      </c>
      <c r="C98" s="13">
        <v>76.986000000000004</v>
      </c>
      <c r="D98" s="13">
        <v>75.805999999999997</v>
      </c>
      <c r="E98" s="13">
        <v>78.234999999999999</v>
      </c>
      <c r="F98" s="13">
        <v>82.260999999999996</v>
      </c>
      <c r="G98" s="13">
        <v>92.509</v>
      </c>
      <c r="H98" s="13">
        <v>106.233</v>
      </c>
      <c r="I98" s="13">
        <v>98.540999999999997</v>
      </c>
      <c r="J98" s="13">
        <v>71.992999999999995</v>
      </c>
      <c r="K98" s="13">
        <v>56.817</v>
      </c>
      <c r="L98" s="13">
        <v>47.752000000000002</v>
      </c>
      <c r="M98" s="13">
        <v>42.158000000000001</v>
      </c>
      <c r="N98" s="13">
        <v>38.917999999999999</v>
      </c>
      <c r="O98" s="13">
        <v>35.677999999999997</v>
      </c>
      <c r="P98" s="13">
        <v>32.685000000000002</v>
      </c>
      <c r="Q98" s="13">
        <v>37.427999999999997</v>
      </c>
      <c r="R98" s="13">
        <v>54.518999999999998</v>
      </c>
      <c r="S98" s="13">
        <v>89.513999999999996</v>
      </c>
      <c r="T98" s="13">
        <v>105.851</v>
      </c>
      <c r="U98" s="13">
        <v>116.05</v>
      </c>
      <c r="V98" s="13">
        <v>112.77500000000001</v>
      </c>
      <c r="W98" s="13">
        <v>101.14400000000001</v>
      </c>
      <c r="X98" s="13">
        <v>90.841999999999999</v>
      </c>
      <c r="Y98" s="13">
        <v>80.956999999999994</v>
      </c>
      <c r="Z98" s="13">
        <v>0</v>
      </c>
      <c r="AA98" s="4">
        <f t="shared" si="3"/>
        <v>4</v>
      </c>
      <c r="AB98" s="15">
        <f t="shared" si="4"/>
        <v>2025</v>
      </c>
      <c r="AC98" s="3">
        <f t="shared" si="5"/>
        <v>1648.6660000000002</v>
      </c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>
      <c r="A99" s="5">
        <v>45750</v>
      </c>
      <c r="B99" s="13">
        <v>75.986999999999995</v>
      </c>
      <c r="C99" s="13">
        <v>72.716999999999999</v>
      </c>
      <c r="D99" s="13">
        <v>72.67</v>
      </c>
      <c r="E99" s="13">
        <v>72.093999999999994</v>
      </c>
      <c r="F99" s="13">
        <v>75.668999999999997</v>
      </c>
      <c r="G99" s="13">
        <v>84.876000000000005</v>
      </c>
      <c r="H99" s="13">
        <v>97.91</v>
      </c>
      <c r="I99" s="13">
        <v>105.651</v>
      </c>
      <c r="J99" s="13">
        <v>107.169</v>
      </c>
      <c r="K99" s="13">
        <v>108.35299999999999</v>
      </c>
      <c r="L99" s="13">
        <v>106.45699999999999</v>
      </c>
      <c r="M99" s="13">
        <v>101.646</v>
      </c>
      <c r="N99" s="13">
        <v>101.003</v>
      </c>
      <c r="O99" s="13">
        <v>93.13</v>
      </c>
      <c r="P99" s="13">
        <v>86.385999999999996</v>
      </c>
      <c r="Q99" s="13">
        <v>89.188999999999993</v>
      </c>
      <c r="R99" s="13">
        <v>96.84</v>
      </c>
      <c r="S99" s="13">
        <v>106.851</v>
      </c>
      <c r="T99" s="13">
        <v>110.38800000000001</v>
      </c>
      <c r="U99" s="13">
        <v>113.518</v>
      </c>
      <c r="V99" s="13">
        <v>108.533</v>
      </c>
      <c r="W99" s="13">
        <v>95.718999999999994</v>
      </c>
      <c r="X99" s="13">
        <v>84.801000000000002</v>
      </c>
      <c r="Y99" s="13">
        <v>75.644000000000005</v>
      </c>
      <c r="Z99" s="13">
        <v>0</v>
      </c>
      <c r="AA99" s="4">
        <f t="shared" si="3"/>
        <v>4</v>
      </c>
      <c r="AB99" s="15">
        <f t="shared" si="4"/>
        <v>2025</v>
      </c>
      <c r="AC99" s="3">
        <f t="shared" si="5"/>
        <v>2094.4969999999994</v>
      </c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>
      <c r="A100" s="5">
        <v>45751</v>
      </c>
      <c r="B100" s="13">
        <v>68.847999999999999</v>
      </c>
      <c r="C100" s="13">
        <v>66.795000000000002</v>
      </c>
      <c r="D100" s="13">
        <v>65.453999999999994</v>
      </c>
      <c r="E100" s="13">
        <v>66.018000000000001</v>
      </c>
      <c r="F100" s="13">
        <v>68.706999999999994</v>
      </c>
      <c r="G100" s="13">
        <v>78.018000000000001</v>
      </c>
      <c r="H100" s="13">
        <v>90.787000000000006</v>
      </c>
      <c r="I100" s="13">
        <v>87.87</v>
      </c>
      <c r="J100" s="13">
        <v>76.638000000000005</v>
      </c>
      <c r="K100" s="13">
        <v>63.41</v>
      </c>
      <c r="L100" s="13">
        <v>47.597999999999999</v>
      </c>
      <c r="M100" s="13">
        <v>53.546999999999997</v>
      </c>
      <c r="N100" s="13">
        <v>53.619</v>
      </c>
      <c r="O100" s="13">
        <v>54.243000000000002</v>
      </c>
      <c r="P100" s="13">
        <v>53.631999999999998</v>
      </c>
      <c r="Q100" s="13">
        <v>58.661000000000001</v>
      </c>
      <c r="R100" s="13">
        <v>68.706000000000003</v>
      </c>
      <c r="S100" s="13">
        <v>79.822000000000003</v>
      </c>
      <c r="T100" s="13">
        <v>93.444000000000003</v>
      </c>
      <c r="U100" s="13">
        <v>103.486</v>
      </c>
      <c r="V100" s="13">
        <v>101.081</v>
      </c>
      <c r="W100" s="13">
        <v>93.177000000000007</v>
      </c>
      <c r="X100" s="13">
        <v>83.917000000000002</v>
      </c>
      <c r="Y100" s="13">
        <v>76.302000000000007</v>
      </c>
      <c r="Z100" s="13">
        <v>0</v>
      </c>
      <c r="AA100" s="4">
        <f t="shared" si="3"/>
        <v>4</v>
      </c>
      <c r="AB100" s="15">
        <f t="shared" si="4"/>
        <v>2025</v>
      </c>
      <c r="AC100" s="3">
        <f t="shared" si="5"/>
        <v>1618.1369999999997</v>
      </c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>
      <c r="A101" s="5">
        <v>45752</v>
      </c>
      <c r="B101" s="13">
        <v>71.975999999999999</v>
      </c>
      <c r="C101" s="13">
        <v>70.756</v>
      </c>
      <c r="D101" s="13">
        <v>71.179000000000002</v>
      </c>
      <c r="E101" s="13">
        <v>70.733000000000004</v>
      </c>
      <c r="F101" s="13">
        <v>72.715999999999994</v>
      </c>
      <c r="G101" s="13">
        <v>79.006</v>
      </c>
      <c r="H101" s="13">
        <v>85.454999999999998</v>
      </c>
      <c r="I101" s="13">
        <v>84.281000000000006</v>
      </c>
      <c r="J101" s="13">
        <v>81.81</v>
      </c>
      <c r="K101" s="13">
        <v>79.882999999999996</v>
      </c>
      <c r="L101" s="13">
        <v>65.352000000000004</v>
      </c>
      <c r="M101" s="13">
        <v>61.38</v>
      </c>
      <c r="N101" s="13">
        <v>63.146999999999998</v>
      </c>
      <c r="O101" s="13">
        <v>67.55</v>
      </c>
      <c r="P101" s="13">
        <v>69.835999999999999</v>
      </c>
      <c r="Q101" s="13">
        <v>79.599000000000004</v>
      </c>
      <c r="R101" s="13">
        <v>92.844999999999999</v>
      </c>
      <c r="S101" s="13">
        <v>104.38</v>
      </c>
      <c r="T101" s="13">
        <v>109.108</v>
      </c>
      <c r="U101" s="13">
        <v>113.89</v>
      </c>
      <c r="V101" s="13">
        <v>109.827</v>
      </c>
      <c r="W101" s="13">
        <v>99.543999999999997</v>
      </c>
      <c r="X101" s="13">
        <v>89.596000000000004</v>
      </c>
      <c r="Y101" s="13">
        <v>81.834000000000003</v>
      </c>
      <c r="Z101" s="13">
        <v>0</v>
      </c>
      <c r="AA101" s="4">
        <f t="shared" si="3"/>
        <v>4</v>
      </c>
      <c r="AB101" s="15">
        <f t="shared" si="4"/>
        <v>2025</v>
      </c>
      <c r="AC101" s="3">
        <f t="shared" si="5"/>
        <v>1832.9510000000002</v>
      </c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7">
      <c r="A102" s="5">
        <v>45753</v>
      </c>
      <c r="B102" s="13">
        <v>75.311999999999998</v>
      </c>
      <c r="C102" s="13">
        <v>72.034000000000006</v>
      </c>
      <c r="D102" s="13">
        <v>71.831000000000003</v>
      </c>
      <c r="E102" s="13">
        <v>69.263999999999996</v>
      </c>
      <c r="F102" s="13">
        <v>69.094999999999999</v>
      </c>
      <c r="G102" s="13">
        <v>73.777000000000001</v>
      </c>
      <c r="H102" s="13">
        <v>80.727000000000004</v>
      </c>
      <c r="I102" s="13">
        <v>87.364000000000004</v>
      </c>
      <c r="J102" s="13">
        <v>91.117999999999995</v>
      </c>
      <c r="K102" s="13">
        <v>91.34</v>
      </c>
      <c r="L102" s="13">
        <v>86.596000000000004</v>
      </c>
      <c r="M102" s="13">
        <v>83.203000000000003</v>
      </c>
      <c r="N102" s="13">
        <v>71.653000000000006</v>
      </c>
      <c r="O102" s="13">
        <v>66.314999999999998</v>
      </c>
      <c r="P102" s="13">
        <v>63.779000000000003</v>
      </c>
      <c r="Q102" s="13">
        <v>59.761000000000003</v>
      </c>
      <c r="R102" s="13">
        <v>70.73</v>
      </c>
      <c r="S102" s="13">
        <v>87.039000000000001</v>
      </c>
      <c r="T102" s="13">
        <v>103.54900000000001</v>
      </c>
      <c r="U102" s="13">
        <v>111.532</v>
      </c>
      <c r="V102" s="13">
        <v>106.524</v>
      </c>
      <c r="W102" s="13">
        <v>95.632000000000005</v>
      </c>
      <c r="X102" s="13">
        <v>83.951999999999998</v>
      </c>
      <c r="Y102" s="13">
        <v>76.010000000000005</v>
      </c>
      <c r="Z102" s="13">
        <v>0</v>
      </c>
      <c r="AA102" s="4">
        <f t="shared" si="3"/>
        <v>4</v>
      </c>
      <c r="AB102" s="15">
        <f t="shared" si="4"/>
        <v>2025</v>
      </c>
      <c r="AC102" s="3">
        <f t="shared" si="5"/>
        <v>1800.7909999999997</v>
      </c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7">
      <c r="A103" s="5">
        <v>45754</v>
      </c>
      <c r="B103" s="13">
        <v>69.754000000000005</v>
      </c>
      <c r="C103" s="13">
        <v>67.808999999999997</v>
      </c>
      <c r="D103" s="13">
        <v>66.731999999999999</v>
      </c>
      <c r="E103" s="13">
        <v>67.733999999999995</v>
      </c>
      <c r="F103" s="13">
        <v>71.078999999999994</v>
      </c>
      <c r="G103" s="13">
        <v>80.191000000000003</v>
      </c>
      <c r="H103" s="13">
        <v>96.61</v>
      </c>
      <c r="I103" s="13">
        <v>95.912000000000006</v>
      </c>
      <c r="J103" s="13">
        <v>86.454999999999998</v>
      </c>
      <c r="K103" s="13">
        <v>78.144000000000005</v>
      </c>
      <c r="L103" s="13">
        <v>65.81</v>
      </c>
      <c r="M103" s="13">
        <v>53.296999999999997</v>
      </c>
      <c r="N103" s="13">
        <v>47.89</v>
      </c>
      <c r="O103" s="13">
        <v>48.963999999999999</v>
      </c>
      <c r="P103" s="13">
        <v>51.674999999999997</v>
      </c>
      <c r="Q103" s="13">
        <v>62.161999999999999</v>
      </c>
      <c r="R103" s="13">
        <v>76.938000000000002</v>
      </c>
      <c r="S103" s="13">
        <v>95.144000000000005</v>
      </c>
      <c r="T103" s="13">
        <v>103.901</v>
      </c>
      <c r="U103" s="13">
        <v>111.443</v>
      </c>
      <c r="V103" s="13">
        <v>107.06399999999999</v>
      </c>
      <c r="W103" s="13">
        <v>95.805999999999997</v>
      </c>
      <c r="X103" s="13">
        <v>86.474999999999994</v>
      </c>
      <c r="Y103" s="13">
        <v>77.286000000000001</v>
      </c>
      <c r="Z103" s="13">
        <v>0</v>
      </c>
      <c r="AA103" s="4">
        <f t="shared" si="3"/>
        <v>4</v>
      </c>
      <c r="AB103" s="15">
        <f t="shared" si="4"/>
        <v>2025</v>
      </c>
      <c r="AC103" s="3">
        <f t="shared" si="5"/>
        <v>1726.7120000000004</v>
      </c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7">
      <c r="A104" s="5">
        <v>45755</v>
      </c>
      <c r="B104" s="13">
        <v>72.858000000000004</v>
      </c>
      <c r="C104" s="13">
        <v>69.048000000000002</v>
      </c>
      <c r="D104" s="13">
        <v>69.105999999999995</v>
      </c>
      <c r="E104" s="13">
        <v>69.486000000000004</v>
      </c>
      <c r="F104" s="13">
        <v>72.575000000000003</v>
      </c>
      <c r="G104" s="13">
        <v>81.551000000000002</v>
      </c>
      <c r="H104" s="13">
        <v>95.736999999999995</v>
      </c>
      <c r="I104" s="13">
        <v>93.844999999999999</v>
      </c>
      <c r="J104" s="13">
        <v>85.325999999999993</v>
      </c>
      <c r="K104" s="13">
        <v>81.972999999999999</v>
      </c>
      <c r="L104" s="13">
        <v>83.241</v>
      </c>
      <c r="M104" s="13">
        <v>73.683999999999997</v>
      </c>
      <c r="N104" s="13">
        <v>73.102999999999994</v>
      </c>
      <c r="O104" s="13">
        <v>79.897000000000006</v>
      </c>
      <c r="P104" s="13">
        <v>79.304000000000002</v>
      </c>
      <c r="Q104" s="13">
        <v>85.031999999999996</v>
      </c>
      <c r="R104" s="13">
        <v>92.191999999999993</v>
      </c>
      <c r="S104" s="13">
        <v>107.023</v>
      </c>
      <c r="T104" s="13">
        <v>113.666</v>
      </c>
      <c r="U104" s="13">
        <v>117.063</v>
      </c>
      <c r="V104" s="13">
        <v>110.518</v>
      </c>
      <c r="W104" s="13">
        <v>101.001</v>
      </c>
      <c r="X104" s="13">
        <v>90.528999999999996</v>
      </c>
      <c r="Y104" s="13">
        <v>81.492000000000004</v>
      </c>
      <c r="Z104" s="13">
        <v>0</v>
      </c>
      <c r="AA104" s="4">
        <f t="shared" si="3"/>
        <v>4</v>
      </c>
      <c r="AB104" s="15">
        <f t="shared" si="4"/>
        <v>2025</v>
      </c>
      <c r="AC104" s="3">
        <f t="shared" si="5"/>
        <v>1937.3439999999998</v>
      </c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7">
      <c r="A105" s="5">
        <v>45756</v>
      </c>
      <c r="B105" s="13">
        <v>76.216999999999999</v>
      </c>
      <c r="C105" s="13">
        <v>75.075999999999993</v>
      </c>
      <c r="D105" s="13">
        <v>73.725999999999999</v>
      </c>
      <c r="E105" s="13">
        <v>75.308999999999997</v>
      </c>
      <c r="F105" s="13">
        <v>77.16</v>
      </c>
      <c r="G105" s="13">
        <v>87.698999999999998</v>
      </c>
      <c r="H105" s="13">
        <v>102.255</v>
      </c>
      <c r="I105" s="13">
        <v>109.646</v>
      </c>
      <c r="J105" s="13">
        <v>107.17100000000001</v>
      </c>
      <c r="K105" s="13">
        <v>102.887</v>
      </c>
      <c r="L105" s="13">
        <v>93.093000000000004</v>
      </c>
      <c r="M105" s="13">
        <v>75.23</v>
      </c>
      <c r="N105" s="13">
        <v>62.947000000000003</v>
      </c>
      <c r="O105" s="13">
        <v>56.317999999999998</v>
      </c>
      <c r="P105" s="13">
        <v>50.412999999999997</v>
      </c>
      <c r="Q105" s="13">
        <v>54.658999999999999</v>
      </c>
      <c r="R105" s="13">
        <v>66.251000000000005</v>
      </c>
      <c r="S105" s="13">
        <v>84.75</v>
      </c>
      <c r="T105" s="13">
        <v>104.404</v>
      </c>
      <c r="U105" s="13">
        <v>116.514</v>
      </c>
      <c r="V105" s="13">
        <v>112.33</v>
      </c>
      <c r="W105" s="13">
        <v>102.521</v>
      </c>
      <c r="X105" s="13">
        <v>91.974999999999994</v>
      </c>
      <c r="Y105" s="13">
        <v>83.331999999999994</v>
      </c>
      <c r="Z105" s="13">
        <v>0</v>
      </c>
      <c r="AA105" s="4">
        <f t="shared" si="3"/>
        <v>4</v>
      </c>
      <c r="AB105" s="15">
        <f t="shared" si="4"/>
        <v>2025</v>
      </c>
      <c r="AC105" s="3">
        <f t="shared" si="5"/>
        <v>1890.5899999999997</v>
      </c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7">
      <c r="A106" s="5">
        <v>45757</v>
      </c>
      <c r="B106" s="13">
        <v>78.677000000000007</v>
      </c>
      <c r="C106" s="13">
        <v>76.576999999999998</v>
      </c>
      <c r="D106" s="13">
        <v>76.340999999999994</v>
      </c>
      <c r="E106" s="13">
        <v>75.998999999999995</v>
      </c>
      <c r="F106" s="13">
        <v>80.28</v>
      </c>
      <c r="G106" s="13">
        <v>90.921000000000006</v>
      </c>
      <c r="H106" s="13">
        <v>102.676</v>
      </c>
      <c r="I106" s="13">
        <v>89.709000000000003</v>
      </c>
      <c r="J106" s="13">
        <v>65.064999999999998</v>
      </c>
      <c r="K106" s="13">
        <v>50.72</v>
      </c>
      <c r="L106" s="13">
        <v>43.426000000000002</v>
      </c>
      <c r="M106" s="13">
        <v>38.185000000000002</v>
      </c>
      <c r="N106" s="13">
        <v>36.960999999999999</v>
      </c>
      <c r="O106" s="13">
        <v>35.295000000000002</v>
      </c>
      <c r="P106" s="13">
        <v>37.947000000000003</v>
      </c>
      <c r="Q106" s="13">
        <v>39.771999999999998</v>
      </c>
      <c r="R106" s="13">
        <v>53.197000000000003</v>
      </c>
      <c r="S106" s="13">
        <v>76.474999999999994</v>
      </c>
      <c r="T106" s="13">
        <v>96.552000000000007</v>
      </c>
      <c r="U106" s="13">
        <v>108.313</v>
      </c>
      <c r="V106" s="13">
        <v>107.68600000000001</v>
      </c>
      <c r="W106" s="13">
        <v>97.272999999999996</v>
      </c>
      <c r="X106" s="13">
        <v>87.808999999999997</v>
      </c>
      <c r="Y106" s="13">
        <v>79.132999999999996</v>
      </c>
      <c r="Z106" s="13">
        <v>0</v>
      </c>
      <c r="AA106" s="4">
        <f t="shared" si="3"/>
        <v>4</v>
      </c>
      <c r="AB106" s="15">
        <f t="shared" si="4"/>
        <v>2025</v>
      </c>
      <c r="AC106" s="3">
        <f t="shared" si="5"/>
        <v>1569.7350000000001</v>
      </c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</row>
    <row r="107" spans="1:77">
      <c r="A107" s="5">
        <v>45758</v>
      </c>
      <c r="B107" s="13">
        <v>74.694999999999993</v>
      </c>
      <c r="C107" s="13">
        <v>73.301000000000002</v>
      </c>
      <c r="D107" s="13">
        <v>71.843000000000004</v>
      </c>
      <c r="E107" s="13">
        <v>73.02</v>
      </c>
      <c r="F107" s="13">
        <v>75.316999999999993</v>
      </c>
      <c r="G107" s="13">
        <v>84.23</v>
      </c>
      <c r="H107" s="13">
        <v>97.545000000000002</v>
      </c>
      <c r="I107" s="13">
        <v>99.944999999999993</v>
      </c>
      <c r="J107" s="13">
        <v>93.426000000000002</v>
      </c>
      <c r="K107" s="13">
        <v>91.159000000000006</v>
      </c>
      <c r="L107" s="13">
        <v>82.352000000000004</v>
      </c>
      <c r="M107" s="13">
        <v>66.366</v>
      </c>
      <c r="N107" s="13">
        <v>64.040999999999997</v>
      </c>
      <c r="O107" s="13">
        <v>71.319999999999993</v>
      </c>
      <c r="P107" s="13">
        <v>71.495000000000005</v>
      </c>
      <c r="Q107" s="13">
        <v>74.864000000000004</v>
      </c>
      <c r="R107" s="13">
        <v>83.320999999999998</v>
      </c>
      <c r="S107" s="13">
        <v>95.899000000000001</v>
      </c>
      <c r="T107" s="13">
        <v>100.518</v>
      </c>
      <c r="U107" s="13">
        <v>105.916</v>
      </c>
      <c r="V107" s="13">
        <v>102.31699999999999</v>
      </c>
      <c r="W107" s="13">
        <v>93.198999999999998</v>
      </c>
      <c r="X107" s="13">
        <v>84.653000000000006</v>
      </c>
      <c r="Y107" s="13">
        <v>75.599000000000004</v>
      </c>
      <c r="Z107" s="13">
        <v>0</v>
      </c>
      <c r="AA107" s="4">
        <f t="shared" si="3"/>
        <v>4</v>
      </c>
      <c r="AB107" s="15">
        <f t="shared" si="4"/>
        <v>2025</v>
      </c>
      <c r="AC107" s="3">
        <f t="shared" si="5"/>
        <v>1858.3449999999996</v>
      </c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</row>
    <row r="108" spans="1:77">
      <c r="A108" s="5">
        <v>45759</v>
      </c>
      <c r="B108" s="13">
        <v>72.457999999999998</v>
      </c>
      <c r="C108" s="13">
        <v>69.403999999999996</v>
      </c>
      <c r="D108" s="13">
        <v>69.802000000000007</v>
      </c>
      <c r="E108" s="13">
        <v>68.593000000000004</v>
      </c>
      <c r="F108" s="13">
        <v>70.501000000000005</v>
      </c>
      <c r="G108" s="13">
        <v>73.849999999999994</v>
      </c>
      <c r="H108" s="13">
        <v>83.078999999999994</v>
      </c>
      <c r="I108" s="13">
        <v>89.424000000000007</v>
      </c>
      <c r="J108" s="13">
        <v>94.766999999999996</v>
      </c>
      <c r="K108" s="13">
        <v>95.805999999999997</v>
      </c>
      <c r="L108" s="13">
        <v>88.97</v>
      </c>
      <c r="M108" s="13">
        <v>82.001000000000005</v>
      </c>
      <c r="N108" s="13">
        <v>80.495999999999995</v>
      </c>
      <c r="O108" s="13">
        <v>78.364999999999995</v>
      </c>
      <c r="P108" s="13">
        <v>80.549000000000007</v>
      </c>
      <c r="Q108" s="13">
        <v>83.747</v>
      </c>
      <c r="R108" s="13">
        <v>92.3</v>
      </c>
      <c r="S108" s="13">
        <v>104.837</v>
      </c>
      <c r="T108" s="13">
        <v>107.767</v>
      </c>
      <c r="U108" s="13">
        <v>112.511</v>
      </c>
      <c r="V108" s="13">
        <v>106.94799999999999</v>
      </c>
      <c r="W108" s="13">
        <v>98.774000000000001</v>
      </c>
      <c r="X108" s="13">
        <v>87.870999999999995</v>
      </c>
      <c r="Y108" s="13">
        <v>79.441000000000003</v>
      </c>
      <c r="Z108" s="13">
        <v>0</v>
      </c>
      <c r="AA108" s="4">
        <f t="shared" si="3"/>
        <v>4</v>
      </c>
      <c r="AB108" s="15">
        <f t="shared" si="4"/>
        <v>2025</v>
      </c>
      <c r="AC108" s="3">
        <f t="shared" si="5"/>
        <v>1930.3990000000006</v>
      </c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7">
      <c r="A109" s="5">
        <v>45760</v>
      </c>
      <c r="B109" s="13">
        <v>74.718999999999994</v>
      </c>
      <c r="C109" s="13">
        <v>72.177999999999997</v>
      </c>
      <c r="D109" s="13">
        <v>72.234999999999999</v>
      </c>
      <c r="E109" s="13">
        <v>70.203999999999994</v>
      </c>
      <c r="F109" s="13">
        <v>71.391000000000005</v>
      </c>
      <c r="G109" s="13">
        <v>75.503</v>
      </c>
      <c r="H109" s="13">
        <v>84.168000000000006</v>
      </c>
      <c r="I109" s="13">
        <v>90.637</v>
      </c>
      <c r="J109" s="13">
        <v>95.088999999999999</v>
      </c>
      <c r="K109" s="13">
        <v>99.117999999999995</v>
      </c>
      <c r="L109" s="13">
        <v>98.921999999999997</v>
      </c>
      <c r="M109" s="13">
        <v>94.292000000000002</v>
      </c>
      <c r="N109" s="13">
        <v>94.381</v>
      </c>
      <c r="O109" s="13">
        <v>91.572999999999993</v>
      </c>
      <c r="P109" s="13">
        <v>86.632999999999996</v>
      </c>
      <c r="Q109" s="13">
        <v>91.715999999999994</v>
      </c>
      <c r="R109" s="13">
        <v>101.795</v>
      </c>
      <c r="S109" s="13">
        <v>112.68300000000001</v>
      </c>
      <c r="T109" s="13">
        <v>115.199</v>
      </c>
      <c r="U109" s="13">
        <v>121.07</v>
      </c>
      <c r="V109" s="13">
        <v>115.279</v>
      </c>
      <c r="W109" s="13">
        <v>103.441</v>
      </c>
      <c r="X109" s="13">
        <v>91.301000000000002</v>
      </c>
      <c r="Y109" s="13">
        <v>82.094999999999999</v>
      </c>
      <c r="Z109" s="13">
        <v>0</v>
      </c>
      <c r="AA109" s="4">
        <f t="shared" si="3"/>
        <v>4</v>
      </c>
      <c r="AB109" s="15">
        <f t="shared" si="4"/>
        <v>2025</v>
      </c>
      <c r="AC109" s="3">
        <f t="shared" si="5"/>
        <v>2058.7249999999999</v>
      </c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7">
      <c r="A110" s="5">
        <v>45761</v>
      </c>
      <c r="B110" s="13">
        <v>75.552000000000007</v>
      </c>
      <c r="C110" s="13">
        <v>72.813000000000002</v>
      </c>
      <c r="D110" s="13">
        <v>71.753</v>
      </c>
      <c r="E110" s="13">
        <v>72.251999999999995</v>
      </c>
      <c r="F110" s="13">
        <v>75.361999999999995</v>
      </c>
      <c r="G110" s="13">
        <v>84.739000000000004</v>
      </c>
      <c r="H110" s="13">
        <v>97.975999999999999</v>
      </c>
      <c r="I110" s="13">
        <v>98.427999999999997</v>
      </c>
      <c r="J110" s="13">
        <v>90.122</v>
      </c>
      <c r="K110" s="13">
        <v>84.543999999999997</v>
      </c>
      <c r="L110" s="13">
        <v>76.936000000000007</v>
      </c>
      <c r="M110" s="13">
        <v>68.957999999999998</v>
      </c>
      <c r="N110" s="13">
        <v>68.201999999999998</v>
      </c>
      <c r="O110" s="13">
        <v>61.377000000000002</v>
      </c>
      <c r="P110" s="13">
        <v>56.289000000000001</v>
      </c>
      <c r="Q110" s="13">
        <v>63.460999999999999</v>
      </c>
      <c r="R110" s="13">
        <v>60.383000000000003</v>
      </c>
      <c r="S110" s="13">
        <v>79.808999999999997</v>
      </c>
      <c r="T110" s="13">
        <v>96.168999999999997</v>
      </c>
      <c r="U110" s="13">
        <v>105.97499999999999</v>
      </c>
      <c r="V110" s="13">
        <v>103.2</v>
      </c>
      <c r="W110" s="13">
        <v>94.506</v>
      </c>
      <c r="X110" s="13">
        <v>83.718000000000004</v>
      </c>
      <c r="Y110" s="13">
        <v>75.897000000000006</v>
      </c>
      <c r="Z110" s="13">
        <v>0</v>
      </c>
      <c r="AA110" s="4">
        <f t="shared" si="3"/>
        <v>4</v>
      </c>
      <c r="AB110" s="15">
        <f t="shared" si="4"/>
        <v>2025</v>
      </c>
      <c r="AC110" s="3">
        <f t="shared" si="5"/>
        <v>1770.056</v>
      </c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7">
      <c r="A111" s="5">
        <v>45762</v>
      </c>
      <c r="B111" s="13">
        <v>69.492999999999995</v>
      </c>
      <c r="C111" s="13">
        <v>67.808000000000007</v>
      </c>
      <c r="D111" s="13">
        <v>66.671999999999997</v>
      </c>
      <c r="E111" s="13">
        <v>66.899000000000001</v>
      </c>
      <c r="F111" s="13">
        <v>68.948999999999998</v>
      </c>
      <c r="G111" s="13">
        <v>78.436000000000007</v>
      </c>
      <c r="H111" s="13">
        <v>92.588999999999999</v>
      </c>
      <c r="I111" s="13">
        <v>95.950999999999993</v>
      </c>
      <c r="J111" s="13">
        <v>86.037000000000006</v>
      </c>
      <c r="K111" s="13">
        <v>83.320999999999998</v>
      </c>
      <c r="L111" s="13">
        <v>82.414000000000001</v>
      </c>
      <c r="M111" s="13">
        <v>82.73</v>
      </c>
      <c r="N111" s="13">
        <v>75.204999999999998</v>
      </c>
      <c r="O111" s="13">
        <v>60.494</v>
      </c>
      <c r="P111" s="13">
        <v>70.775999999999996</v>
      </c>
      <c r="Q111" s="13">
        <v>80.644000000000005</v>
      </c>
      <c r="R111" s="13">
        <v>92.236000000000004</v>
      </c>
      <c r="S111" s="13">
        <v>102.303</v>
      </c>
      <c r="T111" s="13">
        <v>106.718</v>
      </c>
      <c r="U111" s="13">
        <v>110.24299999999999</v>
      </c>
      <c r="V111" s="13">
        <v>103.28400000000001</v>
      </c>
      <c r="W111" s="13">
        <v>93.99</v>
      </c>
      <c r="X111" s="13">
        <v>81.155000000000001</v>
      </c>
      <c r="Y111" s="13">
        <v>70.709999999999994</v>
      </c>
      <c r="Z111" s="13">
        <v>0</v>
      </c>
      <c r="AA111" s="4">
        <f t="shared" si="3"/>
        <v>4</v>
      </c>
      <c r="AB111" s="15">
        <f t="shared" si="4"/>
        <v>2025</v>
      </c>
      <c r="AC111" s="3">
        <f t="shared" si="5"/>
        <v>1851.7560000000005</v>
      </c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7">
      <c r="A112" s="5">
        <v>45763</v>
      </c>
      <c r="B112" s="13">
        <v>67.393000000000001</v>
      </c>
      <c r="C112" s="13">
        <v>66.501000000000005</v>
      </c>
      <c r="D112" s="13">
        <v>64.882000000000005</v>
      </c>
      <c r="E112" s="13">
        <v>66.058999999999997</v>
      </c>
      <c r="F112" s="13">
        <v>68.863</v>
      </c>
      <c r="G112" s="13">
        <v>77.915000000000006</v>
      </c>
      <c r="H112" s="13">
        <v>89.364999999999995</v>
      </c>
      <c r="I112" s="13">
        <v>82.647000000000006</v>
      </c>
      <c r="J112" s="13">
        <v>64.411000000000001</v>
      </c>
      <c r="K112" s="13">
        <v>60.640999999999998</v>
      </c>
      <c r="L112" s="13">
        <v>61.802999999999997</v>
      </c>
      <c r="M112" s="13">
        <v>63.228000000000002</v>
      </c>
      <c r="N112" s="13">
        <v>68.159000000000006</v>
      </c>
      <c r="O112" s="13">
        <v>68.331000000000003</v>
      </c>
      <c r="P112" s="13">
        <v>69.894000000000005</v>
      </c>
      <c r="Q112" s="13">
        <v>72.555000000000007</v>
      </c>
      <c r="R112" s="13">
        <v>77.171999999999997</v>
      </c>
      <c r="S112" s="13">
        <v>91.111000000000004</v>
      </c>
      <c r="T112" s="13">
        <v>102.065</v>
      </c>
      <c r="U112" s="13">
        <v>110.423</v>
      </c>
      <c r="V112" s="13">
        <v>106.229</v>
      </c>
      <c r="W112" s="13">
        <v>96.016000000000005</v>
      </c>
      <c r="X112" s="13">
        <v>85.463999999999999</v>
      </c>
      <c r="Y112" s="13">
        <v>76.728999999999999</v>
      </c>
      <c r="Z112" s="13">
        <v>0</v>
      </c>
      <c r="AA112" s="4">
        <f t="shared" si="3"/>
        <v>4</v>
      </c>
      <c r="AB112" s="15">
        <f t="shared" si="4"/>
        <v>2025</v>
      </c>
      <c r="AC112" s="3">
        <f t="shared" si="5"/>
        <v>1723.9620000000002</v>
      </c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>
      <c r="A113" s="5">
        <v>45764</v>
      </c>
      <c r="B113" s="13">
        <v>70.733000000000004</v>
      </c>
      <c r="C113" s="13">
        <v>68.537999999999997</v>
      </c>
      <c r="D113" s="13">
        <v>67.242999999999995</v>
      </c>
      <c r="E113" s="13">
        <v>68.48</v>
      </c>
      <c r="F113" s="13">
        <v>71.02</v>
      </c>
      <c r="G113" s="13">
        <v>80.972999999999999</v>
      </c>
      <c r="H113" s="13">
        <v>92.718000000000004</v>
      </c>
      <c r="I113" s="13">
        <v>87.591999999999999</v>
      </c>
      <c r="J113" s="13">
        <v>72.188000000000002</v>
      </c>
      <c r="K113" s="13">
        <v>58.628999999999998</v>
      </c>
      <c r="L113" s="13">
        <v>49.402999999999999</v>
      </c>
      <c r="M113" s="13">
        <v>43.113999999999997</v>
      </c>
      <c r="N113" s="13">
        <v>43.911999999999999</v>
      </c>
      <c r="O113" s="13">
        <v>43.514000000000003</v>
      </c>
      <c r="P113" s="13">
        <v>43.686999999999998</v>
      </c>
      <c r="Q113" s="13">
        <v>49.524000000000001</v>
      </c>
      <c r="R113" s="13">
        <v>54.875</v>
      </c>
      <c r="S113" s="13">
        <v>74.075000000000003</v>
      </c>
      <c r="T113" s="13">
        <v>93.04</v>
      </c>
      <c r="U113" s="13">
        <v>104.836</v>
      </c>
      <c r="V113" s="13">
        <v>103.67700000000001</v>
      </c>
      <c r="W113" s="13">
        <v>95.546999999999997</v>
      </c>
      <c r="X113" s="13">
        <v>86.057000000000002</v>
      </c>
      <c r="Y113" s="13">
        <v>77.031999999999996</v>
      </c>
      <c r="Z113" s="13">
        <v>0</v>
      </c>
      <c r="AA113" s="4">
        <f t="shared" si="3"/>
        <v>4</v>
      </c>
      <c r="AB113" s="15">
        <f t="shared" si="4"/>
        <v>2025</v>
      </c>
      <c r="AC113" s="3">
        <f t="shared" si="5"/>
        <v>1561.1360000000002</v>
      </c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>
      <c r="A114" s="5">
        <v>45765</v>
      </c>
      <c r="B114" s="13">
        <v>71.997</v>
      </c>
      <c r="C114" s="13">
        <v>69.747</v>
      </c>
      <c r="D114" s="13">
        <v>69.287000000000006</v>
      </c>
      <c r="E114" s="13">
        <v>70.076999999999998</v>
      </c>
      <c r="F114" s="13">
        <v>73.438000000000002</v>
      </c>
      <c r="G114" s="13">
        <v>83.105000000000004</v>
      </c>
      <c r="H114" s="13">
        <v>92.126000000000005</v>
      </c>
      <c r="I114" s="13">
        <v>79.364000000000004</v>
      </c>
      <c r="J114" s="13">
        <v>58.296999999999997</v>
      </c>
      <c r="K114" s="13">
        <v>44.332999999999998</v>
      </c>
      <c r="L114" s="13">
        <v>34.738</v>
      </c>
      <c r="M114" s="13">
        <v>31.992999999999999</v>
      </c>
      <c r="N114" s="13">
        <v>28.742999999999999</v>
      </c>
      <c r="O114" s="13">
        <v>25.512</v>
      </c>
      <c r="P114" s="13">
        <v>27.353000000000002</v>
      </c>
      <c r="Q114" s="13">
        <v>46.039000000000001</v>
      </c>
      <c r="R114" s="13">
        <v>68.216999999999999</v>
      </c>
      <c r="S114" s="13">
        <v>87.263999999999996</v>
      </c>
      <c r="T114" s="13">
        <v>94.287000000000006</v>
      </c>
      <c r="U114" s="13">
        <v>100.724</v>
      </c>
      <c r="V114" s="13">
        <v>97.787999999999997</v>
      </c>
      <c r="W114" s="13">
        <v>88.659000000000006</v>
      </c>
      <c r="X114" s="13">
        <v>79.525000000000006</v>
      </c>
      <c r="Y114" s="13">
        <v>71.073999999999998</v>
      </c>
      <c r="Z114" s="13">
        <v>0</v>
      </c>
      <c r="AA114" s="4">
        <f t="shared" si="3"/>
        <v>4</v>
      </c>
      <c r="AB114" s="15">
        <f t="shared" si="4"/>
        <v>2025</v>
      </c>
      <c r="AC114" s="3">
        <f t="shared" si="5"/>
        <v>1451.9430000000004</v>
      </c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>
      <c r="A115" s="5">
        <v>45766</v>
      </c>
      <c r="B115" s="13">
        <v>66.061000000000007</v>
      </c>
      <c r="C115" s="13">
        <v>63.045999999999999</v>
      </c>
      <c r="D115" s="13">
        <v>63.548000000000002</v>
      </c>
      <c r="E115" s="13">
        <v>61.896000000000001</v>
      </c>
      <c r="F115" s="13">
        <v>63.508000000000003</v>
      </c>
      <c r="G115" s="13">
        <v>67.132999999999996</v>
      </c>
      <c r="H115" s="13">
        <v>75.768000000000001</v>
      </c>
      <c r="I115" s="13">
        <v>83.510999999999996</v>
      </c>
      <c r="J115" s="13">
        <v>81.975999999999999</v>
      </c>
      <c r="K115" s="13">
        <v>78.652000000000001</v>
      </c>
      <c r="L115" s="13">
        <v>81.198999999999998</v>
      </c>
      <c r="M115" s="13">
        <v>73.33</v>
      </c>
      <c r="N115" s="13">
        <v>67.638999999999996</v>
      </c>
      <c r="O115" s="13">
        <v>67.454999999999998</v>
      </c>
      <c r="P115" s="13">
        <v>70.554000000000002</v>
      </c>
      <c r="Q115" s="13">
        <v>65.738</v>
      </c>
      <c r="R115" s="13">
        <v>67.073999999999998</v>
      </c>
      <c r="S115" s="13">
        <v>80.518000000000001</v>
      </c>
      <c r="T115" s="13">
        <v>89.899000000000001</v>
      </c>
      <c r="U115" s="13">
        <v>98.869</v>
      </c>
      <c r="V115" s="13">
        <v>96.224000000000004</v>
      </c>
      <c r="W115" s="13">
        <v>87.402000000000001</v>
      </c>
      <c r="X115" s="13">
        <v>77.162000000000006</v>
      </c>
      <c r="Y115" s="13">
        <v>68.322999999999993</v>
      </c>
      <c r="Z115" s="13">
        <v>0</v>
      </c>
      <c r="AA115" s="4">
        <f t="shared" si="3"/>
        <v>4</v>
      </c>
      <c r="AB115" s="15">
        <f t="shared" si="4"/>
        <v>2025</v>
      </c>
      <c r="AC115" s="3">
        <f t="shared" si="5"/>
        <v>1667.3780000000002</v>
      </c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>
      <c r="A116" s="5">
        <v>45767</v>
      </c>
      <c r="B116" s="13">
        <v>62.597000000000001</v>
      </c>
      <c r="C116" s="13">
        <v>58.915999999999997</v>
      </c>
      <c r="D116" s="13">
        <v>59.113</v>
      </c>
      <c r="E116" s="13">
        <v>56.796999999999997</v>
      </c>
      <c r="F116" s="13">
        <v>58.636000000000003</v>
      </c>
      <c r="G116" s="13">
        <v>62.122999999999998</v>
      </c>
      <c r="H116" s="13">
        <v>65.572999999999993</v>
      </c>
      <c r="I116" s="13">
        <v>60.383000000000003</v>
      </c>
      <c r="J116" s="13">
        <v>55.994999999999997</v>
      </c>
      <c r="K116" s="13">
        <v>48.932000000000002</v>
      </c>
      <c r="L116" s="13">
        <v>40.673000000000002</v>
      </c>
      <c r="M116" s="13">
        <v>34.457000000000001</v>
      </c>
      <c r="N116" s="13">
        <v>31.164999999999999</v>
      </c>
      <c r="O116" s="13">
        <v>30.584</v>
      </c>
      <c r="P116" s="13">
        <v>27.207000000000001</v>
      </c>
      <c r="Q116" s="13">
        <v>30.707999999999998</v>
      </c>
      <c r="R116" s="13">
        <v>43.838999999999999</v>
      </c>
      <c r="S116" s="13">
        <v>65.007000000000005</v>
      </c>
      <c r="T116" s="13">
        <v>83.866</v>
      </c>
      <c r="U116" s="13">
        <v>97.212999999999994</v>
      </c>
      <c r="V116" s="13">
        <v>98.513000000000005</v>
      </c>
      <c r="W116" s="13">
        <v>89.581000000000003</v>
      </c>
      <c r="X116" s="13">
        <v>79.387</v>
      </c>
      <c r="Y116" s="13">
        <v>71.385999999999996</v>
      </c>
      <c r="Z116" s="13">
        <v>0</v>
      </c>
      <c r="AA116" s="4">
        <f t="shared" si="3"/>
        <v>4</v>
      </c>
      <c r="AB116" s="15">
        <f t="shared" si="4"/>
        <v>2025</v>
      </c>
      <c r="AC116" s="3">
        <f t="shared" si="5"/>
        <v>1291.1379999999997</v>
      </c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>
      <c r="A117" s="5">
        <v>45768</v>
      </c>
      <c r="B117" s="13">
        <v>66.209000000000003</v>
      </c>
      <c r="C117" s="13">
        <v>64.805000000000007</v>
      </c>
      <c r="D117" s="13">
        <v>65.617000000000004</v>
      </c>
      <c r="E117" s="13">
        <v>65.974000000000004</v>
      </c>
      <c r="F117" s="13">
        <v>69.481999999999999</v>
      </c>
      <c r="G117" s="13">
        <v>76.463999999999999</v>
      </c>
      <c r="H117" s="13">
        <v>82.784000000000006</v>
      </c>
      <c r="I117" s="13">
        <v>71.734999999999999</v>
      </c>
      <c r="J117" s="13">
        <v>54.186</v>
      </c>
      <c r="K117" s="13">
        <v>43.063000000000002</v>
      </c>
      <c r="L117" s="13">
        <v>37.863999999999997</v>
      </c>
      <c r="M117" s="13">
        <v>34.457000000000001</v>
      </c>
      <c r="N117" s="13">
        <v>33.174999999999997</v>
      </c>
      <c r="O117" s="13">
        <v>31.206</v>
      </c>
      <c r="P117" s="13">
        <v>28.934000000000001</v>
      </c>
      <c r="Q117" s="13">
        <v>33.805999999999997</v>
      </c>
      <c r="R117" s="13">
        <v>46.616999999999997</v>
      </c>
      <c r="S117" s="13">
        <v>74.346000000000004</v>
      </c>
      <c r="T117" s="13">
        <v>90.783000000000001</v>
      </c>
      <c r="U117" s="13">
        <v>99.525999999999996</v>
      </c>
      <c r="V117" s="13">
        <v>96.236000000000004</v>
      </c>
      <c r="W117" s="13">
        <v>86.510999999999996</v>
      </c>
      <c r="X117" s="13">
        <v>76.203000000000003</v>
      </c>
      <c r="Y117" s="13">
        <v>68.575000000000003</v>
      </c>
      <c r="Z117" s="13">
        <v>0</v>
      </c>
      <c r="AA117" s="4">
        <f t="shared" si="3"/>
        <v>4</v>
      </c>
      <c r="AB117" s="15">
        <f t="shared" si="4"/>
        <v>2025</v>
      </c>
      <c r="AC117" s="3">
        <f t="shared" si="5"/>
        <v>1367.5440000000001</v>
      </c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>
      <c r="A118" s="5">
        <v>45769</v>
      </c>
      <c r="B118" s="13">
        <v>63.674999999999997</v>
      </c>
      <c r="C118" s="13">
        <v>61.182000000000002</v>
      </c>
      <c r="D118" s="13">
        <v>59.725000000000001</v>
      </c>
      <c r="E118" s="13">
        <v>61.658999999999999</v>
      </c>
      <c r="F118" s="13">
        <v>63.505000000000003</v>
      </c>
      <c r="G118" s="13">
        <v>71.524000000000001</v>
      </c>
      <c r="H118" s="13">
        <v>84.311000000000007</v>
      </c>
      <c r="I118" s="13">
        <v>91.131</v>
      </c>
      <c r="J118" s="13">
        <v>92.042000000000002</v>
      </c>
      <c r="K118" s="13">
        <v>89.754999999999995</v>
      </c>
      <c r="L118" s="13">
        <v>88.588999999999999</v>
      </c>
      <c r="M118" s="13">
        <v>84.671999999999997</v>
      </c>
      <c r="N118" s="13">
        <v>81.807000000000002</v>
      </c>
      <c r="O118" s="13">
        <v>80.379000000000005</v>
      </c>
      <c r="P118" s="13">
        <v>77.430999999999997</v>
      </c>
      <c r="Q118" s="13">
        <v>80.826999999999998</v>
      </c>
      <c r="R118" s="13">
        <v>85.403999999999996</v>
      </c>
      <c r="S118" s="13">
        <v>97.132000000000005</v>
      </c>
      <c r="T118" s="13">
        <v>102.50700000000001</v>
      </c>
      <c r="U118" s="13">
        <v>105.55800000000001</v>
      </c>
      <c r="V118" s="13">
        <v>101.29300000000001</v>
      </c>
      <c r="W118" s="13">
        <v>90.453999999999994</v>
      </c>
      <c r="X118" s="13">
        <v>79.802999999999997</v>
      </c>
      <c r="Y118" s="13">
        <v>71.176000000000002</v>
      </c>
      <c r="Z118" s="13">
        <v>0</v>
      </c>
      <c r="AA118" s="4">
        <f t="shared" si="3"/>
        <v>4</v>
      </c>
      <c r="AB118" s="15">
        <f t="shared" si="4"/>
        <v>2025</v>
      </c>
      <c r="AC118" s="3">
        <f t="shared" si="5"/>
        <v>1840.6840000000002</v>
      </c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>
      <c r="A119" s="5">
        <v>45770</v>
      </c>
      <c r="B119" s="13">
        <v>65.677000000000007</v>
      </c>
      <c r="C119" s="13">
        <v>63.459000000000003</v>
      </c>
      <c r="D119" s="13">
        <v>62.761000000000003</v>
      </c>
      <c r="E119" s="13">
        <v>63.100999999999999</v>
      </c>
      <c r="F119" s="13">
        <v>65.652000000000001</v>
      </c>
      <c r="G119" s="13">
        <v>73.680000000000007</v>
      </c>
      <c r="H119" s="13">
        <v>81.963999999999999</v>
      </c>
      <c r="I119" s="13">
        <v>76.756</v>
      </c>
      <c r="J119" s="13">
        <v>56.868000000000002</v>
      </c>
      <c r="K119" s="13">
        <v>52.091999999999999</v>
      </c>
      <c r="L119" s="13">
        <v>50.374000000000002</v>
      </c>
      <c r="M119" s="13">
        <v>40.323999999999998</v>
      </c>
      <c r="N119" s="13">
        <v>43.962000000000003</v>
      </c>
      <c r="O119" s="13">
        <v>42.481000000000002</v>
      </c>
      <c r="P119" s="13">
        <v>41.707999999999998</v>
      </c>
      <c r="Q119" s="13">
        <v>41.433999999999997</v>
      </c>
      <c r="R119" s="13">
        <v>48.082999999999998</v>
      </c>
      <c r="S119" s="13">
        <v>66.341999999999999</v>
      </c>
      <c r="T119" s="13">
        <v>85.048000000000002</v>
      </c>
      <c r="U119" s="13">
        <v>95.869</v>
      </c>
      <c r="V119" s="13">
        <v>95.332999999999998</v>
      </c>
      <c r="W119" s="13">
        <v>86.277000000000001</v>
      </c>
      <c r="X119" s="13">
        <v>75.92</v>
      </c>
      <c r="Y119" s="13">
        <v>68.484999999999999</v>
      </c>
      <c r="Z119" s="13">
        <v>0</v>
      </c>
      <c r="AA119" s="4">
        <f t="shared" si="3"/>
        <v>4</v>
      </c>
      <c r="AB119" s="15">
        <f t="shared" si="4"/>
        <v>2025</v>
      </c>
      <c r="AC119" s="3">
        <f t="shared" si="5"/>
        <v>1414.5139999999999</v>
      </c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>
      <c r="A120" s="5">
        <v>45771</v>
      </c>
      <c r="B120" s="13">
        <v>63.63</v>
      </c>
      <c r="C120" s="13">
        <v>61.432000000000002</v>
      </c>
      <c r="D120" s="13">
        <v>62.066000000000003</v>
      </c>
      <c r="E120" s="13">
        <v>62.823</v>
      </c>
      <c r="F120" s="13">
        <v>65.662999999999997</v>
      </c>
      <c r="G120" s="13">
        <v>74.078999999999994</v>
      </c>
      <c r="H120" s="13">
        <v>79.997</v>
      </c>
      <c r="I120" s="13">
        <v>67.694000000000003</v>
      </c>
      <c r="J120" s="13">
        <v>48.295999999999999</v>
      </c>
      <c r="K120" s="13">
        <v>36.909999999999997</v>
      </c>
      <c r="L120" s="13">
        <v>32.642000000000003</v>
      </c>
      <c r="M120" s="13">
        <v>28.533999999999999</v>
      </c>
      <c r="N120" s="13">
        <v>26.742999999999999</v>
      </c>
      <c r="O120" s="13">
        <v>27.69</v>
      </c>
      <c r="P120" s="13">
        <v>25.77</v>
      </c>
      <c r="Q120" s="13">
        <v>29.222999999999999</v>
      </c>
      <c r="R120" s="13">
        <v>40.399000000000001</v>
      </c>
      <c r="S120" s="13">
        <v>65.241</v>
      </c>
      <c r="T120" s="13">
        <v>82.384</v>
      </c>
      <c r="U120" s="13">
        <v>93.891000000000005</v>
      </c>
      <c r="V120" s="13">
        <v>92.492000000000004</v>
      </c>
      <c r="W120" s="13">
        <v>83.878</v>
      </c>
      <c r="X120" s="13">
        <v>73.153999999999996</v>
      </c>
      <c r="Y120" s="13">
        <v>66.069000000000003</v>
      </c>
      <c r="Z120" s="13">
        <v>0</v>
      </c>
      <c r="AA120" s="4">
        <f t="shared" si="3"/>
        <v>4</v>
      </c>
      <c r="AB120" s="15">
        <f t="shared" si="4"/>
        <v>2025</v>
      </c>
      <c r="AC120" s="3">
        <f t="shared" si="5"/>
        <v>1265.6379999999999</v>
      </c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  <row r="121" spans="1:77">
      <c r="A121" s="5">
        <v>45772</v>
      </c>
      <c r="B121" s="13">
        <v>60.292999999999999</v>
      </c>
      <c r="C121" s="13">
        <v>57.826999999999998</v>
      </c>
      <c r="D121" s="13">
        <v>57.177</v>
      </c>
      <c r="E121" s="13">
        <v>56.996000000000002</v>
      </c>
      <c r="F121" s="13">
        <v>61.021999999999998</v>
      </c>
      <c r="G121" s="13">
        <v>67.914000000000001</v>
      </c>
      <c r="H121" s="13">
        <v>73.629000000000005</v>
      </c>
      <c r="I121" s="13">
        <v>59.941000000000003</v>
      </c>
      <c r="J121" s="13">
        <v>42.646999999999998</v>
      </c>
      <c r="K121" s="13">
        <v>30.460999999999999</v>
      </c>
      <c r="L121" s="13">
        <v>24.937000000000001</v>
      </c>
      <c r="M121" s="13">
        <v>23.504999999999999</v>
      </c>
      <c r="N121" s="13">
        <v>22.064</v>
      </c>
      <c r="O121" s="13">
        <v>20.876000000000001</v>
      </c>
      <c r="P121" s="13">
        <v>22.349</v>
      </c>
      <c r="Q121" s="13">
        <v>30.553000000000001</v>
      </c>
      <c r="R121" s="13">
        <v>51.421999999999997</v>
      </c>
      <c r="S121" s="13">
        <v>68.36</v>
      </c>
      <c r="T121" s="13">
        <v>79.251999999999995</v>
      </c>
      <c r="U121" s="13">
        <v>89.694000000000003</v>
      </c>
      <c r="V121" s="13">
        <v>89.808999999999997</v>
      </c>
      <c r="W121" s="13">
        <v>81.378</v>
      </c>
      <c r="X121" s="13">
        <v>72.275000000000006</v>
      </c>
      <c r="Y121" s="13">
        <v>63.96</v>
      </c>
      <c r="Z121" s="13">
        <v>0</v>
      </c>
      <c r="AA121" s="4">
        <f t="shared" si="3"/>
        <v>4</v>
      </c>
      <c r="AB121" s="15">
        <f t="shared" si="4"/>
        <v>2025</v>
      </c>
      <c r="AC121" s="3">
        <f t="shared" si="5"/>
        <v>1190.221</v>
      </c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</row>
    <row r="122" spans="1:77">
      <c r="A122" s="5">
        <v>45773</v>
      </c>
      <c r="B122" s="13">
        <v>59.402000000000001</v>
      </c>
      <c r="C122" s="13">
        <v>56.945999999999998</v>
      </c>
      <c r="D122" s="13">
        <v>57.335999999999999</v>
      </c>
      <c r="E122" s="13">
        <v>56.526000000000003</v>
      </c>
      <c r="F122" s="13">
        <v>56.563000000000002</v>
      </c>
      <c r="G122" s="13">
        <v>62.234999999999999</v>
      </c>
      <c r="H122" s="13">
        <v>67.962000000000003</v>
      </c>
      <c r="I122" s="13">
        <v>76.183999999999997</v>
      </c>
      <c r="J122" s="13">
        <v>81.927999999999997</v>
      </c>
      <c r="K122" s="13">
        <v>86.572999999999993</v>
      </c>
      <c r="L122" s="13">
        <v>88.225999999999999</v>
      </c>
      <c r="M122" s="13">
        <v>87.186000000000007</v>
      </c>
      <c r="N122" s="13">
        <v>85.406999999999996</v>
      </c>
      <c r="O122" s="13">
        <v>83.126000000000005</v>
      </c>
      <c r="P122" s="13">
        <v>80.174000000000007</v>
      </c>
      <c r="Q122" s="13">
        <v>81.626999999999995</v>
      </c>
      <c r="R122" s="13">
        <v>86.888999999999996</v>
      </c>
      <c r="S122" s="13">
        <v>94.971999999999994</v>
      </c>
      <c r="T122" s="13">
        <v>96.036000000000001</v>
      </c>
      <c r="U122" s="13">
        <v>99.236999999999995</v>
      </c>
      <c r="V122" s="13">
        <v>94.492999999999995</v>
      </c>
      <c r="W122" s="13">
        <v>85.203999999999994</v>
      </c>
      <c r="X122" s="13">
        <v>76.453000000000003</v>
      </c>
      <c r="Y122" s="13">
        <v>68.25</v>
      </c>
      <c r="Z122" s="13">
        <v>0</v>
      </c>
      <c r="AA122" s="4">
        <f t="shared" si="3"/>
        <v>4</v>
      </c>
      <c r="AB122" s="15">
        <f t="shared" si="4"/>
        <v>2025</v>
      </c>
      <c r="AC122" s="3">
        <f t="shared" si="5"/>
        <v>1752.587</v>
      </c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</row>
    <row r="123" spans="1:77">
      <c r="A123" s="5">
        <v>45774</v>
      </c>
      <c r="B123" s="13">
        <v>61.465000000000003</v>
      </c>
      <c r="C123" s="13">
        <v>59.948</v>
      </c>
      <c r="D123" s="13">
        <v>59.762</v>
      </c>
      <c r="E123" s="13">
        <v>57.694000000000003</v>
      </c>
      <c r="F123" s="13">
        <v>59.786000000000001</v>
      </c>
      <c r="G123" s="13">
        <v>63.201999999999998</v>
      </c>
      <c r="H123" s="13">
        <v>70.346999999999994</v>
      </c>
      <c r="I123" s="13">
        <v>75.680999999999997</v>
      </c>
      <c r="J123" s="13">
        <v>78.778999999999996</v>
      </c>
      <c r="K123" s="13">
        <v>79.066000000000003</v>
      </c>
      <c r="L123" s="13">
        <v>77.986000000000004</v>
      </c>
      <c r="M123" s="13">
        <v>75.855000000000004</v>
      </c>
      <c r="N123" s="13">
        <v>76.643000000000001</v>
      </c>
      <c r="O123" s="13">
        <v>74.231999999999999</v>
      </c>
      <c r="P123" s="13">
        <v>72.067999999999998</v>
      </c>
      <c r="Q123" s="13">
        <v>77.795000000000002</v>
      </c>
      <c r="R123" s="13">
        <v>88.884</v>
      </c>
      <c r="S123" s="13">
        <v>101.288</v>
      </c>
      <c r="T123" s="13">
        <v>104.262</v>
      </c>
      <c r="U123" s="13">
        <v>110</v>
      </c>
      <c r="V123" s="13">
        <v>104.943</v>
      </c>
      <c r="W123" s="13">
        <v>93.028999999999996</v>
      </c>
      <c r="X123" s="13">
        <v>81.245999999999995</v>
      </c>
      <c r="Y123" s="13">
        <v>71.531000000000006</v>
      </c>
      <c r="Z123" s="13">
        <v>0</v>
      </c>
      <c r="AA123" s="4">
        <f t="shared" si="3"/>
        <v>4</v>
      </c>
      <c r="AB123" s="15">
        <f t="shared" si="4"/>
        <v>2025</v>
      </c>
      <c r="AC123" s="3">
        <f t="shared" si="5"/>
        <v>1754.079</v>
      </c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7">
      <c r="A124" s="5">
        <v>45775</v>
      </c>
      <c r="B124" s="13">
        <v>65.512</v>
      </c>
      <c r="C124" s="13">
        <v>62.774999999999999</v>
      </c>
      <c r="D124" s="13">
        <v>61.052</v>
      </c>
      <c r="E124" s="13">
        <v>62.152999999999999</v>
      </c>
      <c r="F124" s="13">
        <v>65.415000000000006</v>
      </c>
      <c r="G124" s="13">
        <v>74.221999999999994</v>
      </c>
      <c r="H124" s="13">
        <v>81.388000000000005</v>
      </c>
      <c r="I124" s="13">
        <v>64.992999999999995</v>
      </c>
      <c r="J124" s="13">
        <v>43.860999999999997</v>
      </c>
      <c r="K124" s="13">
        <v>32.911999999999999</v>
      </c>
      <c r="L124" s="13">
        <v>28.65</v>
      </c>
      <c r="M124" s="13">
        <v>25.071000000000002</v>
      </c>
      <c r="N124" s="13">
        <v>25.076000000000001</v>
      </c>
      <c r="O124" s="13">
        <v>23.456</v>
      </c>
      <c r="P124" s="13">
        <v>21.945</v>
      </c>
      <c r="Q124" s="13">
        <v>24.446999999999999</v>
      </c>
      <c r="R124" s="13">
        <v>38.622999999999998</v>
      </c>
      <c r="S124" s="13">
        <v>59.432000000000002</v>
      </c>
      <c r="T124" s="13">
        <v>80.893000000000001</v>
      </c>
      <c r="U124" s="13">
        <v>93.558999999999997</v>
      </c>
      <c r="V124" s="13">
        <v>91.302000000000007</v>
      </c>
      <c r="W124" s="13">
        <v>82.483000000000004</v>
      </c>
      <c r="X124" s="13">
        <v>72.385000000000005</v>
      </c>
      <c r="Y124" s="13">
        <v>63.445</v>
      </c>
      <c r="Z124" s="13">
        <v>0</v>
      </c>
      <c r="AA124" s="4">
        <f t="shared" si="3"/>
        <v>4</v>
      </c>
      <c r="AB124" s="15">
        <f t="shared" si="4"/>
        <v>2025</v>
      </c>
      <c r="AC124" s="3">
        <f t="shared" si="5"/>
        <v>1216.7630000000001</v>
      </c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</row>
    <row r="125" spans="1:77">
      <c r="A125" s="5">
        <v>45776</v>
      </c>
      <c r="B125" s="13">
        <v>58.993000000000002</v>
      </c>
      <c r="C125" s="13">
        <v>55.893999999999998</v>
      </c>
      <c r="D125" s="13">
        <v>55.689</v>
      </c>
      <c r="E125" s="13">
        <v>56.933</v>
      </c>
      <c r="F125" s="13">
        <v>60.290999999999997</v>
      </c>
      <c r="G125" s="13">
        <v>68.314999999999998</v>
      </c>
      <c r="H125" s="13">
        <v>75.016000000000005</v>
      </c>
      <c r="I125" s="13">
        <v>64.210999999999999</v>
      </c>
      <c r="J125" s="13">
        <v>46.143000000000001</v>
      </c>
      <c r="K125" s="13">
        <v>35.871000000000002</v>
      </c>
      <c r="L125" s="13">
        <v>33.795999999999999</v>
      </c>
      <c r="M125" s="13">
        <v>34.216000000000001</v>
      </c>
      <c r="N125" s="13">
        <v>31.643000000000001</v>
      </c>
      <c r="O125" s="13">
        <v>23.85</v>
      </c>
      <c r="P125" s="13">
        <v>25.074000000000002</v>
      </c>
      <c r="Q125" s="13">
        <v>27.99</v>
      </c>
      <c r="R125" s="13">
        <v>39.984999999999999</v>
      </c>
      <c r="S125" s="13">
        <v>66.262</v>
      </c>
      <c r="T125" s="13">
        <v>85.477000000000004</v>
      </c>
      <c r="U125" s="13">
        <v>94.649000000000001</v>
      </c>
      <c r="V125" s="13">
        <v>91.518000000000001</v>
      </c>
      <c r="W125" s="13">
        <v>81.885000000000005</v>
      </c>
      <c r="X125" s="13">
        <v>70.674000000000007</v>
      </c>
      <c r="Y125" s="13">
        <v>62.231999999999999</v>
      </c>
      <c r="Z125" s="13">
        <v>0</v>
      </c>
      <c r="AA125" s="4">
        <f t="shared" si="3"/>
        <v>4</v>
      </c>
      <c r="AB125" s="15">
        <f t="shared" si="4"/>
        <v>2025</v>
      </c>
      <c r="AC125" s="3">
        <f t="shared" si="5"/>
        <v>1231.72</v>
      </c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</row>
    <row r="126" spans="1:77">
      <c r="A126" s="5">
        <v>45777</v>
      </c>
      <c r="B126" s="13">
        <v>58.012</v>
      </c>
      <c r="C126" s="13">
        <v>54.164999999999999</v>
      </c>
      <c r="D126" s="13">
        <v>53.866</v>
      </c>
      <c r="E126" s="13">
        <v>54.168999999999997</v>
      </c>
      <c r="F126" s="13">
        <v>56.174999999999997</v>
      </c>
      <c r="G126" s="13">
        <v>64.159000000000006</v>
      </c>
      <c r="H126" s="13">
        <v>71.614999999999995</v>
      </c>
      <c r="I126" s="13">
        <v>58.765000000000001</v>
      </c>
      <c r="J126" s="13">
        <v>40.286999999999999</v>
      </c>
      <c r="K126" s="13">
        <v>28.163</v>
      </c>
      <c r="L126" s="13">
        <v>24.850999999999999</v>
      </c>
      <c r="M126" s="13">
        <v>22.408999999999999</v>
      </c>
      <c r="N126" s="13">
        <v>22.59</v>
      </c>
      <c r="O126" s="13">
        <v>22.584</v>
      </c>
      <c r="P126" s="13">
        <v>21.75</v>
      </c>
      <c r="Q126" s="13">
        <v>25.140999999999998</v>
      </c>
      <c r="R126" s="13">
        <v>38.143000000000001</v>
      </c>
      <c r="S126" s="13">
        <v>60.234000000000002</v>
      </c>
      <c r="T126" s="13">
        <v>80.447999999999993</v>
      </c>
      <c r="U126" s="13">
        <v>93.096999999999994</v>
      </c>
      <c r="V126" s="13">
        <v>95.149000000000001</v>
      </c>
      <c r="W126" s="13">
        <v>84.671000000000006</v>
      </c>
      <c r="X126" s="13">
        <v>73.811999999999998</v>
      </c>
      <c r="Y126" s="13">
        <v>65.715999999999994</v>
      </c>
      <c r="Z126" s="13">
        <v>0</v>
      </c>
      <c r="AA126" s="4">
        <f t="shared" si="3"/>
        <v>4</v>
      </c>
      <c r="AB126" s="15">
        <f t="shared" si="4"/>
        <v>2025</v>
      </c>
      <c r="AC126" s="3">
        <f t="shared" si="5"/>
        <v>1157.7939999999999</v>
      </c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</row>
    <row r="127" spans="1:77">
      <c r="A127" s="5">
        <v>45778</v>
      </c>
      <c r="B127" s="13">
        <v>60.472000000000001</v>
      </c>
      <c r="C127" s="13">
        <v>58.021000000000001</v>
      </c>
      <c r="D127" s="13">
        <v>57.530999999999999</v>
      </c>
      <c r="E127" s="13">
        <v>59.256999999999998</v>
      </c>
      <c r="F127" s="13">
        <v>63.088999999999999</v>
      </c>
      <c r="G127" s="13">
        <v>72.088999999999999</v>
      </c>
      <c r="H127" s="13">
        <v>78.992000000000004</v>
      </c>
      <c r="I127" s="13">
        <v>63.813000000000002</v>
      </c>
      <c r="J127" s="13">
        <v>42.747</v>
      </c>
      <c r="K127" s="13">
        <v>31.76</v>
      </c>
      <c r="L127" s="13">
        <v>27.402000000000001</v>
      </c>
      <c r="M127" s="13">
        <v>24.225000000000001</v>
      </c>
      <c r="N127" s="13">
        <v>22.155999999999999</v>
      </c>
      <c r="O127" s="13">
        <v>21.667999999999999</v>
      </c>
      <c r="P127" s="13">
        <v>20.027999999999999</v>
      </c>
      <c r="Q127" s="13">
        <v>24.463000000000001</v>
      </c>
      <c r="R127" s="13">
        <v>36.496000000000002</v>
      </c>
      <c r="S127" s="13">
        <v>57.604999999999997</v>
      </c>
      <c r="T127" s="13">
        <v>81.852999999999994</v>
      </c>
      <c r="U127" s="13">
        <v>92.29</v>
      </c>
      <c r="V127" s="13">
        <v>96.260999999999996</v>
      </c>
      <c r="W127" s="13">
        <v>86.63</v>
      </c>
      <c r="X127" s="13">
        <v>75.716999999999999</v>
      </c>
      <c r="Y127" s="13">
        <v>65.055000000000007</v>
      </c>
      <c r="Z127" s="13">
        <v>0</v>
      </c>
      <c r="AA127" s="4">
        <f t="shared" si="3"/>
        <v>5</v>
      </c>
      <c r="AB127" s="15">
        <f t="shared" si="4"/>
        <v>2025</v>
      </c>
      <c r="AC127" s="3">
        <f t="shared" si="5"/>
        <v>1201.127</v>
      </c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</row>
    <row r="128" spans="1:77">
      <c r="A128" s="5">
        <v>45779</v>
      </c>
      <c r="B128" s="13">
        <v>60.383000000000003</v>
      </c>
      <c r="C128" s="13">
        <v>58.401000000000003</v>
      </c>
      <c r="D128" s="13">
        <v>57.621000000000002</v>
      </c>
      <c r="E128" s="13">
        <v>57.118000000000002</v>
      </c>
      <c r="F128" s="13">
        <v>59.701999999999998</v>
      </c>
      <c r="G128" s="13">
        <v>68.838999999999999</v>
      </c>
      <c r="H128" s="13">
        <v>82.75</v>
      </c>
      <c r="I128" s="13">
        <v>87.745999999999995</v>
      </c>
      <c r="J128" s="13">
        <v>83.994</v>
      </c>
      <c r="K128" s="13">
        <v>79.478999999999999</v>
      </c>
      <c r="L128" s="13">
        <v>76.998999999999995</v>
      </c>
      <c r="M128" s="13">
        <v>78.11</v>
      </c>
      <c r="N128" s="13">
        <v>78.477999999999994</v>
      </c>
      <c r="O128" s="13">
        <v>76.733999999999995</v>
      </c>
      <c r="P128" s="13">
        <v>74.616</v>
      </c>
      <c r="Q128" s="13">
        <v>75.974000000000004</v>
      </c>
      <c r="R128" s="13">
        <v>81.712000000000003</v>
      </c>
      <c r="S128" s="13">
        <v>88.852999999999994</v>
      </c>
      <c r="T128" s="13">
        <v>94.646000000000001</v>
      </c>
      <c r="U128" s="13">
        <v>99.016000000000005</v>
      </c>
      <c r="V128" s="13">
        <v>99.587000000000003</v>
      </c>
      <c r="W128" s="13">
        <v>90.132999999999996</v>
      </c>
      <c r="X128" s="13">
        <v>78.783000000000001</v>
      </c>
      <c r="Y128" s="13">
        <v>70.040000000000006</v>
      </c>
      <c r="Z128" s="13">
        <v>0</v>
      </c>
      <c r="AA128" s="4">
        <f t="shared" si="3"/>
        <v>5</v>
      </c>
      <c r="AB128" s="15">
        <f t="shared" si="4"/>
        <v>2025</v>
      </c>
      <c r="AC128" s="3">
        <f t="shared" si="5"/>
        <v>1740.93</v>
      </c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</row>
    <row r="129" spans="1:77">
      <c r="A129" s="5">
        <v>45780</v>
      </c>
      <c r="B129" s="13">
        <v>64.349000000000004</v>
      </c>
      <c r="C129" s="13">
        <v>60.996000000000002</v>
      </c>
      <c r="D129" s="13">
        <v>59.338000000000001</v>
      </c>
      <c r="E129" s="13">
        <v>58.374000000000002</v>
      </c>
      <c r="F129" s="13">
        <v>60.597999999999999</v>
      </c>
      <c r="G129" s="13">
        <v>64.619</v>
      </c>
      <c r="H129" s="13">
        <v>69.48</v>
      </c>
      <c r="I129" s="13">
        <v>72.734999999999999</v>
      </c>
      <c r="J129" s="13">
        <v>72.096999999999994</v>
      </c>
      <c r="K129" s="13">
        <v>72.837000000000003</v>
      </c>
      <c r="L129" s="13">
        <v>58.930999999999997</v>
      </c>
      <c r="M129" s="13">
        <v>42.408999999999999</v>
      </c>
      <c r="N129" s="13">
        <v>38.351999999999997</v>
      </c>
      <c r="O129" s="13">
        <v>43.353000000000002</v>
      </c>
      <c r="P129" s="13">
        <v>67.460999999999999</v>
      </c>
      <c r="Q129" s="13">
        <v>70.677999999999997</v>
      </c>
      <c r="R129" s="13">
        <v>80.748999999999995</v>
      </c>
      <c r="S129" s="13">
        <v>89.861999999999995</v>
      </c>
      <c r="T129" s="13">
        <v>95.168999999999997</v>
      </c>
      <c r="U129" s="13">
        <v>97.040999999999997</v>
      </c>
      <c r="V129" s="13">
        <v>95.495000000000005</v>
      </c>
      <c r="W129" s="13">
        <v>85.986000000000004</v>
      </c>
      <c r="X129" s="13">
        <v>75.653000000000006</v>
      </c>
      <c r="Y129" s="13">
        <v>67.492000000000004</v>
      </c>
      <c r="Z129" s="13">
        <v>0</v>
      </c>
      <c r="AA129" s="4">
        <f t="shared" si="3"/>
        <v>5</v>
      </c>
      <c r="AB129" s="15">
        <f t="shared" si="4"/>
        <v>2025</v>
      </c>
      <c r="AC129" s="3">
        <f t="shared" si="5"/>
        <v>1538.7090000000001</v>
      </c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</row>
    <row r="130" spans="1:77">
      <c r="A130" s="5">
        <v>45781</v>
      </c>
      <c r="B130" s="13">
        <v>61.148000000000003</v>
      </c>
      <c r="C130" s="13">
        <v>58.680999999999997</v>
      </c>
      <c r="D130" s="13">
        <v>57.073999999999998</v>
      </c>
      <c r="E130" s="13">
        <v>55.688000000000002</v>
      </c>
      <c r="F130" s="13">
        <v>56.667000000000002</v>
      </c>
      <c r="G130" s="13">
        <v>61.802999999999997</v>
      </c>
      <c r="H130" s="13">
        <v>67.218999999999994</v>
      </c>
      <c r="I130" s="13">
        <v>74.697999999999993</v>
      </c>
      <c r="J130" s="13">
        <v>78.471999999999994</v>
      </c>
      <c r="K130" s="13">
        <v>82.855999999999995</v>
      </c>
      <c r="L130" s="13">
        <v>80.034999999999997</v>
      </c>
      <c r="M130" s="13">
        <v>78.47</v>
      </c>
      <c r="N130" s="13">
        <v>75.057000000000002</v>
      </c>
      <c r="O130" s="13">
        <v>72.475999999999999</v>
      </c>
      <c r="P130" s="13">
        <v>68.167000000000002</v>
      </c>
      <c r="Q130" s="13">
        <v>70.561000000000007</v>
      </c>
      <c r="R130" s="13">
        <v>80.176000000000002</v>
      </c>
      <c r="S130" s="13">
        <v>88.322000000000003</v>
      </c>
      <c r="T130" s="13">
        <v>96.534000000000006</v>
      </c>
      <c r="U130" s="13">
        <v>101.833</v>
      </c>
      <c r="V130" s="13">
        <v>100.65300000000001</v>
      </c>
      <c r="W130" s="13">
        <v>89.724999999999994</v>
      </c>
      <c r="X130" s="13">
        <v>77.587999999999994</v>
      </c>
      <c r="Y130" s="13">
        <v>66.813000000000002</v>
      </c>
      <c r="Z130" s="13">
        <v>0</v>
      </c>
      <c r="AA130" s="4">
        <f t="shared" si="3"/>
        <v>5</v>
      </c>
      <c r="AB130" s="15">
        <f t="shared" si="4"/>
        <v>2025</v>
      </c>
      <c r="AC130" s="3">
        <f t="shared" si="5"/>
        <v>1680.8870000000002</v>
      </c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</row>
    <row r="131" spans="1:77">
      <c r="A131" s="5">
        <v>45782</v>
      </c>
      <c r="B131" s="13">
        <v>60.823</v>
      </c>
      <c r="C131" s="13">
        <v>57.962000000000003</v>
      </c>
      <c r="D131" s="13">
        <v>57.393999999999998</v>
      </c>
      <c r="E131" s="13">
        <v>57.62</v>
      </c>
      <c r="F131" s="13">
        <v>61.319000000000003</v>
      </c>
      <c r="G131" s="13">
        <v>68.971999999999994</v>
      </c>
      <c r="H131" s="13">
        <v>76.274000000000001</v>
      </c>
      <c r="I131" s="13">
        <v>72.649000000000001</v>
      </c>
      <c r="J131" s="13">
        <v>60.771000000000001</v>
      </c>
      <c r="K131" s="13">
        <v>48.218000000000004</v>
      </c>
      <c r="L131" s="13">
        <v>40.076999999999998</v>
      </c>
      <c r="M131" s="13">
        <v>30.138000000000002</v>
      </c>
      <c r="N131" s="13">
        <v>24.373999999999999</v>
      </c>
      <c r="O131" s="13">
        <v>22.702999999999999</v>
      </c>
      <c r="P131" s="13">
        <v>23.16</v>
      </c>
      <c r="Q131" s="13">
        <v>28.585000000000001</v>
      </c>
      <c r="R131" s="13">
        <v>39.960999999999999</v>
      </c>
      <c r="S131" s="13">
        <v>60.076000000000001</v>
      </c>
      <c r="T131" s="13">
        <v>81.459000000000003</v>
      </c>
      <c r="U131" s="13">
        <v>92.566999999999993</v>
      </c>
      <c r="V131" s="13">
        <v>97.557000000000002</v>
      </c>
      <c r="W131" s="13">
        <v>86.971999999999994</v>
      </c>
      <c r="X131" s="13">
        <v>74.034000000000006</v>
      </c>
      <c r="Y131" s="13">
        <v>64.131</v>
      </c>
      <c r="Z131" s="13">
        <v>0</v>
      </c>
      <c r="AA131" s="4">
        <f t="shared" si="3"/>
        <v>5</v>
      </c>
      <c r="AB131" s="15">
        <f t="shared" si="4"/>
        <v>2025</v>
      </c>
      <c r="AC131" s="3">
        <f t="shared" si="5"/>
        <v>1269.0110000000004</v>
      </c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</row>
    <row r="132" spans="1:77">
      <c r="A132" s="5">
        <v>45783</v>
      </c>
      <c r="B132" s="13">
        <v>57.906999999999996</v>
      </c>
      <c r="C132" s="13">
        <v>56.079000000000001</v>
      </c>
      <c r="D132" s="13">
        <v>54.451999999999998</v>
      </c>
      <c r="E132" s="13">
        <v>54.731999999999999</v>
      </c>
      <c r="F132" s="13">
        <v>58.027999999999999</v>
      </c>
      <c r="G132" s="13">
        <v>68.128</v>
      </c>
      <c r="H132" s="13">
        <v>79.537999999999997</v>
      </c>
      <c r="I132" s="13">
        <v>85.957999999999998</v>
      </c>
      <c r="J132" s="13">
        <v>79.801000000000002</v>
      </c>
      <c r="K132" s="13">
        <v>79.352000000000004</v>
      </c>
      <c r="L132" s="13">
        <v>74.063999999999993</v>
      </c>
      <c r="M132" s="13">
        <v>72.991</v>
      </c>
      <c r="N132" s="13">
        <v>69.698999999999998</v>
      </c>
      <c r="O132" s="13">
        <v>68.185000000000002</v>
      </c>
      <c r="P132" s="13">
        <v>70.617999999999995</v>
      </c>
      <c r="Q132" s="13">
        <v>75.203000000000003</v>
      </c>
      <c r="R132" s="13">
        <v>83.73</v>
      </c>
      <c r="S132" s="13">
        <v>93.632999999999996</v>
      </c>
      <c r="T132" s="13">
        <v>98.543000000000006</v>
      </c>
      <c r="U132" s="13">
        <v>103.30200000000001</v>
      </c>
      <c r="V132" s="13">
        <v>99.331999999999994</v>
      </c>
      <c r="W132" s="13">
        <v>87.033000000000001</v>
      </c>
      <c r="X132" s="13">
        <v>76.230999999999995</v>
      </c>
      <c r="Y132" s="13">
        <v>66.387</v>
      </c>
      <c r="Z132" s="13">
        <v>0</v>
      </c>
      <c r="AA132" s="4">
        <f t="shared" si="3"/>
        <v>5</v>
      </c>
      <c r="AB132" s="15">
        <f t="shared" si="4"/>
        <v>2025</v>
      </c>
      <c r="AC132" s="3">
        <f t="shared" si="5"/>
        <v>1698.9399999999996</v>
      </c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</row>
    <row r="133" spans="1:77">
      <c r="A133" s="5">
        <v>45784</v>
      </c>
      <c r="B133" s="13">
        <v>60.847000000000001</v>
      </c>
      <c r="C133" s="13">
        <v>57.351999999999997</v>
      </c>
      <c r="D133" s="13">
        <v>56.427</v>
      </c>
      <c r="E133" s="13">
        <v>56.337000000000003</v>
      </c>
      <c r="F133" s="13">
        <v>59.871000000000002</v>
      </c>
      <c r="G133" s="13">
        <v>68.361999999999995</v>
      </c>
      <c r="H133" s="13">
        <v>80.617999999999995</v>
      </c>
      <c r="I133" s="13">
        <v>86.385999999999996</v>
      </c>
      <c r="J133" s="13">
        <v>81.186000000000007</v>
      </c>
      <c r="K133" s="13">
        <v>76.516000000000005</v>
      </c>
      <c r="L133" s="13">
        <v>65.567999999999998</v>
      </c>
      <c r="M133" s="13">
        <v>54.180999999999997</v>
      </c>
      <c r="N133" s="13">
        <v>51.353000000000002</v>
      </c>
      <c r="O133" s="13">
        <v>48.323</v>
      </c>
      <c r="P133" s="13">
        <v>40.542000000000002</v>
      </c>
      <c r="Q133" s="13">
        <v>52.13</v>
      </c>
      <c r="R133" s="13">
        <v>67.510000000000005</v>
      </c>
      <c r="S133" s="13">
        <v>69.099000000000004</v>
      </c>
      <c r="T133" s="13">
        <v>87.141000000000005</v>
      </c>
      <c r="U133" s="13">
        <v>97.137</v>
      </c>
      <c r="V133" s="13">
        <v>98.802999999999997</v>
      </c>
      <c r="W133" s="13">
        <v>86.471000000000004</v>
      </c>
      <c r="X133" s="13">
        <v>75.263000000000005</v>
      </c>
      <c r="Y133" s="13">
        <v>65.353999999999999</v>
      </c>
      <c r="Z133" s="13">
        <v>0</v>
      </c>
      <c r="AA133" s="4">
        <f t="shared" si="3"/>
        <v>5</v>
      </c>
      <c r="AB133" s="15">
        <f t="shared" si="4"/>
        <v>2025</v>
      </c>
      <c r="AC133" s="3">
        <f t="shared" si="5"/>
        <v>1524.5779999999997</v>
      </c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</row>
    <row r="134" spans="1:77">
      <c r="A134" s="5">
        <v>45785</v>
      </c>
      <c r="B134" s="13">
        <v>59.424999999999997</v>
      </c>
      <c r="C134" s="13">
        <v>55.661000000000001</v>
      </c>
      <c r="D134" s="13">
        <v>55.161000000000001</v>
      </c>
      <c r="E134" s="13">
        <v>54.905999999999999</v>
      </c>
      <c r="F134" s="13">
        <v>59.441000000000003</v>
      </c>
      <c r="G134" s="13">
        <v>67.25</v>
      </c>
      <c r="H134" s="13">
        <v>76.563999999999993</v>
      </c>
      <c r="I134" s="13">
        <v>77.813999999999993</v>
      </c>
      <c r="J134" s="13">
        <v>65.700999999999993</v>
      </c>
      <c r="K134" s="13">
        <v>61.417999999999999</v>
      </c>
      <c r="L134" s="13">
        <v>53.738</v>
      </c>
      <c r="M134" s="13">
        <v>45.683</v>
      </c>
      <c r="N134" s="13">
        <v>47.177</v>
      </c>
      <c r="O134" s="13">
        <v>44.686999999999998</v>
      </c>
      <c r="P134" s="13">
        <v>46.997999999999998</v>
      </c>
      <c r="Q134" s="13">
        <v>59.58</v>
      </c>
      <c r="R134" s="13">
        <v>65.703000000000003</v>
      </c>
      <c r="S134" s="13">
        <v>74.576999999999998</v>
      </c>
      <c r="T134" s="13">
        <v>84.474999999999994</v>
      </c>
      <c r="U134" s="13">
        <v>93.744</v>
      </c>
      <c r="V134" s="13">
        <v>96.777000000000001</v>
      </c>
      <c r="W134" s="13">
        <v>86.655000000000001</v>
      </c>
      <c r="X134" s="13">
        <v>73.887</v>
      </c>
      <c r="Y134" s="13">
        <v>64.599000000000004</v>
      </c>
      <c r="Z134" s="13">
        <v>0</v>
      </c>
      <c r="AA134" s="4">
        <f t="shared" si="3"/>
        <v>5</v>
      </c>
      <c r="AB134" s="15">
        <f t="shared" si="4"/>
        <v>2025</v>
      </c>
      <c r="AC134" s="3">
        <f t="shared" si="5"/>
        <v>1456.5349999999999</v>
      </c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</row>
    <row r="135" spans="1:77">
      <c r="A135" s="5">
        <v>45786</v>
      </c>
      <c r="B135" s="13">
        <v>57.506999999999998</v>
      </c>
      <c r="C135" s="13">
        <v>56.332999999999998</v>
      </c>
      <c r="D135" s="13">
        <v>54.668999999999997</v>
      </c>
      <c r="E135" s="13">
        <v>55.688000000000002</v>
      </c>
      <c r="F135" s="13">
        <v>58.789000000000001</v>
      </c>
      <c r="G135" s="13">
        <v>66.754000000000005</v>
      </c>
      <c r="H135" s="13">
        <v>78.694999999999993</v>
      </c>
      <c r="I135" s="13">
        <v>81.56</v>
      </c>
      <c r="J135" s="13">
        <v>74.635000000000005</v>
      </c>
      <c r="K135" s="13">
        <v>72.081000000000003</v>
      </c>
      <c r="L135" s="13">
        <v>64.897000000000006</v>
      </c>
      <c r="M135" s="13">
        <v>57.414000000000001</v>
      </c>
      <c r="N135" s="13">
        <v>52.835000000000001</v>
      </c>
      <c r="O135" s="13">
        <v>54.88</v>
      </c>
      <c r="P135" s="13">
        <v>57.405999999999999</v>
      </c>
      <c r="Q135" s="13">
        <v>62.201000000000001</v>
      </c>
      <c r="R135" s="13">
        <v>71.034000000000006</v>
      </c>
      <c r="S135" s="13">
        <v>83.010999999999996</v>
      </c>
      <c r="T135" s="13">
        <v>91.29</v>
      </c>
      <c r="U135" s="13">
        <v>95.012</v>
      </c>
      <c r="V135" s="13">
        <v>96.564999999999998</v>
      </c>
      <c r="W135" s="13">
        <v>87.995000000000005</v>
      </c>
      <c r="X135" s="13">
        <v>77.509</v>
      </c>
      <c r="Y135" s="13">
        <v>67.164000000000001</v>
      </c>
      <c r="Z135" s="13">
        <v>0</v>
      </c>
      <c r="AA135" s="4">
        <f t="shared" si="3"/>
        <v>5</v>
      </c>
      <c r="AB135" s="15">
        <f t="shared" si="4"/>
        <v>2025</v>
      </c>
      <c r="AC135" s="3">
        <f t="shared" si="5"/>
        <v>1562.0840000000001</v>
      </c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</row>
    <row r="136" spans="1:77">
      <c r="A136" s="5">
        <v>45787</v>
      </c>
      <c r="B136" s="13">
        <v>63.054000000000002</v>
      </c>
      <c r="C136" s="13">
        <v>59.585999999999999</v>
      </c>
      <c r="D136" s="13">
        <v>58.741999999999997</v>
      </c>
      <c r="E136" s="13">
        <v>57.23</v>
      </c>
      <c r="F136" s="13">
        <v>59.805999999999997</v>
      </c>
      <c r="G136" s="13">
        <v>64.914000000000001</v>
      </c>
      <c r="H136" s="13">
        <v>71.992999999999995</v>
      </c>
      <c r="I136" s="13">
        <v>80.896000000000001</v>
      </c>
      <c r="J136" s="13">
        <v>84.811999999999998</v>
      </c>
      <c r="K136" s="13">
        <v>86.561000000000007</v>
      </c>
      <c r="L136" s="13">
        <v>86.087999999999994</v>
      </c>
      <c r="M136" s="13">
        <v>88.284000000000006</v>
      </c>
      <c r="N136" s="13">
        <v>87.164000000000001</v>
      </c>
      <c r="O136" s="13">
        <v>82.983999999999995</v>
      </c>
      <c r="P136" s="13">
        <v>80.869</v>
      </c>
      <c r="Q136" s="13">
        <v>84.013000000000005</v>
      </c>
      <c r="R136" s="13">
        <v>88.256</v>
      </c>
      <c r="S136" s="13">
        <v>93.956999999999994</v>
      </c>
      <c r="T136" s="13">
        <v>97.29</v>
      </c>
      <c r="U136" s="13">
        <v>99.515000000000001</v>
      </c>
      <c r="V136" s="13">
        <v>101.54300000000001</v>
      </c>
      <c r="W136" s="13">
        <v>92.403999999999996</v>
      </c>
      <c r="X136" s="13">
        <v>80.968000000000004</v>
      </c>
      <c r="Y136" s="13">
        <v>71.335999999999999</v>
      </c>
      <c r="Z136" s="13">
        <v>0</v>
      </c>
      <c r="AA136" s="4">
        <f t="shared" ref="AA136:AA199" si="6">MONTH(A136)</f>
        <v>5</v>
      </c>
      <c r="AB136" s="15">
        <f t="shared" ref="AB136:AB199" si="7">YEAR(A136)</f>
        <v>2025</v>
      </c>
      <c r="AC136" s="3">
        <f t="shared" ref="AC136:AC199" si="8">SUM(D136:Y136)</f>
        <v>1799.625</v>
      </c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</row>
    <row r="137" spans="1:77">
      <c r="A137" s="5">
        <v>45788</v>
      </c>
      <c r="B137" s="13">
        <v>64.855000000000004</v>
      </c>
      <c r="C137" s="13">
        <v>61.005000000000003</v>
      </c>
      <c r="D137" s="13">
        <v>59.654000000000003</v>
      </c>
      <c r="E137" s="13">
        <v>58.46</v>
      </c>
      <c r="F137" s="13">
        <v>60.218000000000004</v>
      </c>
      <c r="G137" s="13">
        <v>62.645000000000003</v>
      </c>
      <c r="H137" s="13">
        <v>64.501999999999995</v>
      </c>
      <c r="I137" s="13">
        <v>66.927999999999997</v>
      </c>
      <c r="J137" s="13">
        <v>54.911000000000001</v>
      </c>
      <c r="K137" s="13">
        <v>36.399000000000001</v>
      </c>
      <c r="L137" s="13">
        <v>24.73</v>
      </c>
      <c r="M137" s="13">
        <v>23.75</v>
      </c>
      <c r="N137" s="13">
        <v>20.323</v>
      </c>
      <c r="O137" s="13">
        <v>18.890999999999998</v>
      </c>
      <c r="P137" s="13">
        <v>18.577999999999999</v>
      </c>
      <c r="Q137" s="13">
        <v>22.681000000000001</v>
      </c>
      <c r="R137" s="13">
        <v>37.161999999999999</v>
      </c>
      <c r="S137" s="13">
        <v>56.18</v>
      </c>
      <c r="T137" s="13">
        <v>79.259</v>
      </c>
      <c r="U137" s="13">
        <v>95.156000000000006</v>
      </c>
      <c r="V137" s="13">
        <v>100.07599999999999</v>
      </c>
      <c r="W137" s="13">
        <v>90.47</v>
      </c>
      <c r="X137" s="13">
        <v>77.433999999999997</v>
      </c>
      <c r="Y137" s="13">
        <v>67.233000000000004</v>
      </c>
      <c r="Z137" s="13">
        <v>0</v>
      </c>
      <c r="AA137" s="4">
        <f t="shared" si="6"/>
        <v>5</v>
      </c>
      <c r="AB137" s="15">
        <f t="shared" si="7"/>
        <v>2025</v>
      </c>
      <c r="AC137" s="3">
        <f t="shared" si="8"/>
        <v>1195.6399999999999</v>
      </c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</row>
    <row r="138" spans="1:77">
      <c r="A138" s="5">
        <v>45789</v>
      </c>
      <c r="B138" s="13">
        <v>62.9</v>
      </c>
      <c r="C138" s="13">
        <v>59.99</v>
      </c>
      <c r="D138" s="13">
        <v>59.749000000000002</v>
      </c>
      <c r="E138" s="13">
        <v>60.070999999999998</v>
      </c>
      <c r="F138" s="13">
        <v>64.100999999999999</v>
      </c>
      <c r="G138" s="13">
        <v>72.962000000000003</v>
      </c>
      <c r="H138" s="13">
        <v>82.311999999999998</v>
      </c>
      <c r="I138" s="13">
        <v>85.83</v>
      </c>
      <c r="J138" s="13">
        <v>85.481999999999999</v>
      </c>
      <c r="K138" s="13">
        <v>80.875</v>
      </c>
      <c r="L138" s="13">
        <v>59.865000000000002</v>
      </c>
      <c r="M138" s="13">
        <v>67.105999999999995</v>
      </c>
      <c r="N138" s="13">
        <v>60.329000000000001</v>
      </c>
      <c r="O138" s="13">
        <v>50.962000000000003</v>
      </c>
      <c r="P138" s="13">
        <v>52.369</v>
      </c>
      <c r="Q138" s="13">
        <v>44.783999999999999</v>
      </c>
      <c r="R138" s="13">
        <v>53.021999999999998</v>
      </c>
      <c r="S138" s="13">
        <v>67.361000000000004</v>
      </c>
      <c r="T138" s="13">
        <v>81.957999999999998</v>
      </c>
      <c r="U138" s="13">
        <v>95.021000000000001</v>
      </c>
      <c r="V138" s="13">
        <v>99.826999999999998</v>
      </c>
      <c r="W138" s="13">
        <v>90.203000000000003</v>
      </c>
      <c r="X138" s="13">
        <v>78.581000000000003</v>
      </c>
      <c r="Y138" s="13">
        <v>67.543999999999997</v>
      </c>
      <c r="Z138" s="13">
        <v>0</v>
      </c>
      <c r="AA138" s="4">
        <f t="shared" si="6"/>
        <v>5</v>
      </c>
      <c r="AB138" s="15">
        <f t="shared" si="7"/>
        <v>2025</v>
      </c>
      <c r="AC138" s="3">
        <f t="shared" si="8"/>
        <v>1560.3140000000001</v>
      </c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</row>
    <row r="139" spans="1:77">
      <c r="A139" s="5">
        <v>45790</v>
      </c>
      <c r="B139" s="13">
        <v>62.695</v>
      </c>
      <c r="C139" s="13">
        <v>59.426000000000002</v>
      </c>
      <c r="D139" s="13">
        <v>58.405000000000001</v>
      </c>
      <c r="E139" s="13">
        <v>59.792999999999999</v>
      </c>
      <c r="F139" s="13">
        <v>63.506</v>
      </c>
      <c r="G139" s="13">
        <v>72.069999999999993</v>
      </c>
      <c r="H139" s="13">
        <v>74.451999999999998</v>
      </c>
      <c r="I139" s="13">
        <v>59.258000000000003</v>
      </c>
      <c r="J139" s="13">
        <v>40.317999999999998</v>
      </c>
      <c r="K139" s="13">
        <v>30.81</v>
      </c>
      <c r="L139" s="13">
        <v>25.911000000000001</v>
      </c>
      <c r="M139" s="13">
        <v>23.507000000000001</v>
      </c>
      <c r="N139" s="13">
        <v>25.960999999999999</v>
      </c>
      <c r="O139" s="13">
        <v>25.806999999999999</v>
      </c>
      <c r="P139" s="13">
        <v>24.895</v>
      </c>
      <c r="Q139" s="13">
        <v>28.585999999999999</v>
      </c>
      <c r="R139" s="13">
        <v>39.746000000000002</v>
      </c>
      <c r="S139" s="13">
        <v>58.954999999999998</v>
      </c>
      <c r="T139" s="13">
        <v>80.713999999999999</v>
      </c>
      <c r="U139" s="13">
        <v>93.003</v>
      </c>
      <c r="V139" s="13">
        <v>96.061999999999998</v>
      </c>
      <c r="W139" s="13">
        <v>88.397000000000006</v>
      </c>
      <c r="X139" s="13">
        <v>73.293999999999997</v>
      </c>
      <c r="Y139" s="13">
        <v>63.170999999999999</v>
      </c>
      <c r="Z139" s="13">
        <v>0</v>
      </c>
      <c r="AA139" s="4">
        <f t="shared" si="6"/>
        <v>5</v>
      </c>
      <c r="AB139" s="15">
        <f t="shared" si="7"/>
        <v>2025</v>
      </c>
      <c r="AC139" s="3">
        <f t="shared" si="8"/>
        <v>1206.6210000000001</v>
      </c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</row>
    <row r="140" spans="1:77">
      <c r="A140" s="5">
        <v>45791</v>
      </c>
      <c r="B140" s="13">
        <v>57.945999999999998</v>
      </c>
      <c r="C140" s="13">
        <v>55.429000000000002</v>
      </c>
      <c r="D140" s="13">
        <v>54.506</v>
      </c>
      <c r="E140" s="13">
        <v>55.707999999999998</v>
      </c>
      <c r="F140" s="13">
        <v>59.338999999999999</v>
      </c>
      <c r="G140" s="13">
        <v>66.855999999999995</v>
      </c>
      <c r="H140" s="13">
        <v>71.466999999999999</v>
      </c>
      <c r="I140" s="13">
        <v>57.557000000000002</v>
      </c>
      <c r="J140" s="13">
        <v>40.131999999999998</v>
      </c>
      <c r="K140" s="13">
        <v>30.914000000000001</v>
      </c>
      <c r="L140" s="13">
        <v>26.43</v>
      </c>
      <c r="M140" s="13">
        <v>24.091999999999999</v>
      </c>
      <c r="N140" s="13">
        <v>24.745000000000001</v>
      </c>
      <c r="O140" s="13">
        <v>24.434999999999999</v>
      </c>
      <c r="P140" s="13">
        <v>25.081</v>
      </c>
      <c r="Q140" s="13">
        <v>29.363</v>
      </c>
      <c r="R140" s="13">
        <v>40.790999999999997</v>
      </c>
      <c r="S140" s="13">
        <v>59.758000000000003</v>
      </c>
      <c r="T140" s="13">
        <v>80.622</v>
      </c>
      <c r="U140" s="13">
        <v>92.027000000000001</v>
      </c>
      <c r="V140" s="13">
        <v>95.266000000000005</v>
      </c>
      <c r="W140" s="13">
        <v>85.900999999999996</v>
      </c>
      <c r="X140" s="13">
        <v>72.762</v>
      </c>
      <c r="Y140" s="13">
        <v>62.947000000000003</v>
      </c>
      <c r="Z140" s="13">
        <v>0</v>
      </c>
      <c r="AA140" s="4">
        <f t="shared" si="6"/>
        <v>5</v>
      </c>
      <c r="AB140" s="15">
        <f t="shared" si="7"/>
        <v>2025</v>
      </c>
      <c r="AC140" s="3">
        <f t="shared" si="8"/>
        <v>1180.6990000000001</v>
      </c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</row>
    <row r="141" spans="1:77">
      <c r="A141" s="5">
        <v>45792</v>
      </c>
      <c r="B141" s="13">
        <v>57.360999999999997</v>
      </c>
      <c r="C141" s="13">
        <v>53.817999999999998</v>
      </c>
      <c r="D141" s="13">
        <v>52.457999999999998</v>
      </c>
      <c r="E141" s="13">
        <v>53.326000000000001</v>
      </c>
      <c r="F141" s="13">
        <v>56.334000000000003</v>
      </c>
      <c r="G141" s="13">
        <v>63.359000000000002</v>
      </c>
      <c r="H141" s="13">
        <v>67.41</v>
      </c>
      <c r="I141" s="13">
        <v>57.457999999999998</v>
      </c>
      <c r="J141" s="13">
        <v>46.125999999999998</v>
      </c>
      <c r="K141" s="13">
        <v>45.536999999999999</v>
      </c>
      <c r="L141" s="13">
        <v>36.732999999999997</v>
      </c>
      <c r="M141" s="13">
        <v>31.538</v>
      </c>
      <c r="N141" s="13">
        <v>29.963999999999999</v>
      </c>
      <c r="O141" s="13">
        <v>29.37</v>
      </c>
      <c r="P141" s="13">
        <v>29.390999999999998</v>
      </c>
      <c r="Q141" s="13">
        <v>40.161999999999999</v>
      </c>
      <c r="R141" s="13">
        <v>51.843000000000004</v>
      </c>
      <c r="S141" s="13">
        <v>67.441999999999993</v>
      </c>
      <c r="T141" s="13">
        <v>86.456999999999994</v>
      </c>
      <c r="U141" s="13">
        <v>95.411000000000001</v>
      </c>
      <c r="V141" s="13">
        <v>98.585999999999999</v>
      </c>
      <c r="W141" s="13">
        <v>88.012</v>
      </c>
      <c r="X141" s="13">
        <v>75.48</v>
      </c>
      <c r="Y141" s="13">
        <v>63.860999999999997</v>
      </c>
      <c r="Z141" s="13">
        <v>0</v>
      </c>
      <c r="AA141" s="4">
        <f t="shared" si="6"/>
        <v>5</v>
      </c>
      <c r="AB141" s="15">
        <f t="shared" si="7"/>
        <v>2025</v>
      </c>
      <c r="AC141" s="3">
        <f t="shared" si="8"/>
        <v>1266.258</v>
      </c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</row>
    <row r="142" spans="1:77">
      <c r="A142" s="5">
        <v>45793</v>
      </c>
      <c r="B142" s="13">
        <v>58.390999999999998</v>
      </c>
      <c r="C142" s="13">
        <v>54.942</v>
      </c>
      <c r="D142" s="13">
        <v>53.618000000000002</v>
      </c>
      <c r="E142" s="13">
        <v>53.241</v>
      </c>
      <c r="F142" s="13">
        <v>56.601999999999997</v>
      </c>
      <c r="G142" s="13">
        <v>63.469000000000001</v>
      </c>
      <c r="H142" s="13">
        <v>72.507000000000005</v>
      </c>
      <c r="I142" s="13">
        <v>74.793999999999997</v>
      </c>
      <c r="J142" s="13">
        <v>65.846999999999994</v>
      </c>
      <c r="K142" s="13">
        <v>58.789000000000001</v>
      </c>
      <c r="L142" s="13">
        <v>48.646999999999998</v>
      </c>
      <c r="M142" s="13">
        <v>38.886000000000003</v>
      </c>
      <c r="N142" s="13">
        <v>37.091999999999999</v>
      </c>
      <c r="O142" s="13">
        <v>39.515999999999998</v>
      </c>
      <c r="P142" s="13">
        <v>43.259</v>
      </c>
      <c r="Q142" s="13">
        <v>55.247</v>
      </c>
      <c r="R142" s="13">
        <v>60.116999999999997</v>
      </c>
      <c r="S142" s="13">
        <v>78.92</v>
      </c>
      <c r="T142" s="13">
        <v>90.278999999999996</v>
      </c>
      <c r="U142" s="13">
        <v>95.206999999999994</v>
      </c>
      <c r="V142" s="13">
        <v>97.555999999999997</v>
      </c>
      <c r="W142" s="13">
        <v>89.430999999999997</v>
      </c>
      <c r="X142" s="13">
        <v>76.527000000000001</v>
      </c>
      <c r="Y142" s="13">
        <v>65.835999999999999</v>
      </c>
      <c r="Z142" s="13">
        <v>0</v>
      </c>
      <c r="AA142" s="4">
        <f t="shared" si="6"/>
        <v>5</v>
      </c>
      <c r="AB142" s="15">
        <f t="shared" si="7"/>
        <v>2025</v>
      </c>
      <c r="AC142" s="3">
        <f t="shared" si="8"/>
        <v>1415.3869999999999</v>
      </c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</row>
    <row r="143" spans="1:77">
      <c r="A143" s="5">
        <v>45794</v>
      </c>
      <c r="B143" s="13">
        <v>60.055</v>
      </c>
      <c r="C143" s="13">
        <v>56.99</v>
      </c>
      <c r="D143" s="13">
        <v>54.494</v>
      </c>
      <c r="E143" s="13">
        <v>54.210999999999999</v>
      </c>
      <c r="F143" s="13">
        <v>55.890999999999998</v>
      </c>
      <c r="G143" s="13">
        <v>59.354999999999997</v>
      </c>
      <c r="H143" s="13">
        <v>66.025000000000006</v>
      </c>
      <c r="I143" s="13">
        <v>73.102000000000004</v>
      </c>
      <c r="J143" s="13">
        <v>76.468000000000004</v>
      </c>
      <c r="K143" s="13">
        <v>77.412999999999997</v>
      </c>
      <c r="L143" s="13">
        <v>76.691000000000003</v>
      </c>
      <c r="M143" s="13">
        <v>76.176000000000002</v>
      </c>
      <c r="N143" s="13">
        <v>73.599000000000004</v>
      </c>
      <c r="O143" s="13">
        <v>73.382000000000005</v>
      </c>
      <c r="P143" s="13">
        <v>75.049000000000007</v>
      </c>
      <c r="Q143" s="13">
        <v>80.549000000000007</v>
      </c>
      <c r="R143" s="13">
        <v>86.936000000000007</v>
      </c>
      <c r="S143" s="13">
        <v>92.832999999999998</v>
      </c>
      <c r="T143" s="13">
        <v>97.05</v>
      </c>
      <c r="U143" s="13">
        <v>98.162999999999997</v>
      </c>
      <c r="V143" s="13">
        <v>96.222999999999999</v>
      </c>
      <c r="W143" s="13">
        <v>86.915000000000006</v>
      </c>
      <c r="X143" s="13">
        <v>76.274000000000001</v>
      </c>
      <c r="Y143" s="13">
        <v>65.388999999999996</v>
      </c>
      <c r="Z143" s="13">
        <v>0</v>
      </c>
      <c r="AA143" s="4">
        <f t="shared" si="6"/>
        <v>5</v>
      </c>
      <c r="AB143" s="15">
        <f t="shared" si="7"/>
        <v>2025</v>
      </c>
      <c r="AC143" s="3">
        <f t="shared" si="8"/>
        <v>1672.1879999999999</v>
      </c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</row>
    <row r="144" spans="1:77">
      <c r="A144" s="5">
        <v>45795</v>
      </c>
      <c r="B144" s="13">
        <v>60.74</v>
      </c>
      <c r="C144" s="13">
        <v>57.884999999999998</v>
      </c>
      <c r="D144" s="13">
        <v>55.567999999999998</v>
      </c>
      <c r="E144" s="13">
        <v>54.476999999999997</v>
      </c>
      <c r="F144" s="13">
        <v>55.676000000000002</v>
      </c>
      <c r="G144" s="13">
        <v>59.564</v>
      </c>
      <c r="H144" s="13">
        <v>65.793000000000006</v>
      </c>
      <c r="I144" s="13">
        <v>71.168000000000006</v>
      </c>
      <c r="J144" s="13">
        <v>73.837000000000003</v>
      </c>
      <c r="K144" s="13">
        <v>75.477999999999994</v>
      </c>
      <c r="L144" s="13">
        <v>68.906000000000006</v>
      </c>
      <c r="M144" s="13">
        <v>63.286000000000001</v>
      </c>
      <c r="N144" s="13">
        <v>60.392000000000003</v>
      </c>
      <c r="O144" s="13">
        <v>64.513000000000005</v>
      </c>
      <c r="P144" s="13">
        <v>63.366</v>
      </c>
      <c r="Q144" s="13">
        <v>61.22</v>
      </c>
      <c r="R144" s="13">
        <v>70.748000000000005</v>
      </c>
      <c r="S144" s="13">
        <v>82.4</v>
      </c>
      <c r="T144" s="13">
        <v>92.528000000000006</v>
      </c>
      <c r="U144" s="13">
        <v>98.834000000000003</v>
      </c>
      <c r="V144" s="13">
        <v>99.977999999999994</v>
      </c>
      <c r="W144" s="13">
        <v>88.334000000000003</v>
      </c>
      <c r="X144" s="13">
        <v>74.903000000000006</v>
      </c>
      <c r="Y144" s="13">
        <v>65.075999999999993</v>
      </c>
      <c r="Z144" s="13">
        <v>0</v>
      </c>
      <c r="AA144" s="4">
        <f t="shared" si="6"/>
        <v>5</v>
      </c>
      <c r="AB144" s="15">
        <f t="shared" si="7"/>
        <v>2025</v>
      </c>
      <c r="AC144" s="3">
        <f t="shared" si="8"/>
        <v>1566.0450000000003</v>
      </c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</row>
    <row r="145" spans="1:77">
      <c r="A145" s="5">
        <v>45796</v>
      </c>
      <c r="B145" s="13">
        <v>58.012999999999998</v>
      </c>
      <c r="C145" s="13">
        <v>54.087000000000003</v>
      </c>
      <c r="D145" s="13">
        <v>53.938000000000002</v>
      </c>
      <c r="E145" s="13">
        <v>54.482999999999997</v>
      </c>
      <c r="F145" s="13">
        <v>57.85</v>
      </c>
      <c r="G145" s="13">
        <v>65.727999999999994</v>
      </c>
      <c r="H145" s="13">
        <v>77.384</v>
      </c>
      <c r="I145" s="13">
        <v>80.075999999999993</v>
      </c>
      <c r="J145" s="13">
        <v>75.799000000000007</v>
      </c>
      <c r="K145" s="13">
        <v>75.677000000000007</v>
      </c>
      <c r="L145" s="13">
        <v>73.001999999999995</v>
      </c>
      <c r="M145" s="13">
        <v>69.924000000000007</v>
      </c>
      <c r="N145" s="13">
        <v>66.138000000000005</v>
      </c>
      <c r="O145" s="13">
        <v>66.111999999999995</v>
      </c>
      <c r="P145" s="13">
        <v>65.335999999999999</v>
      </c>
      <c r="Q145" s="13">
        <v>69.748000000000005</v>
      </c>
      <c r="R145" s="13">
        <v>79.7</v>
      </c>
      <c r="S145" s="13">
        <v>92.001999999999995</v>
      </c>
      <c r="T145" s="13">
        <v>99.319000000000003</v>
      </c>
      <c r="U145" s="13">
        <v>102.64700000000001</v>
      </c>
      <c r="V145" s="13">
        <v>102.214</v>
      </c>
      <c r="W145" s="13">
        <v>91.007000000000005</v>
      </c>
      <c r="X145" s="13">
        <v>78.108000000000004</v>
      </c>
      <c r="Y145" s="13">
        <v>67.683000000000007</v>
      </c>
      <c r="Z145" s="13">
        <v>0</v>
      </c>
      <c r="AA145" s="4">
        <f t="shared" si="6"/>
        <v>5</v>
      </c>
      <c r="AB145" s="15">
        <f t="shared" si="7"/>
        <v>2025</v>
      </c>
      <c r="AC145" s="3">
        <f t="shared" si="8"/>
        <v>1663.8749999999998</v>
      </c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</row>
    <row r="146" spans="1:77">
      <c r="A146" s="5">
        <v>45797</v>
      </c>
      <c r="B146" s="13">
        <v>62.86</v>
      </c>
      <c r="C146" s="13">
        <v>59.576999999999998</v>
      </c>
      <c r="D146" s="13">
        <v>58.088999999999999</v>
      </c>
      <c r="E146" s="13">
        <v>57.981000000000002</v>
      </c>
      <c r="F146" s="13">
        <v>61.673000000000002</v>
      </c>
      <c r="G146" s="13">
        <v>70.741</v>
      </c>
      <c r="H146" s="13">
        <v>83.78</v>
      </c>
      <c r="I146" s="13">
        <v>91.078999999999994</v>
      </c>
      <c r="J146" s="13">
        <v>86.319000000000003</v>
      </c>
      <c r="K146" s="13">
        <v>82.944000000000003</v>
      </c>
      <c r="L146" s="13">
        <v>80.179000000000002</v>
      </c>
      <c r="M146" s="13">
        <v>78.320999999999998</v>
      </c>
      <c r="N146" s="13">
        <v>76.497</v>
      </c>
      <c r="O146" s="13">
        <v>70.122</v>
      </c>
      <c r="P146" s="13">
        <v>63.871000000000002</v>
      </c>
      <c r="Q146" s="13">
        <v>67.668000000000006</v>
      </c>
      <c r="R146" s="13">
        <v>74.123999999999995</v>
      </c>
      <c r="S146" s="13">
        <v>85.241</v>
      </c>
      <c r="T146" s="13">
        <v>93.632999999999996</v>
      </c>
      <c r="U146" s="13">
        <v>100.83799999999999</v>
      </c>
      <c r="V146" s="13">
        <v>104.018</v>
      </c>
      <c r="W146" s="13">
        <v>93.924000000000007</v>
      </c>
      <c r="X146" s="13">
        <v>80.888999999999996</v>
      </c>
      <c r="Y146" s="13">
        <v>70.456000000000003</v>
      </c>
      <c r="Z146" s="13">
        <v>0</v>
      </c>
      <c r="AA146" s="4">
        <f t="shared" si="6"/>
        <v>5</v>
      </c>
      <c r="AB146" s="15">
        <f t="shared" si="7"/>
        <v>2025</v>
      </c>
      <c r="AC146" s="3">
        <f t="shared" si="8"/>
        <v>1732.3869999999997</v>
      </c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</row>
    <row r="147" spans="1:77">
      <c r="A147" s="5">
        <v>45798</v>
      </c>
      <c r="B147" s="13">
        <v>64.697999999999993</v>
      </c>
      <c r="C147" s="13">
        <v>61.898000000000003</v>
      </c>
      <c r="D147" s="13">
        <v>59.994999999999997</v>
      </c>
      <c r="E147" s="13">
        <v>60.451000000000001</v>
      </c>
      <c r="F147" s="13">
        <v>63.91</v>
      </c>
      <c r="G147" s="13">
        <v>71.56</v>
      </c>
      <c r="H147" s="13">
        <v>75.057000000000002</v>
      </c>
      <c r="I147" s="13">
        <v>65.203000000000003</v>
      </c>
      <c r="J147" s="13">
        <v>53.838999999999999</v>
      </c>
      <c r="K147" s="13">
        <v>55.249000000000002</v>
      </c>
      <c r="L147" s="13">
        <v>54.912999999999997</v>
      </c>
      <c r="M147" s="13">
        <v>54.268000000000001</v>
      </c>
      <c r="N147" s="13">
        <v>55.104999999999997</v>
      </c>
      <c r="O147" s="13">
        <v>56.396000000000001</v>
      </c>
      <c r="P147" s="13">
        <v>58.497999999999998</v>
      </c>
      <c r="Q147" s="13">
        <v>62.606999999999999</v>
      </c>
      <c r="R147" s="13">
        <v>68.899000000000001</v>
      </c>
      <c r="S147" s="13">
        <v>80.683999999999997</v>
      </c>
      <c r="T147" s="13">
        <v>91.67</v>
      </c>
      <c r="U147" s="13">
        <v>98.718999999999994</v>
      </c>
      <c r="V147" s="13">
        <v>101.44</v>
      </c>
      <c r="W147" s="13">
        <v>91.445999999999998</v>
      </c>
      <c r="X147" s="13">
        <v>78.489999999999995</v>
      </c>
      <c r="Y147" s="13">
        <v>68.703999999999994</v>
      </c>
      <c r="Z147" s="13">
        <v>0</v>
      </c>
      <c r="AA147" s="4">
        <f t="shared" si="6"/>
        <v>5</v>
      </c>
      <c r="AB147" s="15">
        <f t="shared" si="7"/>
        <v>2025</v>
      </c>
      <c r="AC147" s="3">
        <f t="shared" si="8"/>
        <v>1527.1030000000001</v>
      </c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</row>
    <row r="148" spans="1:77">
      <c r="A148" s="5">
        <v>45799</v>
      </c>
      <c r="B148" s="13">
        <v>63.037999999999997</v>
      </c>
      <c r="C148" s="13">
        <v>60.015000000000001</v>
      </c>
      <c r="D148" s="13">
        <v>58.773000000000003</v>
      </c>
      <c r="E148" s="13">
        <v>58.752000000000002</v>
      </c>
      <c r="F148" s="13">
        <v>63.212000000000003</v>
      </c>
      <c r="G148" s="13">
        <v>69.95</v>
      </c>
      <c r="H148" s="13">
        <v>81.293999999999997</v>
      </c>
      <c r="I148" s="13">
        <v>84.793999999999997</v>
      </c>
      <c r="J148" s="13">
        <v>78.224999999999994</v>
      </c>
      <c r="K148" s="13">
        <v>70.72</v>
      </c>
      <c r="L148" s="13">
        <v>66.707999999999998</v>
      </c>
      <c r="M148" s="13">
        <v>65.424999999999997</v>
      </c>
      <c r="N148" s="13">
        <v>62.491999999999997</v>
      </c>
      <c r="O148" s="13">
        <v>56.643000000000001</v>
      </c>
      <c r="P148" s="13">
        <v>57.475000000000001</v>
      </c>
      <c r="Q148" s="13">
        <v>62.887999999999998</v>
      </c>
      <c r="R148" s="13">
        <v>67.626999999999995</v>
      </c>
      <c r="S148" s="13">
        <v>80.094999999999999</v>
      </c>
      <c r="T148" s="13">
        <v>91.55</v>
      </c>
      <c r="U148" s="13">
        <v>99.209000000000003</v>
      </c>
      <c r="V148" s="13">
        <v>102.667</v>
      </c>
      <c r="W148" s="13">
        <v>92.287999999999997</v>
      </c>
      <c r="X148" s="13">
        <v>80.058000000000007</v>
      </c>
      <c r="Y148" s="13">
        <v>68.997</v>
      </c>
      <c r="Z148" s="13">
        <v>0</v>
      </c>
      <c r="AA148" s="4">
        <f t="shared" si="6"/>
        <v>5</v>
      </c>
      <c r="AB148" s="15">
        <f t="shared" si="7"/>
        <v>2025</v>
      </c>
      <c r="AC148" s="3">
        <f t="shared" si="8"/>
        <v>1619.8419999999999</v>
      </c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</row>
    <row r="149" spans="1:77">
      <c r="A149" s="5">
        <v>45800</v>
      </c>
      <c r="B149" s="13">
        <v>63.372999999999998</v>
      </c>
      <c r="C149" s="13">
        <v>60.561999999999998</v>
      </c>
      <c r="D149" s="13">
        <v>60.021999999999998</v>
      </c>
      <c r="E149" s="13">
        <v>60.49</v>
      </c>
      <c r="F149" s="13">
        <v>63.942</v>
      </c>
      <c r="G149" s="13">
        <v>73.27</v>
      </c>
      <c r="H149" s="13">
        <v>86.07</v>
      </c>
      <c r="I149" s="13">
        <v>92.100999999999999</v>
      </c>
      <c r="J149" s="13">
        <v>86.494</v>
      </c>
      <c r="K149" s="13">
        <v>84.667000000000002</v>
      </c>
      <c r="L149" s="13">
        <v>81.596999999999994</v>
      </c>
      <c r="M149" s="13">
        <v>78.168000000000006</v>
      </c>
      <c r="N149" s="13">
        <v>75.524000000000001</v>
      </c>
      <c r="O149" s="13">
        <v>72.884</v>
      </c>
      <c r="P149" s="13">
        <v>75.402000000000001</v>
      </c>
      <c r="Q149" s="13">
        <v>78.965000000000003</v>
      </c>
      <c r="R149" s="13">
        <v>80.430999999999997</v>
      </c>
      <c r="S149" s="13">
        <v>84.927999999999997</v>
      </c>
      <c r="T149" s="13">
        <v>95.73</v>
      </c>
      <c r="U149" s="13">
        <v>102.22</v>
      </c>
      <c r="V149" s="13">
        <v>105.307</v>
      </c>
      <c r="W149" s="13">
        <v>95.977000000000004</v>
      </c>
      <c r="X149" s="13">
        <v>84.481999999999999</v>
      </c>
      <c r="Y149" s="13">
        <v>73.724000000000004</v>
      </c>
      <c r="Z149" s="13">
        <v>0</v>
      </c>
      <c r="AA149" s="4">
        <f t="shared" si="6"/>
        <v>5</v>
      </c>
      <c r="AB149" s="15">
        <f t="shared" si="7"/>
        <v>2025</v>
      </c>
      <c r="AC149" s="3">
        <f t="shared" si="8"/>
        <v>1792.395</v>
      </c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</row>
    <row r="150" spans="1:77">
      <c r="A150" s="5">
        <v>45801</v>
      </c>
      <c r="B150" s="13">
        <v>66.792000000000002</v>
      </c>
      <c r="C150" s="13">
        <v>64.129000000000005</v>
      </c>
      <c r="D150" s="13">
        <v>62.646000000000001</v>
      </c>
      <c r="E150" s="13">
        <v>61.749000000000002</v>
      </c>
      <c r="F150" s="13">
        <v>63.569000000000003</v>
      </c>
      <c r="G150" s="13">
        <v>66.688000000000002</v>
      </c>
      <c r="H150" s="13">
        <v>70.772000000000006</v>
      </c>
      <c r="I150" s="13">
        <v>72.638000000000005</v>
      </c>
      <c r="J150" s="13">
        <v>71.518000000000001</v>
      </c>
      <c r="K150" s="13">
        <v>73.081999999999994</v>
      </c>
      <c r="L150" s="13">
        <v>68.489999999999995</v>
      </c>
      <c r="M150" s="13">
        <v>62.533999999999999</v>
      </c>
      <c r="N150" s="13">
        <v>63.52</v>
      </c>
      <c r="O150" s="13">
        <v>59.177</v>
      </c>
      <c r="P150" s="13">
        <v>60.920999999999999</v>
      </c>
      <c r="Q150" s="13">
        <v>69.402000000000001</v>
      </c>
      <c r="R150" s="13">
        <v>76.935000000000002</v>
      </c>
      <c r="S150" s="13">
        <v>86.370999999999995</v>
      </c>
      <c r="T150" s="13">
        <v>95.317999999999998</v>
      </c>
      <c r="U150" s="13">
        <v>101.10899999999999</v>
      </c>
      <c r="V150" s="13">
        <v>103.233</v>
      </c>
      <c r="W150" s="13">
        <v>94.304000000000002</v>
      </c>
      <c r="X150" s="13">
        <v>82.637</v>
      </c>
      <c r="Y150" s="13">
        <v>72.326999999999998</v>
      </c>
      <c r="Z150" s="13">
        <v>0</v>
      </c>
      <c r="AA150" s="4">
        <f t="shared" si="6"/>
        <v>5</v>
      </c>
      <c r="AB150" s="15">
        <f t="shared" si="7"/>
        <v>2025</v>
      </c>
      <c r="AC150" s="3">
        <f t="shared" si="8"/>
        <v>1638.94</v>
      </c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</row>
    <row r="151" spans="1:77">
      <c r="A151" s="5">
        <v>45802</v>
      </c>
      <c r="B151" s="13">
        <v>66.064999999999998</v>
      </c>
      <c r="C151" s="13">
        <v>62.564999999999998</v>
      </c>
      <c r="D151" s="13">
        <v>60.781999999999996</v>
      </c>
      <c r="E151" s="13">
        <v>60.722000000000001</v>
      </c>
      <c r="F151" s="13">
        <v>61.872</v>
      </c>
      <c r="G151" s="13">
        <v>65.087000000000003</v>
      </c>
      <c r="H151" s="13">
        <v>69.501000000000005</v>
      </c>
      <c r="I151" s="13">
        <v>72</v>
      </c>
      <c r="J151" s="13">
        <v>69.146000000000001</v>
      </c>
      <c r="K151" s="13">
        <v>68.462000000000003</v>
      </c>
      <c r="L151" s="13">
        <v>66.962999999999994</v>
      </c>
      <c r="M151" s="13">
        <v>62.92</v>
      </c>
      <c r="N151" s="13">
        <v>57.875</v>
      </c>
      <c r="O151" s="13">
        <v>53.402999999999999</v>
      </c>
      <c r="P151" s="13">
        <v>55.414000000000001</v>
      </c>
      <c r="Q151" s="13">
        <v>66.063000000000002</v>
      </c>
      <c r="R151" s="13">
        <v>74.001999999999995</v>
      </c>
      <c r="S151" s="13">
        <v>78.418000000000006</v>
      </c>
      <c r="T151" s="13">
        <v>85.986999999999995</v>
      </c>
      <c r="U151" s="13">
        <v>95.22</v>
      </c>
      <c r="V151" s="13">
        <v>99.546000000000006</v>
      </c>
      <c r="W151" s="13">
        <v>92.367000000000004</v>
      </c>
      <c r="X151" s="13">
        <v>81.409000000000006</v>
      </c>
      <c r="Y151" s="13">
        <v>71.046999999999997</v>
      </c>
      <c r="Z151" s="13">
        <v>0</v>
      </c>
      <c r="AA151" s="4">
        <f t="shared" si="6"/>
        <v>5</v>
      </c>
      <c r="AB151" s="15">
        <f t="shared" si="7"/>
        <v>2025</v>
      </c>
      <c r="AC151" s="3">
        <f t="shared" si="8"/>
        <v>1568.2060000000001</v>
      </c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</row>
    <row r="152" spans="1:77">
      <c r="A152" s="5">
        <v>45803</v>
      </c>
      <c r="B152" s="13">
        <v>64.885999999999996</v>
      </c>
      <c r="C152" s="13">
        <v>60.649000000000001</v>
      </c>
      <c r="D152" s="13">
        <v>59.466999999999999</v>
      </c>
      <c r="E152" s="13">
        <v>58.856000000000002</v>
      </c>
      <c r="F152" s="13">
        <v>60.969000000000001</v>
      </c>
      <c r="G152" s="13">
        <v>63.084000000000003</v>
      </c>
      <c r="H152" s="13">
        <v>63.88</v>
      </c>
      <c r="I152" s="13">
        <v>56.198</v>
      </c>
      <c r="J152" s="13">
        <v>45.033000000000001</v>
      </c>
      <c r="K152" s="13">
        <v>39.319000000000003</v>
      </c>
      <c r="L152" s="13">
        <v>34.235999999999997</v>
      </c>
      <c r="M152" s="13">
        <v>31.030999999999999</v>
      </c>
      <c r="N152" s="13">
        <v>32.424999999999997</v>
      </c>
      <c r="O152" s="13">
        <v>30.538</v>
      </c>
      <c r="P152" s="13">
        <v>35.405000000000001</v>
      </c>
      <c r="Q152" s="13">
        <v>45.539000000000001</v>
      </c>
      <c r="R152" s="13">
        <v>49.16</v>
      </c>
      <c r="S152" s="13">
        <v>65.509</v>
      </c>
      <c r="T152" s="13">
        <v>84.075999999999993</v>
      </c>
      <c r="U152" s="13">
        <v>96.057000000000002</v>
      </c>
      <c r="V152" s="13">
        <v>100.788</v>
      </c>
      <c r="W152" s="13">
        <v>90.876000000000005</v>
      </c>
      <c r="X152" s="13">
        <v>76.89</v>
      </c>
      <c r="Y152" s="13">
        <v>65.715999999999994</v>
      </c>
      <c r="Z152" s="13">
        <v>0</v>
      </c>
      <c r="AA152" s="4">
        <f t="shared" si="6"/>
        <v>5</v>
      </c>
      <c r="AB152" s="15">
        <f t="shared" si="7"/>
        <v>2025</v>
      </c>
      <c r="AC152" s="3">
        <f t="shared" si="8"/>
        <v>1285.0519999999999</v>
      </c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</row>
    <row r="153" spans="1:77">
      <c r="A153" s="5">
        <v>45804</v>
      </c>
      <c r="B153" s="13">
        <v>59.085000000000001</v>
      </c>
      <c r="C153" s="13">
        <v>55.628</v>
      </c>
      <c r="D153" s="13">
        <v>53.793999999999997</v>
      </c>
      <c r="E153" s="13">
        <v>54.58</v>
      </c>
      <c r="F153" s="13">
        <v>58.241999999999997</v>
      </c>
      <c r="G153" s="13">
        <v>64.992999999999995</v>
      </c>
      <c r="H153" s="13">
        <v>69.180000000000007</v>
      </c>
      <c r="I153" s="13">
        <v>58.113</v>
      </c>
      <c r="J153" s="13">
        <v>43.898000000000003</v>
      </c>
      <c r="K153" s="13">
        <v>36.179000000000002</v>
      </c>
      <c r="L153" s="13">
        <v>32.476999999999997</v>
      </c>
      <c r="M153" s="13">
        <v>31.771999999999998</v>
      </c>
      <c r="N153" s="13">
        <v>36.341999999999999</v>
      </c>
      <c r="O153" s="13">
        <v>38.720999999999997</v>
      </c>
      <c r="P153" s="13">
        <v>38.661000000000001</v>
      </c>
      <c r="Q153" s="13">
        <v>49.360999999999997</v>
      </c>
      <c r="R153" s="13">
        <v>57.262</v>
      </c>
      <c r="S153" s="13">
        <v>72.983999999999995</v>
      </c>
      <c r="T153" s="13">
        <v>89.174999999999997</v>
      </c>
      <c r="U153" s="13">
        <v>96.125</v>
      </c>
      <c r="V153" s="13">
        <v>99.948999999999998</v>
      </c>
      <c r="W153" s="13">
        <v>89.951999999999998</v>
      </c>
      <c r="X153" s="13">
        <v>76.218999999999994</v>
      </c>
      <c r="Y153" s="13">
        <v>64.742000000000004</v>
      </c>
      <c r="Z153" s="13">
        <v>0</v>
      </c>
      <c r="AA153" s="4">
        <f t="shared" si="6"/>
        <v>5</v>
      </c>
      <c r="AB153" s="15">
        <f t="shared" si="7"/>
        <v>2025</v>
      </c>
      <c r="AC153" s="3">
        <f t="shared" si="8"/>
        <v>1312.721</v>
      </c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</row>
    <row r="154" spans="1:77">
      <c r="A154" s="5">
        <v>45805</v>
      </c>
      <c r="B154" s="13">
        <v>58.033999999999999</v>
      </c>
      <c r="C154" s="13">
        <v>54.944000000000003</v>
      </c>
      <c r="D154" s="13">
        <v>52.944000000000003</v>
      </c>
      <c r="E154" s="13">
        <v>53.817</v>
      </c>
      <c r="F154" s="13">
        <v>56.872</v>
      </c>
      <c r="G154" s="13">
        <v>62.732999999999997</v>
      </c>
      <c r="H154" s="13">
        <v>66.730999999999995</v>
      </c>
      <c r="I154" s="13">
        <v>57.459000000000003</v>
      </c>
      <c r="J154" s="13">
        <v>44.145000000000003</v>
      </c>
      <c r="K154" s="13">
        <v>37.627000000000002</v>
      </c>
      <c r="L154" s="13">
        <v>35.369</v>
      </c>
      <c r="M154" s="13">
        <v>38.046999999999997</v>
      </c>
      <c r="N154" s="13">
        <v>44.694000000000003</v>
      </c>
      <c r="O154" s="13">
        <v>38.042999999999999</v>
      </c>
      <c r="P154" s="13">
        <v>39.155999999999999</v>
      </c>
      <c r="Q154" s="13">
        <v>42.728000000000002</v>
      </c>
      <c r="R154" s="13">
        <v>52.918999999999997</v>
      </c>
      <c r="S154" s="13">
        <v>69.552000000000007</v>
      </c>
      <c r="T154" s="13">
        <v>87.460999999999999</v>
      </c>
      <c r="U154" s="13">
        <v>98.045000000000002</v>
      </c>
      <c r="V154" s="13">
        <v>102.90900000000001</v>
      </c>
      <c r="W154" s="13">
        <v>92.620999999999995</v>
      </c>
      <c r="X154" s="13">
        <v>79.063999999999993</v>
      </c>
      <c r="Y154" s="13">
        <v>67.361000000000004</v>
      </c>
      <c r="Z154" s="13">
        <v>0</v>
      </c>
      <c r="AA154" s="4">
        <f t="shared" si="6"/>
        <v>5</v>
      </c>
      <c r="AB154" s="15">
        <f t="shared" si="7"/>
        <v>2025</v>
      </c>
      <c r="AC154" s="3">
        <f t="shared" si="8"/>
        <v>1320.2970000000003</v>
      </c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</row>
    <row r="155" spans="1:77">
      <c r="A155" s="5">
        <v>45806</v>
      </c>
      <c r="B155" s="13">
        <v>60.12</v>
      </c>
      <c r="C155" s="13">
        <v>56.473999999999997</v>
      </c>
      <c r="D155" s="13">
        <v>54.072000000000003</v>
      </c>
      <c r="E155" s="13">
        <v>53.521000000000001</v>
      </c>
      <c r="F155" s="13">
        <v>56.328000000000003</v>
      </c>
      <c r="G155" s="13">
        <v>61.908999999999999</v>
      </c>
      <c r="H155" s="13">
        <v>68.28</v>
      </c>
      <c r="I155" s="13">
        <v>62.945999999999998</v>
      </c>
      <c r="J155" s="13">
        <v>53.191000000000003</v>
      </c>
      <c r="K155" s="13">
        <v>47.033000000000001</v>
      </c>
      <c r="L155" s="13">
        <v>43.683999999999997</v>
      </c>
      <c r="M155" s="13">
        <v>46.735999999999997</v>
      </c>
      <c r="N155" s="13">
        <v>51.206000000000003</v>
      </c>
      <c r="O155" s="13">
        <v>38.506999999999998</v>
      </c>
      <c r="P155" s="13">
        <v>36.433</v>
      </c>
      <c r="Q155" s="13">
        <v>42.451000000000001</v>
      </c>
      <c r="R155" s="13">
        <v>61.24</v>
      </c>
      <c r="S155" s="13">
        <v>77.483000000000004</v>
      </c>
      <c r="T155" s="13">
        <v>90.23</v>
      </c>
      <c r="U155" s="13">
        <v>96.010999999999996</v>
      </c>
      <c r="V155" s="13">
        <v>98.614000000000004</v>
      </c>
      <c r="W155" s="13">
        <v>89.611000000000004</v>
      </c>
      <c r="X155" s="13">
        <v>74.801000000000002</v>
      </c>
      <c r="Y155" s="13">
        <v>64.956000000000003</v>
      </c>
      <c r="Z155" s="13">
        <v>0</v>
      </c>
      <c r="AA155" s="4">
        <f t="shared" si="6"/>
        <v>5</v>
      </c>
      <c r="AB155" s="15">
        <f t="shared" si="7"/>
        <v>2025</v>
      </c>
      <c r="AC155" s="3">
        <f t="shared" si="8"/>
        <v>1369.2429999999999</v>
      </c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</row>
    <row r="156" spans="1:77">
      <c r="A156" s="5">
        <v>45807</v>
      </c>
      <c r="B156" s="13">
        <v>57.853000000000002</v>
      </c>
      <c r="C156" s="13">
        <v>55.149000000000001</v>
      </c>
      <c r="D156" s="13">
        <v>53.045000000000002</v>
      </c>
      <c r="E156" s="13">
        <v>53.037999999999997</v>
      </c>
      <c r="F156" s="13">
        <v>56.423999999999999</v>
      </c>
      <c r="G156" s="13">
        <v>63.884</v>
      </c>
      <c r="H156" s="13">
        <v>71.188000000000002</v>
      </c>
      <c r="I156" s="13">
        <v>73.835999999999999</v>
      </c>
      <c r="J156" s="13">
        <v>61.26</v>
      </c>
      <c r="K156" s="13">
        <v>48.570999999999998</v>
      </c>
      <c r="L156" s="13">
        <v>46.87</v>
      </c>
      <c r="M156" s="13">
        <v>47.823999999999998</v>
      </c>
      <c r="N156" s="13">
        <v>43.444000000000003</v>
      </c>
      <c r="O156" s="13">
        <v>44.426000000000002</v>
      </c>
      <c r="P156" s="13">
        <v>46.210999999999999</v>
      </c>
      <c r="Q156" s="13">
        <v>49.418999999999997</v>
      </c>
      <c r="R156" s="13">
        <v>59.683999999999997</v>
      </c>
      <c r="S156" s="13">
        <v>72.302000000000007</v>
      </c>
      <c r="T156" s="13">
        <v>85.024000000000001</v>
      </c>
      <c r="U156" s="13">
        <v>93.400999999999996</v>
      </c>
      <c r="V156" s="13">
        <v>97.045000000000002</v>
      </c>
      <c r="W156" s="13">
        <v>88.106999999999999</v>
      </c>
      <c r="X156" s="13">
        <v>76.400999999999996</v>
      </c>
      <c r="Y156" s="13">
        <v>67.034000000000006</v>
      </c>
      <c r="Z156" s="13">
        <v>0</v>
      </c>
      <c r="AA156" s="4">
        <f t="shared" si="6"/>
        <v>5</v>
      </c>
      <c r="AB156" s="15">
        <f t="shared" si="7"/>
        <v>2025</v>
      </c>
      <c r="AC156" s="3">
        <f t="shared" si="8"/>
        <v>1398.4380000000001</v>
      </c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</row>
    <row r="157" spans="1:77">
      <c r="A157" s="5">
        <v>45808</v>
      </c>
      <c r="B157" s="13">
        <v>54.747</v>
      </c>
      <c r="C157" s="13">
        <v>51.37</v>
      </c>
      <c r="D157" s="13">
        <v>56.819000000000003</v>
      </c>
      <c r="E157" s="13">
        <v>61.128</v>
      </c>
      <c r="F157" s="13">
        <v>68.625</v>
      </c>
      <c r="G157" s="13">
        <v>71.906999999999996</v>
      </c>
      <c r="H157" s="13">
        <v>71.677000000000007</v>
      </c>
      <c r="I157" s="13">
        <v>85.322000000000003</v>
      </c>
      <c r="J157" s="13">
        <v>98.665999999999997</v>
      </c>
      <c r="K157" s="13">
        <v>109.54600000000001</v>
      </c>
      <c r="L157" s="13">
        <v>109.28100000000001</v>
      </c>
      <c r="M157" s="13">
        <v>96.661000000000001</v>
      </c>
      <c r="N157" s="13">
        <v>87.673000000000002</v>
      </c>
      <c r="O157" s="13">
        <v>80.567999999999998</v>
      </c>
      <c r="P157" s="13">
        <v>76.191000000000003</v>
      </c>
      <c r="Q157" s="13">
        <v>61.377000000000002</v>
      </c>
      <c r="R157" s="13">
        <v>68.677000000000007</v>
      </c>
      <c r="S157" s="13">
        <v>82.376999999999995</v>
      </c>
      <c r="T157" s="13">
        <v>90.844999999999999</v>
      </c>
      <c r="U157" s="13">
        <v>98.738</v>
      </c>
      <c r="V157" s="13">
        <v>91.114000000000004</v>
      </c>
      <c r="W157" s="13">
        <v>83.171000000000006</v>
      </c>
      <c r="X157" s="13">
        <v>71.212999999999994</v>
      </c>
      <c r="Y157" s="13">
        <v>67.492999999999995</v>
      </c>
      <c r="Z157" s="13">
        <v>0</v>
      </c>
      <c r="AA157" s="4">
        <f t="shared" si="6"/>
        <v>5</v>
      </c>
      <c r="AB157" s="15">
        <f t="shared" si="7"/>
        <v>2025</v>
      </c>
      <c r="AC157" s="3">
        <f t="shared" si="8"/>
        <v>1789.069</v>
      </c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</row>
    <row r="158" spans="1:77">
      <c r="A158" s="5">
        <v>45809</v>
      </c>
      <c r="B158" s="13">
        <v>58.732999999999997</v>
      </c>
      <c r="C158" s="13">
        <v>55.926000000000002</v>
      </c>
      <c r="D158" s="13">
        <v>55.015000000000001</v>
      </c>
      <c r="E158" s="13">
        <v>54.087000000000003</v>
      </c>
      <c r="F158" s="13">
        <v>54.427999999999997</v>
      </c>
      <c r="G158" s="13">
        <v>56.411999999999999</v>
      </c>
      <c r="H158" s="13">
        <v>58.725999999999999</v>
      </c>
      <c r="I158" s="13">
        <v>65.91</v>
      </c>
      <c r="J158" s="13">
        <v>73.549000000000007</v>
      </c>
      <c r="K158" s="13">
        <v>78.918999999999997</v>
      </c>
      <c r="L158" s="13">
        <v>68.269000000000005</v>
      </c>
      <c r="M158" s="13">
        <v>57.573999999999998</v>
      </c>
      <c r="N158" s="13">
        <v>54.402000000000001</v>
      </c>
      <c r="O158" s="13">
        <v>52.298999999999999</v>
      </c>
      <c r="P158" s="13">
        <v>53</v>
      </c>
      <c r="Q158" s="13">
        <v>55.396000000000001</v>
      </c>
      <c r="R158" s="13">
        <v>63.250999999999998</v>
      </c>
      <c r="S158" s="13">
        <v>73.960999999999999</v>
      </c>
      <c r="T158" s="13">
        <v>88.914000000000001</v>
      </c>
      <c r="U158" s="13">
        <v>95.427999999999997</v>
      </c>
      <c r="V158" s="13">
        <v>96.501000000000005</v>
      </c>
      <c r="W158" s="13">
        <v>89.183000000000007</v>
      </c>
      <c r="X158" s="13">
        <v>77.213999999999999</v>
      </c>
      <c r="Y158" s="13">
        <v>66.09</v>
      </c>
      <c r="Z158" s="13">
        <v>0</v>
      </c>
      <c r="AA158" s="4">
        <f t="shared" si="6"/>
        <v>6</v>
      </c>
      <c r="AB158" s="15">
        <f t="shared" si="7"/>
        <v>2025</v>
      </c>
      <c r="AC158" s="3">
        <f t="shared" si="8"/>
        <v>1488.5279999999998</v>
      </c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</row>
    <row r="159" spans="1:77">
      <c r="A159" s="5">
        <v>45810</v>
      </c>
      <c r="B159" s="13">
        <v>59.826000000000001</v>
      </c>
      <c r="C159" s="13">
        <v>55.15</v>
      </c>
      <c r="D159" s="13">
        <v>54.506999999999998</v>
      </c>
      <c r="E159" s="13">
        <v>55.298999999999999</v>
      </c>
      <c r="F159" s="13">
        <v>58.551000000000002</v>
      </c>
      <c r="G159" s="13">
        <v>63.360999999999997</v>
      </c>
      <c r="H159" s="13">
        <v>65.863</v>
      </c>
      <c r="I159" s="13">
        <v>58.851999999999997</v>
      </c>
      <c r="J159" s="13">
        <v>49.356000000000002</v>
      </c>
      <c r="K159" s="13">
        <v>43.735999999999997</v>
      </c>
      <c r="L159" s="13">
        <v>47.722999999999999</v>
      </c>
      <c r="M159" s="13">
        <v>52.753999999999998</v>
      </c>
      <c r="N159" s="13">
        <v>44.957999999999998</v>
      </c>
      <c r="O159" s="13">
        <v>35.917000000000002</v>
      </c>
      <c r="P159" s="13">
        <v>39.604999999999997</v>
      </c>
      <c r="Q159" s="13">
        <v>42.646999999999998</v>
      </c>
      <c r="R159" s="13">
        <v>51.887</v>
      </c>
      <c r="S159" s="13">
        <v>63.472000000000001</v>
      </c>
      <c r="T159" s="13">
        <v>84.409000000000006</v>
      </c>
      <c r="U159" s="13">
        <v>90.873999999999995</v>
      </c>
      <c r="V159" s="13">
        <v>95.738</v>
      </c>
      <c r="W159" s="13">
        <v>87.561999999999998</v>
      </c>
      <c r="X159" s="13">
        <v>74.7</v>
      </c>
      <c r="Y159" s="13">
        <v>65.186000000000007</v>
      </c>
      <c r="Z159" s="13">
        <v>0</v>
      </c>
      <c r="AA159" s="4">
        <f t="shared" si="6"/>
        <v>6</v>
      </c>
      <c r="AB159" s="15">
        <f t="shared" si="7"/>
        <v>2025</v>
      </c>
      <c r="AC159" s="3">
        <f t="shared" si="8"/>
        <v>1326.9569999999999</v>
      </c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</row>
    <row r="160" spans="1:77">
      <c r="A160" s="5">
        <v>45811</v>
      </c>
      <c r="B160" s="13">
        <v>59.055999999999997</v>
      </c>
      <c r="C160" s="13">
        <v>55.606000000000002</v>
      </c>
      <c r="D160" s="13">
        <v>54.061999999999998</v>
      </c>
      <c r="E160" s="13">
        <v>55.673000000000002</v>
      </c>
      <c r="F160" s="13">
        <v>57.677999999999997</v>
      </c>
      <c r="G160" s="13">
        <v>62.235999999999997</v>
      </c>
      <c r="H160" s="13">
        <v>63.707999999999998</v>
      </c>
      <c r="I160" s="13">
        <v>53.447000000000003</v>
      </c>
      <c r="J160" s="13">
        <v>41.74</v>
      </c>
      <c r="K160" s="13">
        <v>35.207000000000001</v>
      </c>
      <c r="L160" s="13">
        <v>31.597000000000001</v>
      </c>
      <c r="M160" s="13">
        <v>29.562999999999999</v>
      </c>
      <c r="N160" s="13">
        <v>30.141999999999999</v>
      </c>
      <c r="O160" s="13">
        <v>30.981999999999999</v>
      </c>
      <c r="P160" s="13">
        <v>31.734999999999999</v>
      </c>
      <c r="Q160" s="13">
        <v>38.136000000000003</v>
      </c>
      <c r="R160" s="13">
        <v>48.429000000000002</v>
      </c>
      <c r="S160" s="13">
        <v>65.061000000000007</v>
      </c>
      <c r="T160" s="13">
        <v>83.399000000000001</v>
      </c>
      <c r="U160" s="13">
        <v>93.320999999999998</v>
      </c>
      <c r="V160" s="13">
        <v>96.972999999999999</v>
      </c>
      <c r="W160" s="13">
        <v>90.192999999999998</v>
      </c>
      <c r="X160" s="13">
        <v>76.855999999999995</v>
      </c>
      <c r="Y160" s="13">
        <v>66.082999999999998</v>
      </c>
      <c r="Z160" s="13">
        <v>0</v>
      </c>
      <c r="AA160" s="4">
        <f t="shared" si="6"/>
        <v>6</v>
      </c>
      <c r="AB160" s="15">
        <f t="shared" si="7"/>
        <v>2025</v>
      </c>
      <c r="AC160" s="3">
        <f t="shared" si="8"/>
        <v>1236.221</v>
      </c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</row>
    <row r="161" spans="1:77">
      <c r="A161" s="5">
        <v>45812</v>
      </c>
      <c r="B161" s="13">
        <v>58.511000000000003</v>
      </c>
      <c r="C161" s="13">
        <v>54.744999999999997</v>
      </c>
      <c r="D161" s="13">
        <v>54.170999999999999</v>
      </c>
      <c r="E161" s="13">
        <v>53.5</v>
      </c>
      <c r="F161" s="13">
        <v>56.261000000000003</v>
      </c>
      <c r="G161" s="13">
        <v>60.296999999999997</v>
      </c>
      <c r="H161" s="13">
        <v>63.966999999999999</v>
      </c>
      <c r="I161" s="13">
        <v>60.298999999999999</v>
      </c>
      <c r="J161" s="13">
        <v>49.048999999999999</v>
      </c>
      <c r="K161" s="13">
        <v>44.186999999999998</v>
      </c>
      <c r="L161" s="13">
        <v>40.76</v>
      </c>
      <c r="M161" s="13">
        <v>37.607999999999997</v>
      </c>
      <c r="N161" s="13">
        <v>38.515000000000001</v>
      </c>
      <c r="O161" s="13">
        <v>39.39</v>
      </c>
      <c r="P161" s="13">
        <v>41.179000000000002</v>
      </c>
      <c r="Q161" s="13">
        <v>49.918999999999997</v>
      </c>
      <c r="R161" s="13">
        <v>59.381999999999998</v>
      </c>
      <c r="S161" s="13">
        <v>72.606999999999999</v>
      </c>
      <c r="T161" s="13">
        <v>87.546000000000006</v>
      </c>
      <c r="U161" s="13">
        <v>95.396000000000001</v>
      </c>
      <c r="V161" s="13">
        <v>97.555000000000007</v>
      </c>
      <c r="W161" s="13">
        <v>91.427999999999997</v>
      </c>
      <c r="X161" s="13">
        <v>76.122</v>
      </c>
      <c r="Y161" s="13">
        <v>66.432000000000002</v>
      </c>
      <c r="Z161" s="13">
        <v>0</v>
      </c>
      <c r="AA161" s="4">
        <f t="shared" si="6"/>
        <v>6</v>
      </c>
      <c r="AB161" s="15">
        <f t="shared" si="7"/>
        <v>2025</v>
      </c>
      <c r="AC161" s="3">
        <f t="shared" si="8"/>
        <v>1335.5699999999997</v>
      </c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</row>
    <row r="162" spans="1:77">
      <c r="A162" s="5">
        <v>45813</v>
      </c>
      <c r="B162" s="13">
        <v>58.271000000000001</v>
      </c>
      <c r="C162" s="13">
        <v>55.222000000000001</v>
      </c>
      <c r="D162" s="13">
        <v>53.356000000000002</v>
      </c>
      <c r="E162" s="13">
        <v>53.551000000000002</v>
      </c>
      <c r="F162" s="13">
        <v>54.981000000000002</v>
      </c>
      <c r="G162" s="13">
        <v>59.045000000000002</v>
      </c>
      <c r="H162" s="13">
        <v>62.787999999999997</v>
      </c>
      <c r="I162" s="13">
        <v>56.197000000000003</v>
      </c>
      <c r="J162" s="13">
        <v>46.790999999999997</v>
      </c>
      <c r="K162" s="13">
        <v>40.576999999999998</v>
      </c>
      <c r="L162" s="13">
        <v>37.835999999999999</v>
      </c>
      <c r="M162" s="13">
        <v>39.027999999999999</v>
      </c>
      <c r="N162" s="13">
        <v>44.668999999999997</v>
      </c>
      <c r="O162" s="13">
        <v>48.555</v>
      </c>
      <c r="P162" s="13">
        <v>49.715000000000003</v>
      </c>
      <c r="Q162" s="13">
        <v>64.435000000000002</v>
      </c>
      <c r="R162" s="13">
        <v>77.296000000000006</v>
      </c>
      <c r="S162" s="13">
        <v>87.161000000000001</v>
      </c>
      <c r="T162" s="13">
        <v>99.563000000000002</v>
      </c>
      <c r="U162" s="13">
        <v>103.69199999999999</v>
      </c>
      <c r="V162" s="13">
        <v>102.776</v>
      </c>
      <c r="W162" s="13">
        <v>97.566000000000003</v>
      </c>
      <c r="X162" s="13">
        <v>88.332999999999998</v>
      </c>
      <c r="Y162" s="13">
        <v>70.17</v>
      </c>
      <c r="Z162" s="13">
        <v>0</v>
      </c>
      <c r="AA162" s="4">
        <f t="shared" si="6"/>
        <v>6</v>
      </c>
      <c r="AB162" s="15">
        <f t="shared" si="7"/>
        <v>2025</v>
      </c>
      <c r="AC162" s="3">
        <f t="shared" si="8"/>
        <v>1438.0810000000004</v>
      </c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</row>
    <row r="163" spans="1:77">
      <c r="A163" s="5">
        <v>45814</v>
      </c>
      <c r="B163" s="13">
        <v>65.403000000000006</v>
      </c>
      <c r="C163" s="13">
        <v>62.902999999999999</v>
      </c>
      <c r="D163" s="13">
        <v>58.661000000000001</v>
      </c>
      <c r="E163" s="13">
        <v>57.261000000000003</v>
      </c>
      <c r="F163" s="13">
        <v>60.451000000000001</v>
      </c>
      <c r="G163" s="13">
        <v>63.030999999999999</v>
      </c>
      <c r="H163" s="13">
        <v>66.742999999999995</v>
      </c>
      <c r="I163" s="13">
        <v>67.37</v>
      </c>
      <c r="J163" s="13">
        <v>59.482999999999997</v>
      </c>
      <c r="K163" s="13">
        <v>58.212000000000003</v>
      </c>
      <c r="L163" s="13">
        <v>58.28</v>
      </c>
      <c r="M163" s="13">
        <v>60.219000000000001</v>
      </c>
      <c r="N163" s="13">
        <v>53.656999999999996</v>
      </c>
      <c r="O163" s="13">
        <v>49.610999999999997</v>
      </c>
      <c r="P163" s="13">
        <v>54.838000000000001</v>
      </c>
      <c r="Q163" s="13">
        <v>64.923000000000002</v>
      </c>
      <c r="R163" s="13">
        <v>75.558999999999997</v>
      </c>
      <c r="S163" s="13">
        <v>90.706999999999994</v>
      </c>
      <c r="T163" s="13">
        <v>103.001</v>
      </c>
      <c r="U163" s="13">
        <v>103.232</v>
      </c>
      <c r="V163" s="13">
        <v>102.556</v>
      </c>
      <c r="W163" s="13">
        <v>95.105999999999995</v>
      </c>
      <c r="X163" s="13">
        <v>83.367999999999995</v>
      </c>
      <c r="Y163" s="13">
        <v>71.731999999999999</v>
      </c>
      <c r="Z163" s="13">
        <v>0</v>
      </c>
      <c r="AA163" s="4">
        <f t="shared" si="6"/>
        <v>6</v>
      </c>
      <c r="AB163" s="15">
        <f t="shared" si="7"/>
        <v>2025</v>
      </c>
      <c r="AC163" s="3">
        <f t="shared" si="8"/>
        <v>1558.001</v>
      </c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</row>
    <row r="164" spans="1:77">
      <c r="A164" s="5">
        <v>45815</v>
      </c>
      <c r="B164" s="13">
        <v>64.742999999999995</v>
      </c>
      <c r="C164" s="13">
        <v>60.423999999999999</v>
      </c>
      <c r="D164" s="13">
        <v>58.889000000000003</v>
      </c>
      <c r="E164" s="13">
        <v>57.406999999999996</v>
      </c>
      <c r="F164" s="13">
        <v>58.201000000000001</v>
      </c>
      <c r="G164" s="13">
        <v>59.954000000000001</v>
      </c>
      <c r="H164" s="13">
        <v>63.139000000000003</v>
      </c>
      <c r="I164" s="13">
        <v>68.597999999999999</v>
      </c>
      <c r="J164" s="13">
        <v>71.402000000000001</v>
      </c>
      <c r="K164" s="13">
        <v>73.257000000000005</v>
      </c>
      <c r="L164" s="13">
        <v>73.224999999999994</v>
      </c>
      <c r="M164" s="13">
        <v>74.185000000000002</v>
      </c>
      <c r="N164" s="13">
        <v>77.394000000000005</v>
      </c>
      <c r="O164" s="13">
        <v>78.668999999999997</v>
      </c>
      <c r="P164" s="13">
        <v>79.58</v>
      </c>
      <c r="Q164" s="13">
        <v>81.971999999999994</v>
      </c>
      <c r="R164" s="13">
        <v>87.013999999999996</v>
      </c>
      <c r="S164" s="13">
        <v>93.025000000000006</v>
      </c>
      <c r="T164" s="13">
        <v>96.308999999999997</v>
      </c>
      <c r="U164" s="13">
        <v>97.938999999999993</v>
      </c>
      <c r="V164" s="13">
        <v>95.930999999999997</v>
      </c>
      <c r="W164" s="13">
        <v>90.347999999999999</v>
      </c>
      <c r="X164" s="13">
        <v>78.900000000000006</v>
      </c>
      <c r="Y164" s="13">
        <v>69.837999999999994</v>
      </c>
      <c r="Z164" s="13">
        <v>0</v>
      </c>
      <c r="AA164" s="4">
        <f t="shared" si="6"/>
        <v>6</v>
      </c>
      <c r="AB164" s="15">
        <f t="shared" si="7"/>
        <v>2025</v>
      </c>
      <c r="AC164" s="3">
        <f t="shared" si="8"/>
        <v>1685.1760000000002</v>
      </c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</row>
    <row r="165" spans="1:77">
      <c r="A165" s="5">
        <v>45816</v>
      </c>
      <c r="B165" s="13">
        <v>63.192999999999998</v>
      </c>
      <c r="C165" s="13">
        <v>57.886000000000003</v>
      </c>
      <c r="D165" s="13">
        <v>55.935000000000002</v>
      </c>
      <c r="E165" s="13">
        <v>55.057000000000002</v>
      </c>
      <c r="F165" s="13">
        <v>54.255000000000003</v>
      </c>
      <c r="G165" s="13">
        <v>55.003999999999998</v>
      </c>
      <c r="H165" s="13">
        <v>53.414999999999999</v>
      </c>
      <c r="I165" s="13">
        <v>51.061999999999998</v>
      </c>
      <c r="J165" s="13">
        <v>53.058999999999997</v>
      </c>
      <c r="K165" s="13">
        <v>48.189</v>
      </c>
      <c r="L165" s="13">
        <v>40.210999999999999</v>
      </c>
      <c r="M165" s="13">
        <v>37.326000000000001</v>
      </c>
      <c r="N165" s="13">
        <v>36.165999999999997</v>
      </c>
      <c r="O165" s="13">
        <v>34.564999999999998</v>
      </c>
      <c r="P165" s="13">
        <v>35.578000000000003</v>
      </c>
      <c r="Q165" s="13">
        <v>42.581000000000003</v>
      </c>
      <c r="R165" s="13">
        <v>53.445</v>
      </c>
      <c r="S165" s="13">
        <v>70.061000000000007</v>
      </c>
      <c r="T165" s="13">
        <v>87.558999999999997</v>
      </c>
      <c r="U165" s="13">
        <v>98.13</v>
      </c>
      <c r="V165" s="13">
        <v>99.947000000000003</v>
      </c>
      <c r="W165" s="13">
        <v>93.760999999999996</v>
      </c>
      <c r="X165" s="13">
        <v>79.578000000000003</v>
      </c>
      <c r="Y165" s="13">
        <v>68.180000000000007</v>
      </c>
      <c r="Z165" s="13">
        <v>0</v>
      </c>
      <c r="AA165" s="4">
        <f t="shared" si="6"/>
        <v>6</v>
      </c>
      <c r="AB165" s="15">
        <f t="shared" si="7"/>
        <v>2025</v>
      </c>
      <c r="AC165" s="3">
        <f t="shared" si="8"/>
        <v>1303.0640000000001</v>
      </c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</row>
    <row r="166" spans="1:77">
      <c r="A166" s="5">
        <v>45817</v>
      </c>
      <c r="B166" s="13">
        <v>59.841000000000001</v>
      </c>
      <c r="C166" s="13">
        <v>55.433</v>
      </c>
      <c r="D166" s="13">
        <v>53.098999999999997</v>
      </c>
      <c r="E166" s="13">
        <v>53.030999999999999</v>
      </c>
      <c r="F166" s="13">
        <v>55.847999999999999</v>
      </c>
      <c r="G166" s="13">
        <v>61.052</v>
      </c>
      <c r="H166" s="13">
        <v>65.912000000000006</v>
      </c>
      <c r="I166" s="13">
        <v>63.540999999999997</v>
      </c>
      <c r="J166" s="13">
        <v>54.457999999999998</v>
      </c>
      <c r="K166" s="13">
        <v>47.929000000000002</v>
      </c>
      <c r="L166" s="13">
        <v>41.191000000000003</v>
      </c>
      <c r="M166" s="13">
        <v>42.462000000000003</v>
      </c>
      <c r="N166" s="13">
        <v>44.677</v>
      </c>
      <c r="O166" s="13">
        <v>42.311999999999998</v>
      </c>
      <c r="P166" s="13">
        <v>50.511000000000003</v>
      </c>
      <c r="Q166" s="13">
        <v>52.113999999999997</v>
      </c>
      <c r="R166" s="13">
        <v>54.774000000000001</v>
      </c>
      <c r="S166" s="13">
        <v>65.864000000000004</v>
      </c>
      <c r="T166" s="13">
        <v>84.575999999999993</v>
      </c>
      <c r="U166" s="13">
        <v>91.960999999999999</v>
      </c>
      <c r="V166" s="13">
        <v>95.994</v>
      </c>
      <c r="W166" s="13">
        <v>88.63</v>
      </c>
      <c r="X166" s="13">
        <v>76.055000000000007</v>
      </c>
      <c r="Y166" s="13">
        <v>65.528999999999996</v>
      </c>
      <c r="Z166" s="13">
        <v>0</v>
      </c>
      <c r="AA166" s="4">
        <f t="shared" si="6"/>
        <v>6</v>
      </c>
      <c r="AB166" s="15">
        <f t="shared" si="7"/>
        <v>2025</v>
      </c>
      <c r="AC166" s="3">
        <f t="shared" si="8"/>
        <v>1351.5200000000002</v>
      </c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</row>
    <row r="167" spans="1:77">
      <c r="A167" s="5">
        <v>45818</v>
      </c>
      <c r="B167" s="13">
        <v>59.09</v>
      </c>
      <c r="C167" s="13">
        <v>54.006999999999998</v>
      </c>
      <c r="D167" s="13">
        <v>53.061999999999998</v>
      </c>
      <c r="E167" s="13">
        <v>53.32</v>
      </c>
      <c r="F167" s="13">
        <v>56.235999999999997</v>
      </c>
      <c r="G167" s="13">
        <v>61.887</v>
      </c>
      <c r="H167" s="13">
        <v>71.623000000000005</v>
      </c>
      <c r="I167" s="13">
        <v>79.801000000000002</v>
      </c>
      <c r="J167" s="13">
        <v>78.706000000000003</v>
      </c>
      <c r="K167" s="13">
        <v>79.138999999999996</v>
      </c>
      <c r="L167" s="13">
        <v>77.697999999999993</v>
      </c>
      <c r="M167" s="13">
        <v>73.162000000000006</v>
      </c>
      <c r="N167" s="13">
        <v>70.307000000000002</v>
      </c>
      <c r="O167" s="13">
        <v>69.314999999999998</v>
      </c>
      <c r="P167" s="13">
        <v>70.760999999999996</v>
      </c>
      <c r="Q167" s="13">
        <v>75.415000000000006</v>
      </c>
      <c r="R167" s="13">
        <v>81.17</v>
      </c>
      <c r="S167" s="13">
        <v>88.397999999999996</v>
      </c>
      <c r="T167" s="13">
        <v>94.903000000000006</v>
      </c>
      <c r="U167" s="13">
        <v>96.241</v>
      </c>
      <c r="V167" s="13">
        <v>96.326999999999998</v>
      </c>
      <c r="W167" s="13">
        <v>88.254000000000005</v>
      </c>
      <c r="X167" s="13">
        <v>75.668000000000006</v>
      </c>
      <c r="Y167" s="13">
        <v>65.284000000000006</v>
      </c>
      <c r="Z167" s="13">
        <v>0</v>
      </c>
      <c r="AA167" s="4">
        <f t="shared" si="6"/>
        <v>6</v>
      </c>
      <c r="AB167" s="15">
        <f t="shared" si="7"/>
        <v>2025</v>
      </c>
      <c r="AC167" s="3">
        <f t="shared" si="8"/>
        <v>1656.6770000000001</v>
      </c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</row>
    <row r="168" spans="1:77">
      <c r="A168" s="5">
        <v>45819</v>
      </c>
      <c r="B168" s="13">
        <v>58.914000000000001</v>
      </c>
      <c r="C168" s="13">
        <v>55.381999999999998</v>
      </c>
      <c r="D168" s="13">
        <v>53.618000000000002</v>
      </c>
      <c r="E168" s="13">
        <v>54.384999999999998</v>
      </c>
      <c r="F168" s="13">
        <v>57.423999999999999</v>
      </c>
      <c r="G168" s="13">
        <v>61.601999999999997</v>
      </c>
      <c r="H168" s="13">
        <v>64.224000000000004</v>
      </c>
      <c r="I168" s="13">
        <v>55.981999999999999</v>
      </c>
      <c r="J168" s="13">
        <v>45.332999999999998</v>
      </c>
      <c r="K168" s="13">
        <v>41.13</v>
      </c>
      <c r="L168" s="13">
        <v>39.603999999999999</v>
      </c>
      <c r="M168" s="13">
        <v>39.139000000000003</v>
      </c>
      <c r="N168" s="13">
        <v>44.091000000000001</v>
      </c>
      <c r="O168" s="13">
        <v>44.424999999999997</v>
      </c>
      <c r="P168" s="13">
        <v>45.64</v>
      </c>
      <c r="Q168" s="13">
        <v>51.597999999999999</v>
      </c>
      <c r="R168" s="13">
        <v>58.427999999999997</v>
      </c>
      <c r="S168" s="13">
        <v>70.995999999999995</v>
      </c>
      <c r="T168" s="13">
        <v>87.224999999999994</v>
      </c>
      <c r="U168" s="13">
        <v>97.314999999999998</v>
      </c>
      <c r="V168" s="13">
        <v>100.07899999999999</v>
      </c>
      <c r="W168" s="13">
        <v>94.527000000000001</v>
      </c>
      <c r="X168" s="13">
        <v>80.438000000000002</v>
      </c>
      <c r="Y168" s="13">
        <v>69.043999999999997</v>
      </c>
      <c r="Z168" s="13">
        <v>0</v>
      </c>
      <c r="AA168" s="4">
        <f t="shared" si="6"/>
        <v>6</v>
      </c>
      <c r="AB168" s="15">
        <f t="shared" si="7"/>
        <v>2025</v>
      </c>
      <c r="AC168" s="3">
        <f t="shared" si="8"/>
        <v>1356.2470000000001</v>
      </c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</row>
    <row r="169" spans="1:77">
      <c r="A169" s="5">
        <v>45820</v>
      </c>
      <c r="B169" s="13">
        <v>61.197000000000003</v>
      </c>
      <c r="C169" s="13">
        <v>57.207999999999998</v>
      </c>
      <c r="D169" s="13">
        <v>55.155000000000001</v>
      </c>
      <c r="E169" s="13">
        <v>54.939</v>
      </c>
      <c r="F169" s="13">
        <v>57.832000000000001</v>
      </c>
      <c r="G169" s="13">
        <v>61.963000000000001</v>
      </c>
      <c r="H169" s="13">
        <v>71.19</v>
      </c>
      <c r="I169" s="13">
        <v>74.096999999999994</v>
      </c>
      <c r="J169" s="13">
        <v>58.706000000000003</v>
      </c>
      <c r="K169" s="13">
        <v>45.459000000000003</v>
      </c>
      <c r="L169" s="13">
        <v>46.212000000000003</v>
      </c>
      <c r="M169" s="13">
        <v>45.932000000000002</v>
      </c>
      <c r="N169" s="13">
        <v>53.305</v>
      </c>
      <c r="O169" s="13">
        <v>53.256999999999998</v>
      </c>
      <c r="P169" s="13">
        <v>55.058</v>
      </c>
      <c r="Q169" s="13">
        <v>56.396999999999998</v>
      </c>
      <c r="R169" s="13">
        <v>61.649000000000001</v>
      </c>
      <c r="S169" s="13">
        <v>72.841999999999999</v>
      </c>
      <c r="T169" s="13">
        <v>86.742000000000004</v>
      </c>
      <c r="U169" s="13">
        <v>95.411000000000001</v>
      </c>
      <c r="V169" s="13">
        <v>99.019000000000005</v>
      </c>
      <c r="W169" s="13">
        <v>90.686999999999998</v>
      </c>
      <c r="X169" s="13">
        <v>79.040999999999997</v>
      </c>
      <c r="Y169" s="13">
        <v>67.513999999999996</v>
      </c>
      <c r="Z169" s="13">
        <v>0</v>
      </c>
      <c r="AA169" s="4">
        <f t="shared" si="6"/>
        <v>6</v>
      </c>
      <c r="AB169" s="15">
        <f t="shared" si="7"/>
        <v>2025</v>
      </c>
      <c r="AC169" s="3">
        <f t="shared" si="8"/>
        <v>1442.4069999999997</v>
      </c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</row>
    <row r="170" spans="1:77">
      <c r="A170" s="5">
        <v>45821</v>
      </c>
      <c r="B170" s="13">
        <v>60.457999999999998</v>
      </c>
      <c r="C170" s="13">
        <v>55.155999999999999</v>
      </c>
      <c r="D170" s="13">
        <v>53.356999999999999</v>
      </c>
      <c r="E170" s="13">
        <v>53.055</v>
      </c>
      <c r="F170" s="13">
        <v>54.31</v>
      </c>
      <c r="G170" s="13">
        <v>58.204000000000001</v>
      </c>
      <c r="H170" s="13">
        <v>58.183</v>
      </c>
      <c r="I170" s="13">
        <v>52.326999999999998</v>
      </c>
      <c r="J170" s="13">
        <v>43.741</v>
      </c>
      <c r="K170" s="13">
        <v>40.515000000000001</v>
      </c>
      <c r="L170" s="13">
        <v>36.426000000000002</v>
      </c>
      <c r="M170" s="13">
        <v>33.216999999999999</v>
      </c>
      <c r="N170" s="13">
        <v>31.934000000000001</v>
      </c>
      <c r="O170" s="13">
        <v>30.98</v>
      </c>
      <c r="P170" s="13">
        <v>32.737000000000002</v>
      </c>
      <c r="Q170" s="13">
        <v>38.545000000000002</v>
      </c>
      <c r="R170" s="13">
        <v>47.942999999999998</v>
      </c>
      <c r="S170" s="13">
        <v>61.151000000000003</v>
      </c>
      <c r="T170" s="13">
        <v>77.811999999999998</v>
      </c>
      <c r="U170" s="13">
        <v>87.391999999999996</v>
      </c>
      <c r="V170" s="13">
        <v>92.305999999999997</v>
      </c>
      <c r="W170" s="13">
        <v>86.974000000000004</v>
      </c>
      <c r="X170" s="13">
        <v>76.31</v>
      </c>
      <c r="Y170" s="13">
        <v>65.575999999999993</v>
      </c>
      <c r="Z170" s="13">
        <v>0</v>
      </c>
      <c r="AA170" s="4">
        <f t="shared" si="6"/>
        <v>6</v>
      </c>
      <c r="AB170" s="15">
        <f t="shared" si="7"/>
        <v>2025</v>
      </c>
      <c r="AC170" s="3">
        <f t="shared" si="8"/>
        <v>1212.9949999999999</v>
      </c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</row>
    <row r="171" spans="1:77">
      <c r="A171" s="5">
        <v>45822</v>
      </c>
      <c r="B171" s="13">
        <v>58.924999999999997</v>
      </c>
      <c r="C171" s="13">
        <v>54.825000000000003</v>
      </c>
      <c r="D171" s="13">
        <v>53.533999999999999</v>
      </c>
      <c r="E171" s="13">
        <v>52.555</v>
      </c>
      <c r="F171" s="13">
        <v>53.33</v>
      </c>
      <c r="G171" s="13">
        <v>55.67</v>
      </c>
      <c r="H171" s="13">
        <v>58.854999999999997</v>
      </c>
      <c r="I171" s="13">
        <v>60.488999999999997</v>
      </c>
      <c r="J171" s="13">
        <v>52.222999999999999</v>
      </c>
      <c r="K171" s="13">
        <v>46.072000000000003</v>
      </c>
      <c r="L171" s="13">
        <v>42.494999999999997</v>
      </c>
      <c r="M171" s="13">
        <v>43.994999999999997</v>
      </c>
      <c r="N171" s="13">
        <v>42.534999999999997</v>
      </c>
      <c r="O171" s="13">
        <v>35.183</v>
      </c>
      <c r="P171" s="13">
        <v>34.712000000000003</v>
      </c>
      <c r="Q171" s="13">
        <v>37.417000000000002</v>
      </c>
      <c r="R171" s="13">
        <v>47.725999999999999</v>
      </c>
      <c r="S171" s="13">
        <v>61.872999999999998</v>
      </c>
      <c r="T171" s="13">
        <v>77.486999999999995</v>
      </c>
      <c r="U171" s="13">
        <v>87.822999999999993</v>
      </c>
      <c r="V171" s="13">
        <v>91.554000000000002</v>
      </c>
      <c r="W171" s="13">
        <v>87.616</v>
      </c>
      <c r="X171" s="13">
        <v>77.34</v>
      </c>
      <c r="Y171" s="13">
        <v>67.489000000000004</v>
      </c>
      <c r="Z171" s="13">
        <v>0</v>
      </c>
      <c r="AA171" s="4">
        <f t="shared" si="6"/>
        <v>6</v>
      </c>
      <c r="AB171" s="15">
        <f t="shared" si="7"/>
        <v>2025</v>
      </c>
      <c r="AC171" s="3">
        <f t="shared" si="8"/>
        <v>1267.973</v>
      </c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</row>
    <row r="172" spans="1:77">
      <c r="A172" s="5">
        <v>45823</v>
      </c>
      <c r="B172" s="13">
        <v>59.877000000000002</v>
      </c>
      <c r="C172" s="13">
        <v>55.427</v>
      </c>
      <c r="D172" s="13">
        <v>54.122999999999998</v>
      </c>
      <c r="E172" s="13">
        <v>53.122999999999998</v>
      </c>
      <c r="F172" s="13">
        <v>53.945999999999998</v>
      </c>
      <c r="G172" s="13">
        <v>54.357999999999997</v>
      </c>
      <c r="H172" s="13">
        <v>52.795000000000002</v>
      </c>
      <c r="I172" s="13">
        <v>48.499000000000002</v>
      </c>
      <c r="J172" s="13">
        <v>41.686</v>
      </c>
      <c r="K172" s="13">
        <v>34.496000000000002</v>
      </c>
      <c r="L172" s="13">
        <v>30.481999999999999</v>
      </c>
      <c r="M172" s="13">
        <v>30.048999999999999</v>
      </c>
      <c r="N172" s="13">
        <v>32.771999999999998</v>
      </c>
      <c r="O172" s="13">
        <v>32.875999999999998</v>
      </c>
      <c r="P172" s="13">
        <v>34.835000000000001</v>
      </c>
      <c r="Q172" s="13">
        <v>44.088000000000001</v>
      </c>
      <c r="R172" s="13">
        <v>52.125999999999998</v>
      </c>
      <c r="S172" s="13">
        <v>66.066000000000003</v>
      </c>
      <c r="T172" s="13">
        <v>82.046000000000006</v>
      </c>
      <c r="U172" s="13">
        <v>91.498000000000005</v>
      </c>
      <c r="V172" s="13">
        <v>94.441999999999993</v>
      </c>
      <c r="W172" s="13">
        <v>88.582999999999998</v>
      </c>
      <c r="X172" s="13">
        <v>76.415999999999997</v>
      </c>
      <c r="Y172" s="13">
        <v>66.09</v>
      </c>
      <c r="Z172" s="13">
        <v>0</v>
      </c>
      <c r="AA172" s="4">
        <f t="shared" si="6"/>
        <v>6</v>
      </c>
      <c r="AB172" s="15">
        <f t="shared" si="7"/>
        <v>2025</v>
      </c>
      <c r="AC172" s="3">
        <f t="shared" si="8"/>
        <v>1215.395</v>
      </c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</row>
    <row r="173" spans="1:77">
      <c r="A173" s="5">
        <v>45824</v>
      </c>
      <c r="B173" s="13">
        <v>57.786999999999999</v>
      </c>
      <c r="C173" s="13">
        <v>53.93</v>
      </c>
      <c r="D173" s="13">
        <v>52.447000000000003</v>
      </c>
      <c r="E173" s="13">
        <v>52.557000000000002</v>
      </c>
      <c r="F173" s="13">
        <v>55.064</v>
      </c>
      <c r="G173" s="13">
        <v>58.863</v>
      </c>
      <c r="H173" s="13">
        <v>63.578000000000003</v>
      </c>
      <c r="I173" s="13">
        <v>62.542000000000002</v>
      </c>
      <c r="J173" s="13">
        <v>52.51</v>
      </c>
      <c r="K173" s="13">
        <v>40.481000000000002</v>
      </c>
      <c r="L173" s="13">
        <v>38.063000000000002</v>
      </c>
      <c r="M173" s="13">
        <v>38.674999999999997</v>
      </c>
      <c r="N173" s="13">
        <v>38.204000000000001</v>
      </c>
      <c r="O173" s="13">
        <v>39.506</v>
      </c>
      <c r="P173" s="13">
        <v>41.767000000000003</v>
      </c>
      <c r="Q173" s="13">
        <v>45.566000000000003</v>
      </c>
      <c r="R173" s="13">
        <v>53.837000000000003</v>
      </c>
      <c r="S173" s="13">
        <v>65.991</v>
      </c>
      <c r="T173" s="13">
        <v>81.692999999999998</v>
      </c>
      <c r="U173" s="13">
        <v>92.638000000000005</v>
      </c>
      <c r="V173" s="13">
        <v>95.707999999999998</v>
      </c>
      <c r="W173" s="13">
        <v>90.367000000000004</v>
      </c>
      <c r="X173" s="13">
        <v>76.494</v>
      </c>
      <c r="Y173" s="13">
        <v>65.022999999999996</v>
      </c>
      <c r="Z173" s="13">
        <v>0</v>
      </c>
      <c r="AA173" s="4">
        <f t="shared" si="6"/>
        <v>6</v>
      </c>
      <c r="AB173" s="15">
        <f t="shared" si="7"/>
        <v>2025</v>
      </c>
      <c r="AC173" s="3">
        <f t="shared" si="8"/>
        <v>1301.5739999999998</v>
      </c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</row>
    <row r="174" spans="1:77">
      <c r="A174" s="5">
        <v>45825</v>
      </c>
      <c r="B174" s="13">
        <v>58.94</v>
      </c>
      <c r="C174" s="13">
        <v>54.203000000000003</v>
      </c>
      <c r="D174" s="13">
        <v>52.643000000000001</v>
      </c>
      <c r="E174" s="13">
        <v>53.207999999999998</v>
      </c>
      <c r="F174" s="13">
        <v>55.21</v>
      </c>
      <c r="G174" s="13">
        <v>58.887999999999998</v>
      </c>
      <c r="H174" s="13">
        <v>64.045000000000002</v>
      </c>
      <c r="I174" s="13">
        <v>63.606000000000002</v>
      </c>
      <c r="J174" s="13">
        <v>56.302999999999997</v>
      </c>
      <c r="K174" s="13">
        <v>46.058999999999997</v>
      </c>
      <c r="L174" s="13">
        <v>40.445</v>
      </c>
      <c r="M174" s="13">
        <v>36.164999999999999</v>
      </c>
      <c r="N174" s="13">
        <v>36.069000000000003</v>
      </c>
      <c r="O174" s="13">
        <v>36.587000000000003</v>
      </c>
      <c r="P174" s="13">
        <v>37.597999999999999</v>
      </c>
      <c r="Q174" s="13">
        <v>43.308</v>
      </c>
      <c r="R174" s="13">
        <v>60.027999999999999</v>
      </c>
      <c r="S174" s="13">
        <v>76.433000000000007</v>
      </c>
      <c r="T174" s="13">
        <v>86.771000000000001</v>
      </c>
      <c r="U174" s="13">
        <v>93.495000000000005</v>
      </c>
      <c r="V174" s="13">
        <v>97.399000000000001</v>
      </c>
      <c r="W174" s="13">
        <v>89.498999999999995</v>
      </c>
      <c r="X174" s="13">
        <v>77.447000000000003</v>
      </c>
      <c r="Y174" s="13">
        <v>67.004000000000005</v>
      </c>
      <c r="Z174" s="13">
        <v>0</v>
      </c>
      <c r="AA174" s="4">
        <f t="shared" si="6"/>
        <v>6</v>
      </c>
      <c r="AB174" s="15">
        <f t="shared" si="7"/>
        <v>2025</v>
      </c>
      <c r="AC174" s="3">
        <f t="shared" si="8"/>
        <v>1328.2099999999996</v>
      </c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</row>
    <row r="175" spans="1:77">
      <c r="A175" s="5">
        <v>45826</v>
      </c>
      <c r="B175" s="13">
        <v>59.579000000000001</v>
      </c>
      <c r="C175" s="13">
        <v>55.491</v>
      </c>
      <c r="D175" s="13">
        <v>53.841000000000001</v>
      </c>
      <c r="E175" s="13">
        <v>54.223999999999997</v>
      </c>
      <c r="F175" s="13">
        <v>56.093000000000004</v>
      </c>
      <c r="G175" s="13">
        <v>61.427999999999997</v>
      </c>
      <c r="H175" s="13">
        <v>69.454999999999998</v>
      </c>
      <c r="I175" s="13">
        <v>76.284000000000006</v>
      </c>
      <c r="J175" s="13">
        <v>75.960999999999999</v>
      </c>
      <c r="K175" s="13">
        <v>79.373999999999995</v>
      </c>
      <c r="L175" s="13">
        <v>74.445999999999998</v>
      </c>
      <c r="M175" s="13">
        <v>74.31</v>
      </c>
      <c r="N175" s="13">
        <v>71.921000000000006</v>
      </c>
      <c r="O175" s="13">
        <v>65.823999999999998</v>
      </c>
      <c r="P175" s="13">
        <v>66.179000000000002</v>
      </c>
      <c r="Q175" s="13">
        <v>68.319000000000003</v>
      </c>
      <c r="R175" s="13">
        <v>76.421000000000006</v>
      </c>
      <c r="S175" s="13">
        <v>83.983999999999995</v>
      </c>
      <c r="T175" s="13">
        <v>93.915000000000006</v>
      </c>
      <c r="U175" s="13">
        <v>96.557000000000002</v>
      </c>
      <c r="V175" s="13">
        <v>98.421000000000006</v>
      </c>
      <c r="W175" s="13">
        <v>92.028999999999996</v>
      </c>
      <c r="X175" s="13">
        <v>79.069999999999993</v>
      </c>
      <c r="Y175" s="13">
        <v>67.748000000000005</v>
      </c>
      <c r="Z175" s="13">
        <v>0</v>
      </c>
      <c r="AA175" s="4">
        <f t="shared" si="6"/>
        <v>6</v>
      </c>
      <c r="AB175" s="15">
        <f t="shared" si="7"/>
        <v>2025</v>
      </c>
      <c r="AC175" s="3">
        <f t="shared" si="8"/>
        <v>1635.8039999999999</v>
      </c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</row>
    <row r="176" spans="1:77">
      <c r="A176" s="5">
        <v>45827</v>
      </c>
      <c r="B176" s="13">
        <v>62.235999999999997</v>
      </c>
      <c r="C176" s="13">
        <v>58</v>
      </c>
      <c r="D176" s="13">
        <v>55.881</v>
      </c>
      <c r="E176" s="13">
        <v>55.844999999999999</v>
      </c>
      <c r="F176" s="13">
        <v>58.475999999999999</v>
      </c>
      <c r="G176" s="13">
        <v>62.698999999999998</v>
      </c>
      <c r="H176" s="13">
        <v>69.105000000000004</v>
      </c>
      <c r="I176" s="13">
        <v>75.516000000000005</v>
      </c>
      <c r="J176" s="13">
        <v>74.161000000000001</v>
      </c>
      <c r="K176" s="13">
        <v>75.233999999999995</v>
      </c>
      <c r="L176" s="13">
        <v>69.744</v>
      </c>
      <c r="M176" s="13">
        <v>61.878999999999998</v>
      </c>
      <c r="N176" s="13">
        <v>65.132000000000005</v>
      </c>
      <c r="O176" s="13">
        <v>63.244999999999997</v>
      </c>
      <c r="P176" s="13">
        <v>67.566999999999993</v>
      </c>
      <c r="Q176" s="13">
        <v>73.757999999999996</v>
      </c>
      <c r="R176" s="13">
        <v>84.835999999999999</v>
      </c>
      <c r="S176" s="13">
        <v>90.536000000000001</v>
      </c>
      <c r="T176" s="13">
        <v>95.936999999999998</v>
      </c>
      <c r="U176" s="13">
        <v>104.405</v>
      </c>
      <c r="V176" s="13">
        <v>106.928</v>
      </c>
      <c r="W176" s="13">
        <v>97.629000000000005</v>
      </c>
      <c r="X176" s="13">
        <v>85.903000000000006</v>
      </c>
      <c r="Y176" s="13">
        <v>71.334999999999994</v>
      </c>
      <c r="Z176" s="13">
        <v>0</v>
      </c>
      <c r="AA176" s="4">
        <f t="shared" si="6"/>
        <v>6</v>
      </c>
      <c r="AB176" s="15">
        <f t="shared" si="7"/>
        <v>2025</v>
      </c>
      <c r="AC176" s="3">
        <f t="shared" si="8"/>
        <v>1665.751</v>
      </c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</row>
    <row r="177" spans="1:77">
      <c r="A177" s="5">
        <v>45828</v>
      </c>
      <c r="B177" s="13">
        <v>63.703000000000003</v>
      </c>
      <c r="C177" s="13">
        <v>59.1</v>
      </c>
      <c r="D177" s="13">
        <v>57.036000000000001</v>
      </c>
      <c r="E177" s="13">
        <v>56.96</v>
      </c>
      <c r="F177" s="13">
        <v>58.38</v>
      </c>
      <c r="G177" s="13">
        <v>63.088000000000001</v>
      </c>
      <c r="H177" s="13">
        <v>70.335999999999999</v>
      </c>
      <c r="I177" s="13">
        <v>76.977999999999994</v>
      </c>
      <c r="J177" s="13">
        <v>72.423000000000002</v>
      </c>
      <c r="K177" s="13">
        <v>63.116999999999997</v>
      </c>
      <c r="L177" s="13">
        <v>60.67</v>
      </c>
      <c r="M177" s="13">
        <v>59.350999999999999</v>
      </c>
      <c r="N177" s="13">
        <v>63.369</v>
      </c>
      <c r="O177" s="13">
        <v>63.37</v>
      </c>
      <c r="P177" s="13">
        <v>60.256</v>
      </c>
      <c r="Q177" s="13">
        <v>63.225000000000001</v>
      </c>
      <c r="R177" s="13">
        <v>75.572999999999993</v>
      </c>
      <c r="S177" s="13">
        <v>86.016999999999996</v>
      </c>
      <c r="T177" s="13">
        <v>90.301000000000002</v>
      </c>
      <c r="U177" s="13">
        <v>95.271000000000001</v>
      </c>
      <c r="V177" s="13">
        <v>97.076999999999998</v>
      </c>
      <c r="W177" s="13">
        <v>92.712000000000003</v>
      </c>
      <c r="X177" s="13">
        <v>80.588999999999999</v>
      </c>
      <c r="Y177" s="13">
        <v>69.007000000000005</v>
      </c>
      <c r="Z177" s="13">
        <v>0</v>
      </c>
      <c r="AA177" s="4">
        <f t="shared" si="6"/>
        <v>6</v>
      </c>
      <c r="AB177" s="15">
        <f t="shared" si="7"/>
        <v>2025</v>
      </c>
      <c r="AC177" s="3">
        <f t="shared" si="8"/>
        <v>1575.1059999999998</v>
      </c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</row>
    <row r="178" spans="1:77">
      <c r="A178" s="5">
        <v>45829</v>
      </c>
      <c r="B178" s="13">
        <v>62.192</v>
      </c>
      <c r="C178" s="13">
        <v>56.517000000000003</v>
      </c>
      <c r="D178" s="13">
        <v>55.082000000000001</v>
      </c>
      <c r="E178" s="13">
        <v>54.009</v>
      </c>
      <c r="F178" s="13">
        <v>54.286000000000001</v>
      </c>
      <c r="G178" s="13">
        <v>55.081000000000003</v>
      </c>
      <c r="H178" s="13">
        <v>53.005000000000003</v>
      </c>
      <c r="I178" s="13">
        <v>47.62</v>
      </c>
      <c r="J178" s="13">
        <v>42.070999999999998</v>
      </c>
      <c r="K178" s="13">
        <v>38.109000000000002</v>
      </c>
      <c r="L178" s="13">
        <v>33.594000000000001</v>
      </c>
      <c r="M178" s="13">
        <v>34.569000000000003</v>
      </c>
      <c r="N178" s="13">
        <v>33.759</v>
      </c>
      <c r="O178" s="13">
        <v>32</v>
      </c>
      <c r="P178" s="13">
        <v>34.078000000000003</v>
      </c>
      <c r="Q178" s="13">
        <v>39.86</v>
      </c>
      <c r="R178" s="13">
        <v>50.704000000000001</v>
      </c>
      <c r="S178" s="13">
        <v>67.12</v>
      </c>
      <c r="T178" s="13">
        <v>88.712999999999994</v>
      </c>
      <c r="U178" s="13">
        <v>98.462999999999994</v>
      </c>
      <c r="V178" s="13">
        <v>101.685</v>
      </c>
      <c r="W178" s="13">
        <v>95.174999999999997</v>
      </c>
      <c r="X178" s="13">
        <v>83.775000000000006</v>
      </c>
      <c r="Y178" s="13">
        <v>72.616</v>
      </c>
      <c r="Z178" s="13">
        <v>0</v>
      </c>
      <c r="AA178" s="4">
        <f t="shared" si="6"/>
        <v>6</v>
      </c>
      <c r="AB178" s="15">
        <f t="shared" si="7"/>
        <v>2025</v>
      </c>
      <c r="AC178" s="3">
        <f t="shared" si="8"/>
        <v>1265.3739999999998</v>
      </c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</row>
    <row r="179" spans="1:77">
      <c r="A179" s="5">
        <v>45830</v>
      </c>
      <c r="B179" s="13">
        <v>51.277000000000001</v>
      </c>
      <c r="C179" s="13">
        <v>46.58</v>
      </c>
      <c r="D179" s="13">
        <v>44.92</v>
      </c>
      <c r="E179" s="13">
        <v>44.238</v>
      </c>
      <c r="F179" s="13">
        <v>45.933</v>
      </c>
      <c r="G179" s="13">
        <v>51.441000000000003</v>
      </c>
      <c r="H179" s="13">
        <v>59.301000000000002</v>
      </c>
      <c r="I179" s="13">
        <v>73.465000000000003</v>
      </c>
      <c r="J179" s="13">
        <v>81.015000000000001</v>
      </c>
      <c r="K179" s="13">
        <v>92.38</v>
      </c>
      <c r="L179" s="13">
        <v>88.037999999999997</v>
      </c>
      <c r="M179" s="13">
        <v>85.01</v>
      </c>
      <c r="N179" s="13">
        <v>84.045000000000002</v>
      </c>
      <c r="O179" s="13">
        <v>79.081999999999994</v>
      </c>
      <c r="P179" s="13">
        <v>78.47</v>
      </c>
      <c r="Q179" s="13">
        <v>79.599999999999994</v>
      </c>
      <c r="R179" s="13">
        <v>82.162999999999997</v>
      </c>
      <c r="S179" s="13">
        <v>85.816000000000003</v>
      </c>
      <c r="T179" s="13">
        <v>89.918000000000006</v>
      </c>
      <c r="U179" s="13">
        <v>93.483000000000004</v>
      </c>
      <c r="V179" s="13">
        <v>92.984999999999999</v>
      </c>
      <c r="W179" s="13">
        <v>85.881</v>
      </c>
      <c r="X179" s="13">
        <v>69.759</v>
      </c>
      <c r="Y179" s="13">
        <v>59.572000000000003</v>
      </c>
      <c r="Z179" s="13">
        <v>0</v>
      </c>
      <c r="AA179" s="4">
        <f t="shared" si="6"/>
        <v>6</v>
      </c>
      <c r="AB179" s="15">
        <f t="shared" si="7"/>
        <v>2025</v>
      </c>
      <c r="AC179" s="3">
        <f t="shared" si="8"/>
        <v>1646.5149999999999</v>
      </c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</row>
    <row r="180" spans="1:77">
      <c r="A180" s="5">
        <v>45831</v>
      </c>
      <c r="B180" s="13">
        <v>68.177000000000007</v>
      </c>
      <c r="C180" s="13">
        <v>62.503</v>
      </c>
      <c r="D180" s="13">
        <v>60.463999999999999</v>
      </c>
      <c r="E180" s="13">
        <v>59.073999999999998</v>
      </c>
      <c r="F180" s="13">
        <v>61.686</v>
      </c>
      <c r="G180" s="13">
        <v>64.186000000000007</v>
      </c>
      <c r="H180" s="13">
        <v>67.921000000000006</v>
      </c>
      <c r="I180" s="13">
        <v>63.491999999999997</v>
      </c>
      <c r="J180" s="13">
        <v>57.844000000000001</v>
      </c>
      <c r="K180" s="13">
        <v>57.28</v>
      </c>
      <c r="L180" s="13">
        <v>56.393999999999998</v>
      </c>
      <c r="M180" s="13">
        <v>57.292999999999999</v>
      </c>
      <c r="N180" s="13">
        <v>59.536999999999999</v>
      </c>
      <c r="O180" s="13">
        <v>59.987000000000002</v>
      </c>
      <c r="P180" s="13">
        <v>63.613</v>
      </c>
      <c r="Q180" s="13">
        <v>72.471999999999994</v>
      </c>
      <c r="R180" s="13">
        <v>78.614999999999995</v>
      </c>
      <c r="S180" s="13">
        <v>95.92</v>
      </c>
      <c r="T180" s="13">
        <v>114.46</v>
      </c>
      <c r="U180" s="13">
        <v>123.429</v>
      </c>
      <c r="V180" s="13">
        <v>124.52500000000001</v>
      </c>
      <c r="W180" s="13">
        <v>119.35</v>
      </c>
      <c r="X180" s="13">
        <v>98.564999999999998</v>
      </c>
      <c r="Y180" s="13">
        <v>83.805999999999997</v>
      </c>
      <c r="Z180" s="13">
        <v>0</v>
      </c>
      <c r="AA180" s="4">
        <f t="shared" si="6"/>
        <v>6</v>
      </c>
      <c r="AB180" s="15">
        <f t="shared" si="7"/>
        <v>2025</v>
      </c>
      <c r="AC180" s="3">
        <f t="shared" si="8"/>
        <v>1699.9130000000002</v>
      </c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</row>
    <row r="181" spans="1:77">
      <c r="A181" s="5">
        <v>45832</v>
      </c>
      <c r="B181" s="13">
        <v>77.69</v>
      </c>
      <c r="C181" s="13">
        <v>71.481999999999999</v>
      </c>
      <c r="D181" s="13">
        <v>68.855000000000004</v>
      </c>
      <c r="E181" s="13">
        <v>68.090999999999994</v>
      </c>
      <c r="F181" s="13">
        <v>69.349999999999994</v>
      </c>
      <c r="G181" s="13">
        <v>73.421999999999997</v>
      </c>
      <c r="H181" s="13">
        <v>77.513000000000005</v>
      </c>
      <c r="I181" s="13">
        <v>76.302999999999997</v>
      </c>
      <c r="J181" s="13">
        <v>72.257999999999996</v>
      </c>
      <c r="K181" s="13">
        <v>77.165000000000006</v>
      </c>
      <c r="L181" s="13">
        <v>78.233999999999995</v>
      </c>
      <c r="M181" s="13">
        <v>78.709999999999994</v>
      </c>
      <c r="N181" s="13">
        <v>86.39</v>
      </c>
      <c r="O181" s="13">
        <v>93.174000000000007</v>
      </c>
      <c r="P181" s="13">
        <v>95.822999999999993</v>
      </c>
      <c r="Q181" s="13">
        <v>99.143000000000001</v>
      </c>
      <c r="R181" s="13">
        <v>110.836</v>
      </c>
      <c r="S181" s="13">
        <v>125.26900000000001</v>
      </c>
      <c r="T181" s="13">
        <v>141.76400000000001</v>
      </c>
      <c r="U181" s="13">
        <v>148.17599999999999</v>
      </c>
      <c r="V181" s="13">
        <v>150.18600000000001</v>
      </c>
      <c r="W181" s="13">
        <v>140.43799999999999</v>
      </c>
      <c r="X181" s="13">
        <v>123.94499999999999</v>
      </c>
      <c r="Y181" s="13">
        <v>104.05</v>
      </c>
      <c r="Z181" s="13">
        <v>0</v>
      </c>
      <c r="AA181" s="4">
        <f t="shared" si="6"/>
        <v>6</v>
      </c>
      <c r="AB181" s="15">
        <f t="shared" si="7"/>
        <v>2025</v>
      </c>
      <c r="AC181" s="3">
        <f t="shared" si="8"/>
        <v>2159.0950000000003</v>
      </c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</row>
    <row r="182" spans="1:77">
      <c r="A182" s="5">
        <v>45833</v>
      </c>
      <c r="B182" s="13">
        <v>95.122</v>
      </c>
      <c r="C182" s="13">
        <v>87.659000000000006</v>
      </c>
      <c r="D182" s="13">
        <v>85.082999999999998</v>
      </c>
      <c r="E182" s="13">
        <v>84.448999999999998</v>
      </c>
      <c r="F182" s="13">
        <v>84.497</v>
      </c>
      <c r="G182" s="13">
        <v>86.317999999999998</v>
      </c>
      <c r="H182" s="13">
        <v>91.691000000000003</v>
      </c>
      <c r="I182" s="13">
        <v>92.516999999999996</v>
      </c>
      <c r="J182" s="13">
        <v>93.725999999999999</v>
      </c>
      <c r="K182" s="13">
        <v>94.325000000000003</v>
      </c>
      <c r="L182" s="13">
        <v>83.460999999999999</v>
      </c>
      <c r="M182" s="13">
        <v>75.873000000000005</v>
      </c>
      <c r="N182" s="13">
        <v>74.504000000000005</v>
      </c>
      <c r="O182" s="13">
        <v>69.308999999999997</v>
      </c>
      <c r="P182" s="13">
        <v>70.152000000000001</v>
      </c>
      <c r="Q182" s="13">
        <v>80.361999999999995</v>
      </c>
      <c r="R182" s="13">
        <v>85.853999999999999</v>
      </c>
      <c r="S182" s="13">
        <v>106.648</v>
      </c>
      <c r="T182" s="13">
        <v>123.85899999999999</v>
      </c>
      <c r="U182" s="13">
        <v>129.881</v>
      </c>
      <c r="V182" s="13">
        <v>131.20099999999999</v>
      </c>
      <c r="W182" s="13">
        <v>120.485</v>
      </c>
      <c r="X182" s="13">
        <v>102.395</v>
      </c>
      <c r="Y182" s="13">
        <v>89.028999999999996</v>
      </c>
      <c r="Z182" s="13">
        <v>0</v>
      </c>
      <c r="AA182" s="4">
        <f t="shared" si="6"/>
        <v>6</v>
      </c>
      <c r="AB182" s="15">
        <f t="shared" si="7"/>
        <v>2025</v>
      </c>
      <c r="AC182" s="3">
        <f t="shared" si="8"/>
        <v>2055.6190000000001</v>
      </c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</row>
    <row r="183" spans="1:77">
      <c r="A183" s="5">
        <v>45834</v>
      </c>
      <c r="B183" s="13">
        <v>75.441000000000003</v>
      </c>
      <c r="C183" s="13">
        <v>69.861000000000004</v>
      </c>
      <c r="D183" s="13">
        <v>66.093000000000004</v>
      </c>
      <c r="E183" s="13">
        <v>65.153999999999996</v>
      </c>
      <c r="F183" s="13">
        <v>65.066000000000003</v>
      </c>
      <c r="G183" s="13">
        <v>69.343999999999994</v>
      </c>
      <c r="H183" s="13">
        <v>74.02</v>
      </c>
      <c r="I183" s="13">
        <v>71.471999999999994</v>
      </c>
      <c r="J183" s="13">
        <v>53.524000000000001</v>
      </c>
      <c r="K183" s="13">
        <v>50.53</v>
      </c>
      <c r="L183" s="13">
        <v>47.792999999999999</v>
      </c>
      <c r="M183" s="13">
        <v>48.643000000000001</v>
      </c>
      <c r="N183" s="13">
        <v>67.709000000000003</v>
      </c>
      <c r="O183" s="13">
        <v>68.805000000000007</v>
      </c>
      <c r="P183" s="13">
        <v>70.676000000000002</v>
      </c>
      <c r="Q183" s="13">
        <v>70.316000000000003</v>
      </c>
      <c r="R183" s="13">
        <v>72.162999999999997</v>
      </c>
      <c r="S183" s="13">
        <v>83.259</v>
      </c>
      <c r="T183" s="13">
        <v>89.438000000000002</v>
      </c>
      <c r="U183" s="13">
        <v>97.349000000000004</v>
      </c>
      <c r="V183" s="13">
        <v>101.392</v>
      </c>
      <c r="W183" s="13">
        <v>95.739000000000004</v>
      </c>
      <c r="X183" s="13">
        <v>81.953000000000003</v>
      </c>
      <c r="Y183" s="13">
        <v>71.632000000000005</v>
      </c>
      <c r="Z183" s="13">
        <v>0</v>
      </c>
      <c r="AA183" s="4">
        <f t="shared" si="6"/>
        <v>6</v>
      </c>
      <c r="AB183" s="15">
        <f t="shared" si="7"/>
        <v>2025</v>
      </c>
      <c r="AC183" s="3">
        <f t="shared" si="8"/>
        <v>1582.0700000000002</v>
      </c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</row>
    <row r="184" spans="1:77">
      <c r="A184" s="5">
        <v>45835</v>
      </c>
      <c r="B184" s="13">
        <v>57.470999999999997</v>
      </c>
      <c r="C184" s="13">
        <v>52.210999999999999</v>
      </c>
      <c r="D184" s="13">
        <v>49.966000000000001</v>
      </c>
      <c r="E184" s="13">
        <v>50.401000000000003</v>
      </c>
      <c r="F184" s="13">
        <v>53.012999999999998</v>
      </c>
      <c r="G184" s="13">
        <v>60.231999999999999</v>
      </c>
      <c r="H184" s="13">
        <v>71.173000000000002</v>
      </c>
      <c r="I184" s="13">
        <v>89.603999999999999</v>
      </c>
      <c r="J184" s="13">
        <v>91.484999999999999</v>
      </c>
      <c r="K184" s="13">
        <v>98.667000000000002</v>
      </c>
      <c r="L184" s="13">
        <v>93.926000000000002</v>
      </c>
      <c r="M184" s="13">
        <v>91.707999999999998</v>
      </c>
      <c r="N184" s="13">
        <v>93.936000000000007</v>
      </c>
      <c r="O184" s="13">
        <v>87.221999999999994</v>
      </c>
      <c r="P184" s="13">
        <v>84.754999999999995</v>
      </c>
      <c r="Q184" s="13">
        <v>91.238</v>
      </c>
      <c r="R184" s="13">
        <v>95.524000000000001</v>
      </c>
      <c r="S184" s="13">
        <v>98.152000000000001</v>
      </c>
      <c r="T184" s="13">
        <v>102.82</v>
      </c>
      <c r="U184" s="13">
        <v>106.075</v>
      </c>
      <c r="V184" s="13">
        <v>109.09699999999999</v>
      </c>
      <c r="W184" s="13">
        <v>98.43</v>
      </c>
      <c r="X184" s="13">
        <v>78.319000000000003</v>
      </c>
      <c r="Y184" s="13">
        <v>66.974999999999994</v>
      </c>
      <c r="Z184" s="13">
        <v>0</v>
      </c>
      <c r="AA184" s="4">
        <f t="shared" si="6"/>
        <v>6</v>
      </c>
      <c r="AB184" s="15">
        <f t="shared" si="7"/>
        <v>2025</v>
      </c>
      <c r="AC184" s="3">
        <f t="shared" si="8"/>
        <v>1862.7179999999998</v>
      </c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</row>
    <row r="185" spans="1:77">
      <c r="A185" s="5">
        <v>45836</v>
      </c>
      <c r="B185" s="13">
        <v>58.429000000000002</v>
      </c>
      <c r="C185" s="13">
        <v>53.008000000000003</v>
      </c>
      <c r="D185" s="13">
        <v>51.103000000000002</v>
      </c>
      <c r="E185" s="13">
        <v>50.314</v>
      </c>
      <c r="F185" s="13">
        <v>52.262999999999998</v>
      </c>
      <c r="G185" s="13">
        <v>58.61</v>
      </c>
      <c r="H185" s="13">
        <v>67.742999999999995</v>
      </c>
      <c r="I185" s="13">
        <v>84.003</v>
      </c>
      <c r="J185" s="13">
        <v>92.549000000000007</v>
      </c>
      <c r="K185" s="13">
        <v>105.596</v>
      </c>
      <c r="L185" s="13">
        <v>100.471</v>
      </c>
      <c r="M185" s="13">
        <v>96.921999999999997</v>
      </c>
      <c r="N185" s="13">
        <v>95.811000000000007</v>
      </c>
      <c r="O185" s="13">
        <v>90.072999999999993</v>
      </c>
      <c r="P185" s="13">
        <v>89.361999999999995</v>
      </c>
      <c r="Q185" s="13">
        <v>90.694000000000003</v>
      </c>
      <c r="R185" s="13">
        <v>93.730999999999995</v>
      </c>
      <c r="S185" s="13">
        <v>98.103999999999999</v>
      </c>
      <c r="T185" s="13">
        <v>102.923</v>
      </c>
      <c r="U185" s="13">
        <v>107.116</v>
      </c>
      <c r="V185" s="13">
        <v>106.55800000000001</v>
      </c>
      <c r="W185" s="13">
        <v>98.228999999999999</v>
      </c>
      <c r="X185" s="13">
        <v>79.715000000000003</v>
      </c>
      <c r="Y185" s="13">
        <v>67.986000000000004</v>
      </c>
      <c r="Z185" s="13">
        <v>0</v>
      </c>
      <c r="AA185" s="4">
        <f t="shared" si="6"/>
        <v>6</v>
      </c>
      <c r="AB185" s="15">
        <f t="shared" si="7"/>
        <v>2025</v>
      </c>
      <c r="AC185" s="3">
        <f t="shared" si="8"/>
        <v>1879.8760000000002</v>
      </c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</row>
    <row r="186" spans="1:77">
      <c r="A186" s="5">
        <v>45837</v>
      </c>
      <c r="B186" s="13">
        <v>58.429000000000002</v>
      </c>
      <c r="C186" s="13">
        <v>53.008000000000003</v>
      </c>
      <c r="D186" s="13">
        <v>51.103000000000002</v>
      </c>
      <c r="E186" s="13">
        <v>50.314</v>
      </c>
      <c r="F186" s="13">
        <v>52.262999999999998</v>
      </c>
      <c r="G186" s="13">
        <v>58.61</v>
      </c>
      <c r="H186" s="13">
        <v>67.739999999999995</v>
      </c>
      <c r="I186" s="13">
        <v>84.003</v>
      </c>
      <c r="J186" s="13">
        <v>92.549000000000007</v>
      </c>
      <c r="K186" s="13">
        <v>105.595</v>
      </c>
      <c r="L186" s="13">
        <v>100.471</v>
      </c>
      <c r="M186" s="13">
        <v>96.921000000000006</v>
      </c>
      <c r="N186" s="13">
        <v>95.811000000000007</v>
      </c>
      <c r="O186" s="13">
        <v>90.072999999999993</v>
      </c>
      <c r="P186" s="13">
        <v>89.361999999999995</v>
      </c>
      <c r="Q186" s="13">
        <v>90.694999999999993</v>
      </c>
      <c r="R186" s="13">
        <v>93.728999999999999</v>
      </c>
      <c r="S186" s="13">
        <v>98.102000000000004</v>
      </c>
      <c r="T186" s="13">
        <v>102.911</v>
      </c>
      <c r="U186" s="13">
        <v>107.11499999999999</v>
      </c>
      <c r="V186" s="13">
        <v>106.557</v>
      </c>
      <c r="W186" s="13">
        <v>98.227999999999994</v>
      </c>
      <c r="X186" s="13">
        <v>79.715000000000003</v>
      </c>
      <c r="Y186" s="13">
        <v>67.984999999999999</v>
      </c>
      <c r="Z186" s="13">
        <v>0</v>
      </c>
      <c r="AA186" s="4">
        <f t="shared" si="6"/>
        <v>6</v>
      </c>
      <c r="AB186" s="15">
        <f t="shared" si="7"/>
        <v>2025</v>
      </c>
      <c r="AC186" s="3">
        <f t="shared" si="8"/>
        <v>1879.8520000000001</v>
      </c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</row>
    <row r="187" spans="1:77">
      <c r="A187" s="5">
        <v>45838</v>
      </c>
      <c r="B187" s="13">
        <v>65.698999999999998</v>
      </c>
      <c r="C187" s="13">
        <v>60.942999999999998</v>
      </c>
      <c r="D187" s="13">
        <v>59.201000000000001</v>
      </c>
      <c r="E187" s="13">
        <v>58.48</v>
      </c>
      <c r="F187" s="13">
        <v>60.462000000000003</v>
      </c>
      <c r="G187" s="13">
        <v>62.904000000000003</v>
      </c>
      <c r="H187" s="13">
        <v>66.423000000000002</v>
      </c>
      <c r="I187" s="13">
        <v>59.424999999999997</v>
      </c>
      <c r="J187" s="13">
        <v>50.41</v>
      </c>
      <c r="K187" s="13">
        <v>47.12</v>
      </c>
      <c r="L187" s="13">
        <v>46.976999999999997</v>
      </c>
      <c r="M187" s="13">
        <v>49.284999999999997</v>
      </c>
      <c r="N187" s="13">
        <v>53.939</v>
      </c>
      <c r="O187" s="13">
        <v>55.061</v>
      </c>
      <c r="P187" s="13">
        <v>56.179000000000002</v>
      </c>
      <c r="Q187" s="13">
        <v>63.981999999999999</v>
      </c>
      <c r="R187" s="13">
        <v>75.626999999999995</v>
      </c>
      <c r="S187" s="13">
        <v>92.153000000000006</v>
      </c>
      <c r="T187" s="13">
        <v>110.883</v>
      </c>
      <c r="U187" s="13">
        <v>120.95</v>
      </c>
      <c r="V187" s="13">
        <v>122.032</v>
      </c>
      <c r="W187" s="13">
        <v>113.255</v>
      </c>
      <c r="X187" s="13">
        <v>98.091999999999999</v>
      </c>
      <c r="Y187" s="13">
        <v>82.99</v>
      </c>
      <c r="Z187" s="13">
        <v>0</v>
      </c>
      <c r="AA187" s="4">
        <f t="shared" si="6"/>
        <v>6</v>
      </c>
      <c r="AB187" s="15">
        <f t="shared" si="7"/>
        <v>2025</v>
      </c>
      <c r="AC187" s="3">
        <f t="shared" si="8"/>
        <v>1605.8300000000002</v>
      </c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</row>
    <row r="188" spans="1:77">
      <c r="A188" s="5">
        <v>45839</v>
      </c>
      <c r="B188" s="13">
        <v>81.806020000000004</v>
      </c>
      <c r="C188" s="13">
        <v>75.93807000000001</v>
      </c>
      <c r="D188" s="13">
        <v>70.636719999999997</v>
      </c>
      <c r="E188" s="13">
        <v>68.346350000000001</v>
      </c>
      <c r="F188" s="13">
        <v>70.875529999999998</v>
      </c>
      <c r="G188" s="13">
        <v>74.348380000000006</v>
      </c>
      <c r="H188" s="13">
        <v>72.449889999999996</v>
      </c>
      <c r="I188" s="13">
        <v>83.105890000000002</v>
      </c>
      <c r="J188" s="13">
        <v>85.652839999999998</v>
      </c>
      <c r="K188" s="13">
        <v>82.711759999999998</v>
      </c>
      <c r="L188" s="13">
        <v>81.331490000000002</v>
      </c>
      <c r="M188" s="13">
        <v>79.748440000000002</v>
      </c>
      <c r="N188" s="13">
        <v>80.494929999999997</v>
      </c>
      <c r="O188" s="13">
        <v>84.288420000000016</v>
      </c>
      <c r="P188" s="13">
        <v>77.307919999999996</v>
      </c>
      <c r="Q188" s="13">
        <v>72.571520000000021</v>
      </c>
      <c r="R188" s="13">
        <v>87.782309999999995</v>
      </c>
      <c r="S188" s="13">
        <v>95.554360000000003</v>
      </c>
      <c r="T188" s="13">
        <v>109.77897</v>
      </c>
      <c r="U188" s="13">
        <v>120.81459</v>
      </c>
      <c r="V188" s="13">
        <v>129.28898000000001</v>
      </c>
      <c r="W188" s="13">
        <v>123.10649000000002</v>
      </c>
      <c r="X188" s="13">
        <v>111.27997999999999</v>
      </c>
      <c r="Y188" s="13">
        <v>99.273429999999991</v>
      </c>
      <c r="Z188" s="13">
        <v>0</v>
      </c>
      <c r="AA188" s="4">
        <f t="shared" si="6"/>
        <v>7</v>
      </c>
      <c r="AB188" s="15">
        <f t="shared" si="7"/>
        <v>2025</v>
      </c>
      <c r="AC188" s="3">
        <f t="shared" si="8"/>
        <v>1960.7491900000002</v>
      </c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</row>
    <row r="189" spans="1:77">
      <c r="A189" s="5">
        <v>45840</v>
      </c>
      <c r="B189" s="13">
        <v>87.012910000000005</v>
      </c>
      <c r="C189" s="13">
        <v>80.157070000000004</v>
      </c>
      <c r="D189" s="13">
        <v>74.988590000000002</v>
      </c>
      <c r="E189" s="13">
        <v>74.712299999999999</v>
      </c>
      <c r="F189" s="13">
        <v>77.218710000000002</v>
      </c>
      <c r="G189" s="13">
        <v>78.960830000000001</v>
      </c>
      <c r="H189" s="13">
        <v>78.826909999999998</v>
      </c>
      <c r="I189" s="13">
        <v>77.028600000000012</v>
      </c>
      <c r="J189" s="13">
        <v>75.504199999999997</v>
      </c>
      <c r="K189" s="13">
        <v>77.157039999999995</v>
      </c>
      <c r="L189" s="13">
        <v>82.65334</v>
      </c>
      <c r="M189" s="13">
        <v>78.522310000000004</v>
      </c>
      <c r="N189" s="13">
        <v>81.830330000000004</v>
      </c>
      <c r="O189" s="13">
        <v>84.965149999999994</v>
      </c>
      <c r="P189" s="13">
        <v>83.390600000000006</v>
      </c>
      <c r="Q189" s="13">
        <v>85.595539999999986</v>
      </c>
      <c r="R189" s="13">
        <v>102.78135</v>
      </c>
      <c r="S189" s="13">
        <v>119.42691999999998</v>
      </c>
      <c r="T189" s="13">
        <v>128.71492999999998</v>
      </c>
      <c r="U189" s="13">
        <v>137.86148</v>
      </c>
      <c r="V189" s="13">
        <v>142.92436999999998</v>
      </c>
      <c r="W189" s="13">
        <v>139.34069</v>
      </c>
      <c r="X189" s="13">
        <v>126.90819</v>
      </c>
      <c r="Y189" s="13">
        <v>107.75252</v>
      </c>
      <c r="Z189" s="13">
        <v>0</v>
      </c>
      <c r="AA189" s="4">
        <f t="shared" si="6"/>
        <v>7</v>
      </c>
      <c r="AB189" s="15">
        <f t="shared" si="7"/>
        <v>2025</v>
      </c>
      <c r="AC189" s="3">
        <f t="shared" si="8"/>
        <v>2117.0648999999994</v>
      </c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</row>
    <row r="190" spans="1:77">
      <c r="A190" s="5">
        <v>45841</v>
      </c>
      <c r="B190" s="13">
        <v>94.374390000000005</v>
      </c>
      <c r="C190" s="13">
        <v>83.972800000000007</v>
      </c>
      <c r="D190" s="13">
        <v>78.21999000000001</v>
      </c>
      <c r="E190" s="13">
        <v>75.166610000000006</v>
      </c>
      <c r="F190" s="13">
        <v>78.005219999999994</v>
      </c>
      <c r="G190" s="13">
        <v>76.411140000000003</v>
      </c>
      <c r="H190" s="13">
        <v>77.075090000000003</v>
      </c>
      <c r="I190" s="13">
        <v>76.971720000000019</v>
      </c>
      <c r="J190" s="13">
        <v>72.908919999999981</v>
      </c>
      <c r="K190" s="13">
        <v>69.385460000000023</v>
      </c>
      <c r="L190" s="13">
        <v>72.052929999999989</v>
      </c>
      <c r="M190" s="13">
        <v>74.524760000000001</v>
      </c>
      <c r="N190" s="13">
        <v>80.581320000000005</v>
      </c>
      <c r="O190" s="13">
        <v>86.655420000000007</v>
      </c>
      <c r="P190" s="13">
        <v>100.39088999999998</v>
      </c>
      <c r="Q190" s="13">
        <v>102.48754000000001</v>
      </c>
      <c r="R190" s="13">
        <v>106.43951000000001</v>
      </c>
      <c r="S190" s="13">
        <v>115.25163999999999</v>
      </c>
      <c r="T190" s="13">
        <v>116.75611000000001</v>
      </c>
      <c r="U190" s="13">
        <v>120.78838</v>
      </c>
      <c r="V190" s="13">
        <v>123.27955</v>
      </c>
      <c r="W190" s="13">
        <v>122.27884</v>
      </c>
      <c r="X190" s="13">
        <v>110.60250000000001</v>
      </c>
      <c r="Y190" s="13">
        <v>96.38382</v>
      </c>
      <c r="Z190" s="13">
        <v>0</v>
      </c>
      <c r="AA190" s="4">
        <f t="shared" si="6"/>
        <v>7</v>
      </c>
      <c r="AB190" s="15">
        <f t="shared" si="7"/>
        <v>2025</v>
      </c>
      <c r="AC190" s="3">
        <f t="shared" si="8"/>
        <v>2032.61736</v>
      </c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</row>
    <row r="191" spans="1:77">
      <c r="A191" s="5">
        <v>45842</v>
      </c>
      <c r="B191" s="13">
        <v>84.078140000000005</v>
      </c>
      <c r="C191" s="13">
        <v>77.253590000000003</v>
      </c>
      <c r="D191" s="13">
        <v>71.962039999999988</v>
      </c>
      <c r="E191" s="13">
        <v>69.760720000000006</v>
      </c>
      <c r="F191" s="13">
        <v>70.287820000000025</v>
      </c>
      <c r="G191" s="13">
        <v>67.680309999999992</v>
      </c>
      <c r="H191" s="13">
        <v>66.686670000000007</v>
      </c>
      <c r="I191" s="13">
        <v>64.730140000000006</v>
      </c>
      <c r="J191" s="13">
        <v>56.730559999999997</v>
      </c>
      <c r="K191" s="13">
        <v>50.664180000000002</v>
      </c>
      <c r="L191" s="13">
        <v>53.581720000000004</v>
      </c>
      <c r="M191" s="13">
        <v>53.101010000000002</v>
      </c>
      <c r="N191" s="13">
        <v>52.396819999999998</v>
      </c>
      <c r="O191" s="13">
        <v>58.962269999999997</v>
      </c>
      <c r="P191" s="13">
        <v>53.106290000000008</v>
      </c>
      <c r="Q191" s="13">
        <v>58.029980000000002</v>
      </c>
      <c r="R191" s="13">
        <v>61.536580000000001</v>
      </c>
      <c r="S191" s="13">
        <v>76.309600000000003</v>
      </c>
      <c r="T191" s="13">
        <v>90.666049999999998</v>
      </c>
      <c r="U191" s="13">
        <v>99.812479999999994</v>
      </c>
      <c r="V191" s="13">
        <v>103.22058</v>
      </c>
      <c r="W191" s="13">
        <v>102.43147999999999</v>
      </c>
      <c r="X191" s="13">
        <v>96.826580000000007</v>
      </c>
      <c r="Y191" s="13">
        <v>88.681960000000004</v>
      </c>
      <c r="Z191" s="13">
        <v>0</v>
      </c>
      <c r="AA191" s="4">
        <f t="shared" si="6"/>
        <v>7</v>
      </c>
      <c r="AB191" s="15">
        <f t="shared" si="7"/>
        <v>2025</v>
      </c>
      <c r="AC191" s="3">
        <f t="shared" si="8"/>
        <v>1567.1658400000001</v>
      </c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</row>
    <row r="192" spans="1:77">
      <c r="A192" s="5">
        <v>45843</v>
      </c>
      <c r="B192" s="13">
        <v>76.673310000000001</v>
      </c>
      <c r="C192" s="13">
        <v>70.564970000000002</v>
      </c>
      <c r="D192" s="13">
        <v>66.916659999999993</v>
      </c>
      <c r="E192" s="13">
        <v>64.628779999999992</v>
      </c>
      <c r="F192" s="13">
        <v>64.51782</v>
      </c>
      <c r="G192" s="13">
        <v>61.629370000000002</v>
      </c>
      <c r="H192" s="13">
        <v>59.669330000000002</v>
      </c>
      <c r="I192" s="13">
        <v>56.217970000000001</v>
      </c>
      <c r="J192" s="13">
        <v>51.813800000000001</v>
      </c>
      <c r="K192" s="13">
        <v>48.165610000000001</v>
      </c>
      <c r="L192" s="13">
        <v>48.987930000000006</v>
      </c>
      <c r="M192" s="13">
        <v>52.842790000000001</v>
      </c>
      <c r="N192" s="13">
        <v>54.172899999999998</v>
      </c>
      <c r="O192" s="13">
        <v>55.47054</v>
      </c>
      <c r="P192" s="13">
        <v>60.454190000000004</v>
      </c>
      <c r="Q192" s="13">
        <v>68.679949999999991</v>
      </c>
      <c r="R192" s="13">
        <v>81.406239999999997</v>
      </c>
      <c r="S192" s="13">
        <v>98.354919999999979</v>
      </c>
      <c r="T192" s="13">
        <v>104.86910999999999</v>
      </c>
      <c r="U192" s="13">
        <v>115.97739000000001</v>
      </c>
      <c r="V192" s="13">
        <v>119.36188</v>
      </c>
      <c r="W192" s="13">
        <v>119.90541</v>
      </c>
      <c r="X192" s="13">
        <v>108.58145</v>
      </c>
      <c r="Y192" s="13">
        <v>94.73706</v>
      </c>
      <c r="Z192" s="13">
        <v>0</v>
      </c>
      <c r="AA192" s="4">
        <f t="shared" si="6"/>
        <v>7</v>
      </c>
      <c r="AB192" s="15">
        <f t="shared" si="7"/>
        <v>2025</v>
      </c>
      <c r="AC192" s="3">
        <f t="shared" si="8"/>
        <v>1657.3611000000001</v>
      </c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</row>
    <row r="193" spans="1:77">
      <c r="A193" s="5">
        <v>45844</v>
      </c>
      <c r="B193" s="13">
        <v>83.308120000000002</v>
      </c>
      <c r="C193" s="13">
        <v>76.913029999999992</v>
      </c>
      <c r="D193" s="13">
        <v>73.33532000000001</v>
      </c>
      <c r="E193" s="13">
        <v>70.697969999999998</v>
      </c>
      <c r="F193" s="13">
        <v>70.383219999999994</v>
      </c>
      <c r="G193" s="13">
        <v>66.731719999999996</v>
      </c>
      <c r="H193" s="13">
        <v>67.657769999999999</v>
      </c>
      <c r="I193" s="13">
        <v>67.273139999999998</v>
      </c>
      <c r="J193" s="13">
        <v>68.242070000000012</v>
      </c>
      <c r="K193" s="13">
        <v>65.486829999999998</v>
      </c>
      <c r="L193" s="13">
        <v>71.090670000000003</v>
      </c>
      <c r="M193" s="13">
        <v>73.508949999999999</v>
      </c>
      <c r="N193" s="13">
        <v>81.843249999999998</v>
      </c>
      <c r="O193" s="13">
        <v>88.026839999999993</v>
      </c>
      <c r="P193" s="13">
        <v>86.490080000000006</v>
      </c>
      <c r="Q193" s="13">
        <v>93.207220000000007</v>
      </c>
      <c r="R193" s="13">
        <v>101.81903</v>
      </c>
      <c r="S193" s="13">
        <v>120.69506</v>
      </c>
      <c r="T193" s="13">
        <v>138.45939999999999</v>
      </c>
      <c r="U193" s="13">
        <v>145.89255</v>
      </c>
      <c r="V193" s="13">
        <v>143.85077999999999</v>
      </c>
      <c r="W193" s="13">
        <v>137.15698</v>
      </c>
      <c r="X193" s="13">
        <v>125.43547</v>
      </c>
      <c r="Y193" s="13">
        <v>110.23824999999999</v>
      </c>
      <c r="Z193" s="13">
        <v>0</v>
      </c>
      <c r="AA193" s="4">
        <f t="shared" si="6"/>
        <v>7</v>
      </c>
      <c r="AB193" s="15">
        <f t="shared" si="7"/>
        <v>2025</v>
      </c>
      <c r="AC193" s="3">
        <f t="shared" si="8"/>
        <v>2067.5225700000001</v>
      </c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</row>
    <row r="194" spans="1:77">
      <c r="A194" s="5">
        <v>45845</v>
      </c>
      <c r="B194" s="13">
        <v>96.027979999999999</v>
      </c>
      <c r="C194" s="13">
        <v>88.4251</v>
      </c>
      <c r="D194" s="13">
        <v>82.819429999999997</v>
      </c>
      <c r="E194" s="13">
        <v>80.413260000000008</v>
      </c>
      <c r="F194" s="13">
        <v>81.81371</v>
      </c>
      <c r="G194" s="13">
        <v>83.677089999999993</v>
      </c>
      <c r="H194" s="13">
        <v>84.296859999999995</v>
      </c>
      <c r="I194" s="13">
        <v>85.451440000000019</v>
      </c>
      <c r="J194" s="13">
        <v>83.033270000000002</v>
      </c>
      <c r="K194" s="13">
        <v>79.946520000000007</v>
      </c>
      <c r="L194" s="13">
        <v>85.603570000000005</v>
      </c>
      <c r="M194" s="13">
        <v>86.135679999999994</v>
      </c>
      <c r="N194" s="13">
        <v>88.950570000000013</v>
      </c>
      <c r="O194" s="13">
        <v>91.832650000000001</v>
      </c>
      <c r="P194" s="13">
        <v>92.842490000000012</v>
      </c>
      <c r="Q194" s="13">
        <v>95.454419999999999</v>
      </c>
      <c r="R194" s="13">
        <v>105.93163999999999</v>
      </c>
      <c r="S194" s="13">
        <v>120.68803999999999</v>
      </c>
      <c r="T194" s="13">
        <v>131.53978000000001</v>
      </c>
      <c r="U194" s="13">
        <v>143.88585</v>
      </c>
      <c r="V194" s="13">
        <v>145.25151</v>
      </c>
      <c r="W194" s="13">
        <v>139.00426000000002</v>
      </c>
      <c r="X194" s="13">
        <v>124.21939999999999</v>
      </c>
      <c r="Y194" s="13">
        <v>108.94678999999999</v>
      </c>
      <c r="Z194" s="13">
        <v>0</v>
      </c>
      <c r="AA194" s="4">
        <f t="shared" si="6"/>
        <v>7</v>
      </c>
      <c r="AB194" s="15">
        <f t="shared" si="7"/>
        <v>2025</v>
      </c>
      <c r="AC194" s="3">
        <f t="shared" si="8"/>
        <v>2221.7382299999999</v>
      </c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</row>
    <row r="195" spans="1:77">
      <c r="A195" s="5">
        <v>45846</v>
      </c>
      <c r="B195" s="13">
        <v>95.60078</v>
      </c>
      <c r="C195" s="13">
        <v>89.153190000000009</v>
      </c>
      <c r="D195" s="13">
        <v>83.08699</v>
      </c>
      <c r="E195" s="13">
        <v>79.415669999999992</v>
      </c>
      <c r="F195" s="13">
        <v>83.137749999999997</v>
      </c>
      <c r="G195" s="13">
        <v>82.970110000000005</v>
      </c>
      <c r="H195" s="13">
        <v>89.960669999999993</v>
      </c>
      <c r="I195" s="13">
        <v>96.537779999999998</v>
      </c>
      <c r="J195" s="13">
        <v>98.959940000000003</v>
      </c>
      <c r="K195" s="13">
        <v>91.423469999999995</v>
      </c>
      <c r="L195" s="13">
        <v>94.28734</v>
      </c>
      <c r="M195" s="13">
        <v>91.005380000000002</v>
      </c>
      <c r="N195" s="13">
        <v>91.673119999999997</v>
      </c>
      <c r="O195" s="13">
        <v>84.423429999999996</v>
      </c>
      <c r="P195" s="13">
        <v>80.337049999999991</v>
      </c>
      <c r="Q195" s="13">
        <v>77.861630000000005</v>
      </c>
      <c r="R195" s="13">
        <v>87.252350000000007</v>
      </c>
      <c r="S195" s="13">
        <v>97.856679999999997</v>
      </c>
      <c r="T195" s="13">
        <v>111.88611000000002</v>
      </c>
      <c r="U195" s="13">
        <v>120.18996000000001</v>
      </c>
      <c r="V195" s="13">
        <v>121.94307999999999</v>
      </c>
      <c r="W195" s="13">
        <v>123.8073</v>
      </c>
      <c r="X195" s="13">
        <v>110.53153999999999</v>
      </c>
      <c r="Y195" s="13">
        <v>95.201800000000006</v>
      </c>
      <c r="Z195" s="13">
        <v>0</v>
      </c>
      <c r="AA195" s="4">
        <f t="shared" si="6"/>
        <v>7</v>
      </c>
      <c r="AB195" s="15">
        <f t="shared" si="7"/>
        <v>2025</v>
      </c>
      <c r="AC195" s="3">
        <f t="shared" si="8"/>
        <v>2093.7491499999996</v>
      </c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</row>
    <row r="196" spans="1:77">
      <c r="A196" s="5">
        <v>45847</v>
      </c>
      <c r="B196" s="13">
        <v>84.258990000000011</v>
      </c>
      <c r="C196" s="13">
        <v>76.571929999999995</v>
      </c>
      <c r="D196" s="13">
        <v>72.986609999999999</v>
      </c>
      <c r="E196" s="13">
        <v>70.731289999999987</v>
      </c>
      <c r="F196" s="13">
        <v>74.729810000000001</v>
      </c>
      <c r="G196" s="13">
        <v>74.483890000000002</v>
      </c>
      <c r="H196" s="13">
        <v>78.177250000000001</v>
      </c>
      <c r="I196" s="13">
        <v>78.219160000000002</v>
      </c>
      <c r="J196" s="13">
        <v>73.661740000000009</v>
      </c>
      <c r="K196" s="13">
        <v>68.543880000000001</v>
      </c>
      <c r="L196" s="13">
        <v>69.905210000000011</v>
      </c>
      <c r="M196" s="13">
        <v>71.251869999999997</v>
      </c>
      <c r="N196" s="13">
        <v>74.40137</v>
      </c>
      <c r="O196" s="13">
        <v>71.643889999999999</v>
      </c>
      <c r="P196" s="13">
        <v>78.582789999999989</v>
      </c>
      <c r="Q196" s="13">
        <v>79.545090000000002</v>
      </c>
      <c r="R196" s="13">
        <v>91.199039999999997</v>
      </c>
      <c r="S196" s="13">
        <v>109.87455</v>
      </c>
      <c r="T196" s="13">
        <v>120.83179</v>
      </c>
      <c r="U196" s="13">
        <v>128.99698000000001</v>
      </c>
      <c r="V196" s="13">
        <v>130.25191000000001</v>
      </c>
      <c r="W196" s="13">
        <v>127.34625</v>
      </c>
      <c r="X196" s="13">
        <v>114.28429</v>
      </c>
      <c r="Y196" s="13">
        <v>100.02258999999998</v>
      </c>
      <c r="Z196" s="13">
        <v>0</v>
      </c>
      <c r="AA196" s="4">
        <f t="shared" si="6"/>
        <v>7</v>
      </c>
      <c r="AB196" s="15">
        <f t="shared" si="7"/>
        <v>2025</v>
      </c>
      <c r="AC196" s="3">
        <f t="shared" si="8"/>
        <v>1959.6712499999999</v>
      </c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</row>
    <row r="197" spans="1:77">
      <c r="A197" s="5">
        <v>45848</v>
      </c>
      <c r="B197" s="13">
        <v>85.154049999999998</v>
      </c>
      <c r="C197" s="13">
        <v>80.251020000000025</v>
      </c>
      <c r="D197" s="13">
        <v>75.54816000000001</v>
      </c>
      <c r="E197" s="13">
        <v>73.372579999999999</v>
      </c>
      <c r="F197" s="13">
        <v>75.527830000000009</v>
      </c>
      <c r="G197" s="13">
        <v>79.325720000000018</v>
      </c>
      <c r="H197" s="13">
        <v>84.156229999999994</v>
      </c>
      <c r="I197" s="13">
        <v>90.86930000000001</v>
      </c>
      <c r="J197" s="13">
        <v>90.320949999999996</v>
      </c>
      <c r="K197" s="13">
        <v>84.068309999999997</v>
      </c>
      <c r="L197" s="13">
        <v>81.888580000000005</v>
      </c>
      <c r="M197" s="13">
        <v>79.81871000000001</v>
      </c>
      <c r="N197" s="13">
        <v>83.522809999999993</v>
      </c>
      <c r="O197" s="13">
        <v>79.90719</v>
      </c>
      <c r="P197" s="13">
        <v>76.715980000000002</v>
      </c>
      <c r="Q197" s="13">
        <v>77.243859999999998</v>
      </c>
      <c r="R197" s="13">
        <v>78.681119999999993</v>
      </c>
      <c r="S197" s="13">
        <v>95.219250000000002</v>
      </c>
      <c r="T197" s="13">
        <v>109.20869</v>
      </c>
      <c r="U197" s="13">
        <v>119.28422999999999</v>
      </c>
      <c r="V197" s="13">
        <v>120.91592</v>
      </c>
      <c r="W197" s="13">
        <v>120.46754999999999</v>
      </c>
      <c r="X197" s="13">
        <v>106.81389</v>
      </c>
      <c r="Y197" s="13">
        <v>94.494330000000005</v>
      </c>
      <c r="Z197" s="13">
        <v>0</v>
      </c>
      <c r="AA197" s="4">
        <f t="shared" si="6"/>
        <v>7</v>
      </c>
      <c r="AB197" s="15">
        <f t="shared" si="7"/>
        <v>2025</v>
      </c>
      <c r="AC197" s="3">
        <f t="shared" si="8"/>
        <v>1977.3711900000001</v>
      </c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</row>
    <row r="198" spans="1:77">
      <c r="A198" s="5">
        <v>45849</v>
      </c>
      <c r="B198" s="13">
        <v>82.942139999999995</v>
      </c>
      <c r="C198" s="13">
        <v>75.776780000000002</v>
      </c>
      <c r="D198" s="13">
        <v>72.51221000000001</v>
      </c>
      <c r="E198" s="13">
        <v>70.762</v>
      </c>
      <c r="F198" s="13">
        <v>74.189520000000002</v>
      </c>
      <c r="G198" s="13">
        <v>75.565699999999978</v>
      </c>
      <c r="H198" s="13">
        <v>80.207139999999995</v>
      </c>
      <c r="I198" s="13">
        <v>87.700019999999995</v>
      </c>
      <c r="J198" s="13">
        <v>88.538499999999999</v>
      </c>
      <c r="K198" s="13">
        <v>82.42353</v>
      </c>
      <c r="L198" s="13">
        <v>82.064920000000001</v>
      </c>
      <c r="M198" s="13">
        <v>75.911839999999998</v>
      </c>
      <c r="N198" s="13">
        <v>73.678460000000001</v>
      </c>
      <c r="O198" s="13">
        <v>67.197960000000009</v>
      </c>
      <c r="P198" s="13">
        <v>68.547160000000005</v>
      </c>
      <c r="Q198" s="13">
        <v>66.464179999999999</v>
      </c>
      <c r="R198" s="13">
        <v>77.463019999999986</v>
      </c>
      <c r="S198" s="13">
        <v>94.075919999999996</v>
      </c>
      <c r="T198" s="13">
        <v>109.14498</v>
      </c>
      <c r="U198" s="13">
        <v>121.14607000000001</v>
      </c>
      <c r="V198" s="13">
        <v>124.10254</v>
      </c>
      <c r="W198" s="13">
        <v>121.98935</v>
      </c>
      <c r="X198" s="13">
        <v>112.90264000000001</v>
      </c>
      <c r="Y198" s="13">
        <v>97.917169999999999</v>
      </c>
      <c r="Z198" s="13">
        <v>0</v>
      </c>
      <c r="AA198" s="4">
        <f t="shared" si="6"/>
        <v>7</v>
      </c>
      <c r="AB198" s="15">
        <f t="shared" si="7"/>
        <v>2025</v>
      </c>
      <c r="AC198" s="3">
        <f t="shared" si="8"/>
        <v>1924.5048299999999</v>
      </c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</row>
    <row r="199" spans="1:77">
      <c r="A199" s="5">
        <v>45850</v>
      </c>
      <c r="B199" s="13">
        <v>87.032250000000005</v>
      </c>
      <c r="C199" s="13">
        <v>77.697389999999999</v>
      </c>
      <c r="D199" s="13">
        <v>73.073009999999996</v>
      </c>
      <c r="E199" s="13">
        <v>70.253109999999992</v>
      </c>
      <c r="F199" s="13">
        <v>70.828990000000005</v>
      </c>
      <c r="G199" s="13">
        <v>69.999710000000007</v>
      </c>
      <c r="H199" s="13">
        <v>72.904080000000008</v>
      </c>
      <c r="I199" s="13">
        <v>77.448009999999996</v>
      </c>
      <c r="J199" s="13">
        <v>79.276859999999999</v>
      </c>
      <c r="K199" s="13">
        <v>73.918229999999994</v>
      </c>
      <c r="L199" s="13">
        <v>72.296610000000001</v>
      </c>
      <c r="M199" s="13">
        <v>74.872919999999993</v>
      </c>
      <c r="N199" s="13">
        <v>75.830820000000003</v>
      </c>
      <c r="O199" s="13">
        <v>67.74860000000001</v>
      </c>
      <c r="P199" s="13">
        <v>68.812320000000014</v>
      </c>
      <c r="Q199" s="13">
        <v>75.827210000000022</v>
      </c>
      <c r="R199" s="13">
        <v>82.986140000000006</v>
      </c>
      <c r="S199" s="13">
        <v>100.60017000000002</v>
      </c>
      <c r="T199" s="13">
        <v>108.81519999999999</v>
      </c>
      <c r="U199" s="13">
        <v>113.34058999999999</v>
      </c>
      <c r="V199" s="13">
        <v>116.24839999999999</v>
      </c>
      <c r="W199" s="13">
        <v>112.51488999999999</v>
      </c>
      <c r="X199" s="13">
        <v>104.77839</v>
      </c>
      <c r="Y199" s="13">
        <v>91.81307000000001</v>
      </c>
      <c r="Z199" s="13">
        <v>0</v>
      </c>
      <c r="AA199" s="4">
        <f t="shared" si="6"/>
        <v>7</v>
      </c>
      <c r="AB199" s="15">
        <f t="shared" si="7"/>
        <v>2025</v>
      </c>
      <c r="AC199" s="3">
        <f t="shared" si="8"/>
        <v>1854.1873299999997</v>
      </c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</row>
    <row r="200" spans="1:77">
      <c r="A200" s="5">
        <v>45851</v>
      </c>
      <c r="B200" s="13">
        <v>82.163820000000001</v>
      </c>
      <c r="C200" s="13">
        <v>74.453609999999998</v>
      </c>
      <c r="D200" s="13">
        <v>71.67710000000001</v>
      </c>
      <c r="E200" s="13">
        <v>67.802700000000002</v>
      </c>
      <c r="F200" s="13">
        <v>68.550759999999997</v>
      </c>
      <c r="G200" s="13">
        <v>68.561130000000006</v>
      </c>
      <c r="H200" s="13">
        <v>69.829080000000005</v>
      </c>
      <c r="I200" s="13">
        <v>76.12133</v>
      </c>
      <c r="J200" s="13">
        <v>80.522139999999993</v>
      </c>
      <c r="K200" s="13">
        <v>72.645470000000003</v>
      </c>
      <c r="L200" s="13">
        <v>71.675789999999992</v>
      </c>
      <c r="M200" s="13">
        <v>63.997910000000005</v>
      </c>
      <c r="N200" s="13">
        <v>60.432859999999998</v>
      </c>
      <c r="O200" s="13">
        <v>56.46499</v>
      </c>
      <c r="P200" s="13">
        <v>55.502790000000012</v>
      </c>
      <c r="Q200" s="13">
        <v>62.928669999999997</v>
      </c>
      <c r="R200" s="13">
        <v>73.766729999999995</v>
      </c>
      <c r="S200" s="13">
        <v>90.637169999999983</v>
      </c>
      <c r="T200" s="13">
        <v>106.89489</v>
      </c>
      <c r="U200" s="13">
        <v>120.40438</v>
      </c>
      <c r="V200" s="13">
        <v>122.20358999999999</v>
      </c>
      <c r="W200" s="13">
        <v>117.64621000000001</v>
      </c>
      <c r="X200" s="13">
        <v>103.73509</v>
      </c>
      <c r="Y200" s="13">
        <v>90.486999999999995</v>
      </c>
      <c r="Z200" s="13">
        <v>0</v>
      </c>
      <c r="AA200" s="4">
        <f t="shared" ref="AA200:AA263" si="9">MONTH(A200)</f>
        <v>7</v>
      </c>
      <c r="AB200" s="15">
        <f t="shared" ref="AB200:AB263" si="10">YEAR(A200)</f>
        <v>2025</v>
      </c>
      <c r="AC200" s="3">
        <f t="shared" ref="AC200:AC263" si="11">SUM(D200:Y200)</f>
        <v>1772.4877800000004</v>
      </c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</row>
    <row r="201" spans="1:77">
      <c r="A201" s="5">
        <v>45852</v>
      </c>
      <c r="B201" s="13">
        <v>80.165440000000004</v>
      </c>
      <c r="C201" s="13">
        <v>71.956500000000005</v>
      </c>
      <c r="D201" s="13">
        <v>68.770619999999994</v>
      </c>
      <c r="E201" s="13">
        <v>68.323270000000008</v>
      </c>
      <c r="F201" s="13">
        <v>71.579580000000007</v>
      </c>
      <c r="G201" s="13">
        <v>74.88788000000001</v>
      </c>
      <c r="H201" s="13">
        <v>79.093829999999983</v>
      </c>
      <c r="I201" s="13">
        <v>86.029179999999997</v>
      </c>
      <c r="J201" s="13">
        <v>88.709910000000008</v>
      </c>
      <c r="K201" s="13">
        <v>84.453589999999991</v>
      </c>
      <c r="L201" s="13">
        <v>86.61712</v>
      </c>
      <c r="M201" s="13">
        <v>86.12227</v>
      </c>
      <c r="N201" s="13">
        <v>86.563090000000003</v>
      </c>
      <c r="O201" s="13">
        <v>88.185509999999994</v>
      </c>
      <c r="P201" s="13">
        <v>86.527070000000009</v>
      </c>
      <c r="Q201" s="13">
        <v>86.014009999999985</v>
      </c>
      <c r="R201" s="13">
        <v>93.869129999999998</v>
      </c>
      <c r="S201" s="13">
        <v>105.01427000000001</v>
      </c>
      <c r="T201" s="13">
        <v>113.64769</v>
      </c>
      <c r="U201" s="13">
        <v>120.72989</v>
      </c>
      <c r="V201" s="13">
        <v>120.38539</v>
      </c>
      <c r="W201" s="13">
        <v>116.97235999999999</v>
      </c>
      <c r="X201" s="13">
        <v>106.18522999999999</v>
      </c>
      <c r="Y201" s="13">
        <v>93.555539999999993</v>
      </c>
      <c r="Z201" s="13">
        <v>0</v>
      </c>
      <c r="AA201" s="4">
        <f t="shared" si="9"/>
        <v>7</v>
      </c>
      <c r="AB201" s="15">
        <f t="shared" si="10"/>
        <v>2025</v>
      </c>
      <c r="AC201" s="3">
        <f t="shared" si="11"/>
        <v>2012.2364300000002</v>
      </c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</row>
    <row r="202" spans="1:77">
      <c r="A202" s="5">
        <v>45853</v>
      </c>
      <c r="B202" s="13">
        <v>82.876350000000002</v>
      </c>
      <c r="C202" s="13">
        <v>75.909580000000005</v>
      </c>
      <c r="D202" s="13">
        <v>71.990880000000004</v>
      </c>
      <c r="E202" s="13">
        <v>70.719889999999978</v>
      </c>
      <c r="F202" s="13">
        <v>74.79871</v>
      </c>
      <c r="G202" s="13">
        <v>77.143149999999991</v>
      </c>
      <c r="H202" s="13">
        <v>82.465620000000001</v>
      </c>
      <c r="I202" s="13">
        <v>86.048259999999999</v>
      </c>
      <c r="J202" s="13">
        <v>75.156800000000004</v>
      </c>
      <c r="K202" s="13">
        <v>66.93692999999999</v>
      </c>
      <c r="L202" s="13">
        <v>68.285089999999997</v>
      </c>
      <c r="M202" s="13">
        <v>69.917770000000004</v>
      </c>
      <c r="N202" s="13">
        <v>73.748860000000008</v>
      </c>
      <c r="O202" s="13">
        <v>77.187010000000001</v>
      </c>
      <c r="P202" s="13">
        <v>79.565979999999982</v>
      </c>
      <c r="Q202" s="13">
        <v>84.221679999999992</v>
      </c>
      <c r="R202" s="13">
        <v>100.11431</v>
      </c>
      <c r="S202" s="13">
        <v>115.33655999999999</v>
      </c>
      <c r="T202" s="13">
        <v>134.82489000000001</v>
      </c>
      <c r="U202" s="13">
        <v>146.34869</v>
      </c>
      <c r="V202" s="13">
        <v>149.23272</v>
      </c>
      <c r="W202" s="13">
        <v>146.53254999999999</v>
      </c>
      <c r="X202" s="13">
        <v>126.74871</v>
      </c>
      <c r="Y202" s="13">
        <v>112.75344</v>
      </c>
      <c r="Z202" s="13">
        <v>0</v>
      </c>
      <c r="AA202" s="4">
        <f t="shared" si="9"/>
        <v>7</v>
      </c>
      <c r="AB202" s="15">
        <f t="shared" si="10"/>
        <v>2025</v>
      </c>
      <c r="AC202" s="3">
        <f t="shared" si="11"/>
        <v>2090.0784999999996</v>
      </c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</row>
    <row r="203" spans="1:77">
      <c r="A203" s="5">
        <v>45854</v>
      </c>
      <c r="B203" s="13">
        <v>96.504279999999994</v>
      </c>
      <c r="C203" s="13">
        <v>88.740409999999997</v>
      </c>
      <c r="D203" s="13">
        <v>83.170699999999997</v>
      </c>
      <c r="E203" s="13">
        <v>80.541489999999996</v>
      </c>
      <c r="F203" s="13">
        <v>82.788479999999993</v>
      </c>
      <c r="G203" s="13">
        <v>83.286779999999993</v>
      </c>
      <c r="H203" s="13">
        <v>84.931470000000004</v>
      </c>
      <c r="I203" s="13">
        <v>85.638000000000005</v>
      </c>
      <c r="J203" s="13">
        <v>82.010329999999996</v>
      </c>
      <c r="K203" s="13">
        <v>81.515529999999998</v>
      </c>
      <c r="L203" s="13">
        <v>83.470590000000001</v>
      </c>
      <c r="M203" s="13">
        <v>85.341470000000001</v>
      </c>
      <c r="N203" s="13">
        <v>91.545330000000007</v>
      </c>
      <c r="O203" s="13">
        <v>94.139200000000002</v>
      </c>
      <c r="P203" s="13">
        <v>94.521850000000001</v>
      </c>
      <c r="Q203" s="13">
        <v>94.842830000000006</v>
      </c>
      <c r="R203" s="13">
        <v>107.47799000000001</v>
      </c>
      <c r="S203" s="13">
        <v>126.89958000000001</v>
      </c>
      <c r="T203" s="13">
        <v>140.61114999999998</v>
      </c>
      <c r="U203" s="13">
        <v>152.07923000000002</v>
      </c>
      <c r="V203" s="13">
        <v>152.74846999999997</v>
      </c>
      <c r="W203" s="13">
        <v>147.48473999999999</v>
      </c>
      <c r="X203" s="13">
        <v>130.93401</v>
      </c>
      <c r="Y203" s="13">
        <v>114.35069</v>
      </c>
      <c r="Z203" s="13">
        <v>0</v>
      </c>
      <c r="AA203" s="4">
        <f t="shared" si="9"/>
        <v>7</v>
      </c>
      <c r="AB203" s="15">
        <f t="shared" si="10"/>
        <v>2025</v>
      </c>
      <c r="AC203" s="3">
        <f t="shared" si="11"/>
        <v>2280.3299100000004</v>
      </c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</row>
    <row r="204" spans="1:77">
      <c r="A204" s="5">
        <v>45855</v>
      </c>
      <c r="B204" s="13">
        <v>97.772089999999992</v>
      </c>
      <c r="C204" s="13">
        <v>90.047099999999986</v>
      </c>
      <c r="D204" s="13">
        <v>83.65598</v>
      </c>
      <c r="E204" s="13">
        <v>82.157420000000002</v>
      </c>
      <c r="F204" s="13">
        <v>83.694360000000017</v>
      </c>
      <c r="G204" s="13">
        <v>86.458380000000005</v>
      </c>
      <c r="H204" s="13">
        <v>90.318649999999991</v>
      </c>
      <c r="I204" s="13">
        <v>96.909499999999994</v>
      </c>
      <c r="J204" s="13">
        <v>96.316050000000004</v>
      </c>
      <c r="K204" s="13">
        <v>91.971550000000008</v>
      </c>
      <c r="L204" s="13">
        <v>91.84075</v>
      </c>
      <c r="M204" s="13">
        <v>87.016490000000005</v>
      </c>
      <c r="N204" s="13">
        <v>87.155500000000004</v>
      </c>
      <c r="O204" s="13">
        <v>89.047700000000006</v>
      </c>
      <c r="P204" s="13">
        <v>92.130589999999998</v>
      </c>
      <c r="Q204" s="13">
        <v>94.793080000000003</v>
      </c>
      <c r="R204" s="13">
        <v>101.99900999999998</v>
      </c>
      <c r="S204" s="13">
        <v>120.86878999999999</v>
      </c>
      <c r="T204" s="13">
        <v>125.72278</v>
      </c>
      <c r="U204" s="13">
        <v>131.94210999999999</v>
      </c>
      <c r="V204" s="13">
        <v>136.61865</v>
      </c>
      <c r="W204" s="13">
        <v>131.69916000000001</v>
      </c>
      <c r="X204" s="13">
        <v>118.39055</v>
      </c>
      <c r="Y204" s="13">
        <v>103.16186999999999</v>
      </c>
      <c r="Z204" s="13">
        <v>0</v>
      </c>
      <c r="AA204" s="4">
        <f t="shared" si="9"/>
        <v>7</v>
      </c>
      <c r="AB204" s="15">
        <f t="shared" si="10"/>
        <v>2025</v>
      </c>
      <c r="AC204" s="3">
        <f t="shared" si="11"/>
        <v>2223.8689199999999</v>
      </c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</row>
    <row r="205" spans="1:77">
      <c r="A205" s="5">
        <v>45856</v>
      </c>
      <c r="B205" s="13">
        <v>92.29482999999999</v>
      </c>
      <c r="C205" s="13">
        <v>83.712859999999992</v>
      </c>
      <c r="D205" s="13">
        <v>80.549449999999993</v>
      </c>
      <c r="E205" s="13">
        <v>78.900350000000003</v>
      </c>
      <c r="F205" s="13">
        <v>80.57038</v>
      </c>
      <c r="G205" s="13">
        <v>78.600499999999997</v>
      </c>
      <c r="H205" s="13">
        <v>79.043580000000006</v>
      </c>
      <c r="I205" s="13">
        <v>75.616169999999997</v>
      </c>
      <c r="J205" s="13">
        <v>70.78622</v>
      </c>
      <c r="K205" s="13">
        <v>67.690509999999989</v>
      </c>
      <c r="L205" s="13">
        <v>61.24559</v>
      </c>
      <c r="M205" s="13">
        <v>58.8718</v>
      </c>
      <c r="N205" s="13">
        <v>58.946819999999995</v>
      </c>
      <c r="O205" s="13">
        <v>57.129779999999997</v>
      </c>
      <c r="P205" s="13">
        <v>58.469540000000009</v>
      </c>
      <c r="Q205" s="13">
        <v>54.98066</v>
      </c>
      <c r="R205" s="13">
        <v>66.585970000000003</v>
      </c>
      <c r="S205" s="13">
        <v>86.705610000000007</v>
      </c>
      <c r="T205" s="13">
        <v>103.59716999999999</v>
      </c>
      <c r="U205" s="13">
        <v>117.06492999999999</v>
      </c>
      <c r="V205" s="13">
        <v>118.37494000000001</v>
      </c>
      <c r="W205" s="13">
        <v>115.89856</v>
      </c>
      <c r="X205" s="13">
        <v>105.38641</v>
      </c>
      <c r="Y205" s="13">
        <v>91.823130000000006</v>
      </c>
      <c r="Z205" s="13">
        <v>0</v>
      </c>
      <c r="AA205" s="4">
        <f t="shared" si="9"/>
        <v>7</v>
      </c>
      <c r="AB205" s="15">
        <f t="shared" si="10"/>
        <v>2025</v>
      </c>
      <c r="AC205" s="3">
        <f t="shared" si="11"/>
        <v>1766.8380700000002</v>
      </c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</row>
    <row r="206" spans="1:77">
      <c r="A206" s="5">
        <v>45857</v>
      </c>
      <c r="B206" s="13">
        <v>79.481850000000009</v>
      </c>
      <c r="C206" s="13">
        <v>72.160740000000004</v>
      </c>
      <c r="D206" s="13">
        <v>68.778589999999994</v>
      </c>
      <c r="E206" s="13">
        <v>65.755350000000007</v>
      </c>
      <c r="F206" s="13">
        <v>66.512140000000002</v>
      </c>
      <c r="G206" s="13">
        <v>64.931330000000003</v>
      </c>
      <c r="H206" s="13">
        <v>63.400909999999996</v>
      </c>
      <c r="I206" s="13">
        <v>60.096019999999996</v>
      </c>
      <c r="J206" s="13">
        <v>54.13053</v>
      </c>
      <c r="K206" s="13">
        <v>51.2988</v>
      </c>
      <c r="L206" s="13">
        <v>49.044730000000008</v>
      </c>
      <c r="M206" s="13">
        <v>56.812239999999996</v>
      </c>
      <c r="N206" s="13">
        <v>57.447470000000003</v>
      </c>
      <c r="O206" s="13">
        <v>56.555180000000007</v>
      </c>
      <c r="P206" s="13">
        <v>59.008669999999995</v>
      </c>
      <c r="Q206" s="13">
        <v>63.054699999999997</v>
      </c>
      <c r="R206" s="13">
        <v>68.771609999999981</v>
      </c>
      <c r="S206" s="13">
        <v>86.011460000000028</v>
      </c>
      <c r="T206" s="13">
        <v>97.805120000000002</v>
      </c>
      <c r="U206" s="13">
        <v>108.91011</v>
      </c>
      <c r="V206" s="13">
        <v>112.88179</v>
      </c>
      <c r="W206" s="13">
        <v>113.09314000000001</v>
      </c>
      <c r="X206" s="13">
        <v>104.59716</v>
      </c>
      <c r="Y206" s="13">
        <v>91.219909999999999</v>
      </c>
      <c r="Z206" s="13">
        <v>0</v>
      </c>
      <c r="AA206" s="4">
        <f t="shared" si="9"/>
        <v>7</v>
      </c>
      <c r="AB206" s="15">
        <f t="shared" si="10"/>
        <v>2025</v>
      </c>
      <c r="AC206" s="3">
        <f t="shared" si="11"/>
        <v>1620.1169599999998</v>
      </c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</row>
    <row r="207" spans="1:77">
      <c r="A207" s="5">
        <v>45858</v>
      </c>
      <c r="B207" s="13">
        <v>79.993309999999994</v>
      </c>
      <c r="C207" s="13">
        <v>74.072929999999999</v>
      </c>
      <c r="D207" s="13">
        <v>70.139600000000002</v>
      </c>
      <c r="E207" s="13">
        <v>68.487449999999995</v>
      </c>
      <c r="F207" s="13">
        <v>68.71208</v>
      </c>
      <c r="G207" s="13">
        <v>68.567729999999997</v>
      </c>
      <c r="H207" s="13">
        <v>70.560429999999997</v>
      </c>
      <c r="I207" s="13">
        <v>78.23442</v>
      </c>
      <c r="J207" s="13">
        <v>86.667330000000007</v>
      </c>
      <c r="K207" s="13">
        <v>86.508679999999998</v>
      </c>
      <c r="L207" s="13">
        <v>91.64076</v>
      </c>
      <c r="M207" s="13">
        <v>92.886859999999999</v>
      </c>
      <c r="N207" s="13">
        <v>92.574280000000002</v>
      </c>
      <c r="O207" s="13">
        <v>96.573850000000007</v>
      </c>
      <c r="P207" s="13">
        <v>94.974829999999983</v>
      </c>
      <c r="Q207" s="13">
        <v>89.124889999999994</v>
      </c>
      <c r="R207" s="13">
        <v>96.579270000000008</v>
      </c>
      <c r="S207" s="13">
        <v>105.83645</v>
      </c>
      <c r="T207" s="13">
        <v>107.47827000000001</v>
      </c>
      <c r="U207" s="13">
        <v>113.01788999999998</v>
      </c>
      <c r="V207" s="13">
        <v>114.27564</v>
      </c>
      <c r="W207" s="13">
        <v>109.8575</v>
      </c>
      <c r="X207" s="13">
        <v>98.108630000000005</v>
      </c>
      <c r="Y207" s="13">
        <v>86.969850000000008</v>
      </c>
      <c r="Z207" s="13">
        <v>0</v>
      </c>
      <c r="AA207" s="4">
        <f t="shared" si="9"/>
        <v>7</v>
      </c>
      <c r="AB207" s="15">
        <f t="shared" si="10"/>
        <v>2025</v>
      </c>
      <c r="AC207" s="3">
        <f t="shared" si="11"/>
        <v>1987.7766900000001</v>
      </c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</row>
    <row r="208" spans="1:77">
      <c r="A208" s="5">
        <v>45859</v>
      </c>
      <c r="B208" s="13">
        <v>78.344820000000013</v>
      </c>
      <c r="C208" s="13">
        <v>72.904060000000001</v>
      </c>
      <c r="D208" s="13">
        <v>69.070910000000012</v>
      </c>
      <c r="E208" s="13">
        <v>67.421520000000001</v>
      </c>
      <c r="F208" s="13">
        <v>71.507600000000011</v>
      </c>
      <c r="G208" s="13">
        <v>72.343410000000006</v>
      </c>
      <c r="H208" s="13">
        <v>72.976820000000004</v>
      </c>
      <c r="I208" s="13">
        <v>70.95787</v>
      </c>
      <c r="J208" s="13">
        <v>63.664239999999992</v>
      </c>
      <c r="K208" s="13">
        <v>62.697180000000003</v>
      </c>
      <c r="L208" s="13">
        <v>60.818620000000003</v>
      </c>
      <c r="M208" s="13">
        <v>63.533209999999997</v>
      </c>
      <c r="N208" s="13">
        <v>61.587800000000001</v>
      </c>
      <c r="O208" s="13">
        <v>56.527169999999998</v>
      </c>
      <c r="P208" s="13">
        <v>57.142319999999998</v>
      </c>
      <c r="Q208" s="13">
        <v>63.398580000000003</v>
      </c>
      <c r="R208" s="13">
        <v>63.579349999999998</v>
      </c>
      <c r="S208" s="13">
        <v>76.734160000000003</v>
      </c>
      <c r="T208" s="13">
        <v>92.991169999999997</v>
      </c>
      <c r="U208" s="13">
        <v>105.82778999999999</v>
      </c>
      <c r="V208" s="13">
        <v>109.30733000000001</v>
      </c>
      <c r="W208" s="13">
        <v>107.92333000000001</v>
      </c>
      <c r="X208" s="13">
        <v>97.065330000000003</v>
      </c>
      <c r="Y208" s="13">
        <v>83.47957000000001</v>
      </c>
      <c r="Z208" s="13">
        <v>0</v>
      </c>
      <c r="AA208" s="4">
        <f t="shared" si="9"/>
        <v>7</v>
      </c>
      <c r="AB208" s="15">
        <f t="shared" si="10"/>
        <v>2025</v>
      </c>
      <c r="AC208" s="3">
        <f t="shared" si="11"/>
        <v>1650.5552800000003</v>
      </c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</row>
    <row r="209" spans="1:77">
      <c r="A209" s="5">
        <v>45860</v>
      </c>
      <c r="B209" s="13">
        <v>73.038179999999997</v>
      </c>
      <c r="C209" s="13">
        <v>67.233070000000012</v>
      </c>
      <c r="D209" s="13">
        <v>63.32873</v>
      </c>
      <c r="E209" s="13">
        <v>62.631419999999999</v>
      </c>
      <c r="F209" s="13">
        <v>65.151299999999992</v>
      </c>
      <c r="G209" s="13">
        <v>67.07593</v>
      </c>
      <c r="H209" s="13">
        <v>69.024179999999987</v>
      </c>
      <c r="I209" s="13">
        <v>62.988410000000002</v>
      </c>
      <c r="J209" s="13">
        <v>53.665459999999996</v>
      </c>
      <c r="K209" s="13">
        <v>47.8003</v>
      </c>
      <c r="L209" s="13">
        <v>53.511830000000003</v>
      </c>
      <c r="M209" s="13">
        <v>51.236129999999989</v>
      </c>
      <c r="N209" s="13">
        <v>48.656040000000004</v>
      </c>
      <c r="O209" s="13">
        <v>47.492440000000002</v>
      </c>
      <c r="P209" s="13">
        <v>49.382520000000007</v>
      </c>
      <c r="Q209" s="13">
        <v>53.512099999999997</v>
      </c>
      <c r="R209" s="13">
        <v>65.437190000000001</v>
      </c>
      <c r="S209" s="13">
        <v>79.705119999999994</v>
      </c>
      <c r="T209" s="13">
        <v>98.188100000000006</v>
      </c>
      <c r="U209" s="13">
        <v>109.46635999999998</v>
      </c>
      <c r="V209" s="13">
        <v>112.67616000000001</v>
      </c>
      <c r="W209" s="13">
        <v>109.95305999999999</v>
      </c>
      <c r="X209" s="13">
        <v>96.901420000000002</v>
      </c>
      <c r="Y209" s="13">
        <v>85.510139999999993</v>
      </c>
      <c r="Z209" s="13">
        <v>0</v>
      </c>
      <c r="AA209" s="4">
        <f t="shared" si="9"/>
        <v>7</v>
      </c>
      <c r="AB209" s="15">
        <f t="shared" si="10"/>
        <v>2025</v>
      </c>
      <c r="AC209" s="3">
        <f t="shared" si="11"/>
        <v>1553.2943399999999</v>
      </c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</row>
    <row r="210" spans="1:77">
      <c r="A210" s="5">
        <v>45861</v>
      </c>
      <c r="B210" s="13">
        <v>74.501180000000005</v>
      </c>
      <c r="C210" s="13">
        <v>68.380440000000007</v>
      </c>
      <c r="D210" s="13">
        <v>63.917400000000001</v>
      </c>
      <c r="E210" s="13">
        <v>64.038269999999997</v>
      </c>
      <c r="F210" s="13">
        <v>66.044719999999998</v>
      </c>
      <c r="G210" s="13">
        <v>67.312210000000007</v>
      </c>
      <c r="H210" s="13">
        <v>67.16995</v>
      </c>
      <c r="I210" s="13">
        <v>64.779620000000008</v>
      </c>
      <c r="J210" s="13">
        <v>57.595469999999999</v>
      </c>
      <c r="K210" s="13">
        <v>50.996050000000004</v>
      </c>
      <c r="L210" s="13">
        <v>53.39649</v>
      </c>
      <c r="M210" s="13">
        <v>53.047839999999994</v>
      </c>
      <c r="N210" s="13">
        <v>58.265830000000001</v>
      </c>
      <c r="O210" s="13">
        <v>58.666669999999996</v>
      </c>
      <c r="P210" s="13">
        <v>59.264930000000007</v>
      </c>
      <c r="Q210" s="13">
        <v>62.821379999999998</v>
      </c>
      <c r="R210" s="13">
        <v>70.194649999999996</v>
      </c>
      <c r="S210" s="13">
        <v>87.684850000000012</v>
      </c>
      <c r="T210" s="13">
        <v>102.38594000000001</v>
      </c>
      <c r="U210" s="13">
        <v>116.46951</v>
      </c>
      <c r="V210" s="13">
        <v>119.33328999999998</v>
      </c>
      <c r="W210" s="13">
        <v>117.17316000000001</v>
      </c>
      <c r="X210" s="13">
        <v>104.21233000000001</v>
      </c>
      <c r="Y210" s="13">
        <v>90.213999999999999</v>
      </c>
      <c r="Z210" s="13">
        <v>0</v>
      </c>
      <c r="AA210" s="4">
        <f t="shared" si="9"/>
        <v>7</v>
      </c>
      <c r="AB210" s="15">
        <f t="shared" si="10"/>
        <v>2025</v>
      </c>
      <c r="AC210" s="3">
        <f t="shared" si="11"/>
        <v>1654.9845599999999</v>
      </c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</row>
    <row r="211" spans="1:77">
      <c r="A211" s="5">
        <v>45862</v>
      </c>
      <c r="B211" s="13">
        <v>79.86739</v>
      </c>
      <c r="C211" s="13">
        <v>73.250450000000001</v>
      </c>
      <c r="D211" s="13">
        <v>69.051349999999999</v>
      </c>
      <c r="E211" s="13">
        <v>68.725160000000002</v>
      </c>
      <c r="F211" s="13">
        <v>69.92067999999999</v>
      </c>
      <c r="G211" s="13">
        <v>72.203310000000002</v>
      </c>
      <c r="H211" s="13">
        <v>76.054379999999995</v>
      </c>
      <c r="I211" s="13">
        <v>76.239399999999989</v>
      </c>
      <c r="J211" s="13">
        <v>67.837350000000001</v>
      </c>
      <c r="K211" s="13">
        <v>60.66722</v>
      </c>
      <c r="L211" s="13">
        <v>61.647949999999994</v>
      </c>
      <c r="M211" s="13">
        <v>63.30724</v>
      </c>
      <c r="N211" s="13">
        <v>66.99421000000001</v>
      </c>
      <c r="O211" s="13">
        <v>69.215220000000002</v>
      </c>
      <c r="P211" s="13">
        <v>70.111840000000001</v>
      </c>
      <c r="Q211" s="13">
        <v>86.625919999999994</v>
      </c>
      <c r="R211" s="13">
        <v>94.228909999999999</v>
      </c>
      <c r="S211" s="13">
        <v>102.15103999999999</v>
      </c>
      <c r="T211" s="13">
        <v>112.59655000000001</v>
      </c>
      <c r="U211" s="13">
        <v>124.65603999999999</v>
      </c>
      <c r="V211" s="13">
        <v>127.93392999999999</v>
      </c>
      <c r="W211" s="13">
        <v>123.84027999999999</v>
      </c>
      <c r="X211" s="13">
        <v>112.19369</v>
      </c>
      <c r="Y211" s="13">
        <v>99.041550000000001</v>
      </c>
      <c r="Z211" s="13">
        <v>0</v>
      </c>
      <c r="AA211" s="4">
        <f t="shared" si="9"/>
        <v>7</v>
      </c>
      <c r="AB211" s="15">
        <f t="shared" si="10"/>
        <v>2025</v>
      </c>
      <c r="AC211" s="3">
        <f t="shared" si="11"/>
        <v>1875.2432199999998</v>
      </c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</row>
    <row r="212" spans="1:77">
      <c r="A212" s="5">
        <v>45863</v>
      </c>
      <c r="B212" s="13">
        <v>87.757829999999998</v>
      </c>
      <c r="C212" s="13">
        <v>80.372119999999995</v>
      </c>
      <c r="D212" s="13">
        <v>76.711330000000004</v>
      </c>
      <c r="E212" s="13">
        <v>74.086860000000001</v>
      </c>
      <c r="F212" s="13">
        <v>75.716089999999994</v>
      </c>
      <c r="G212" s="13">
        <v>77.252309999999994</v>
      </c>
      <c r="H212" s="13">
        <v>80.531840000000003</v>
      </c>
      <c r="I212" s="13">
        <v>84.263999999999996</v>
      </c>
      <c r="J212" s="13">
        <v>87.079519999999988</v>
      </c>
      <c r="K212" s="13">
        <v>78.866230000000016</v>
      </c>
      <c r="L212" s="13">
        <v>86.778210000000001</v>
      </c>
      <c r="M212" s="13">
        <v>99.590990000000005</v>
      </c>
      <c r="N212" s="13">
        <v>97.066749999999999</v>
      </c>
      <c r="O212" s="13">
        <v>101.95983</v>
      </c>
      <c r="P212" s="13">
        <v>90.666110000000003</v>
      </c>
      <c r="Q212" s="13">
        <v>96.287960000000012</v>
      </c>
      <c r="R212" s="13">
        <v>99.973649999999992</v>
      </c>
      <c r="S212" s="13">
        <v>111.31552000000001</v>
      </c>
      <c r="T212" s="13">
        <v>114.33808999999999</v>
      </c>
      <c r="U212" s="13">
        <v>125.46425999999998</v>
      </c>
      <c r="V212" s="13">
        <v>129.17501999999999</v>
      </c>
      <c r="W212" s="13">
        <v>126.38620000000002</v>
      </c>
      <c r="X212" s="13">
        <v>116.40953</v>
      </c>
      <c r="Y212" s="13">
        <v>99.694589999999991</v>
      </c>
      <c r="Z212" s="13">
        <v>0</v>
      </c>
      <c r="AA212" s="4">
        <f t="shared" si="9"/>
        <v>7</v>
      </c>
      <c r="AB212" s="15">
        <f t="shared" si="10"/>
        <v>2025</v>
      </c>
      <c r="AC212" s="3">
        <f t="shared" si="11"/>
        <v>2129.6148899999998</v>
      </c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</row>
    <row r="213" spans="1:77">
      <c r="A213" s="5">
        <v>45864</v>
      </c>
      <c r="B213" s="13">
        <v>86.159059999999997</v>
      </c>
      <c r="C213" s="13">
        <v>77.362110000000001</v>
      </c>
      <c r="D213" s="13">
        <v>72.454239999999999</v>
      </c>
      <c r="E213" s="13">
        <v>68.785640000000001</v>
      </c>
      <c r="F213" s="13">
        <v>70.297660000000008</v>
      </c>
      <c r="G213" s="13">
        <v>67.342979999999997</v>
      </c>
      <c r="H213" s="13">
        <v>65.964970000000008</v>
      </c>
      <c r="I213" s="13">
        <v>60.348169999999996</v>
      </c>
      <c r="J213" s="13">
        <v>48.041930000000001</v>
      </c>
      <c r="K213" s="13">
        <v>49.893680000000003</v>
      </c>
      <c r="L213" s="13">
        <v>52.263210000000001</v>
      </c>
      <c r="M213" s="13">
        <v>52.628639999999997</v>
      </c>
      <c r="N213" s="13">
        <v>52.403280000000002</v>
      </c>
      <c r="O213" s="13">
        <v>54.41386</v>
      </c>
      <c r="P213" s="13">
        <v>53.968129999999995</v>
      </c>
      <c r="Q213" s="13">
        <v>59.3645</v>
      </c>
      <c r="R213" s="13">
        <v>69.834559999999996</v>
      </c>
      <c r="S213" s="13">
        <v>90.846240000000009</v>
      </c>
      <c r="T213" s="13">
        <v>107.73713000000001</v>
      </c>
      <c r="U213" s="13">
        <v>120.69887</v>
      </c>
      <c r="V213" s="13">
        <v>120.86613</v>
      </c>
      <c r="W213" s="13">
        <v>118.41983</v>
      </c>
      <c r="X213" s="13">
        <v>106.44674999999999</v>
      </c>
      <c r="Y213" s="13">
        <v>93.276769999999999</v>
      </c>
      <c r="Z213" s="13">
        <v>0</v>
      </c>
      <c r="AA213" s="4">
        <f t="shared" si="9"/>
        <v>7</v>
      </c>
      <c r="AB213" s="15">
        <f t="shared" si="10"/>
        <v>2025</v>
      </c>
      <c r="AC213" s="3">
        <f t="shared" si="11"/>
        <v>1656.2971700000001</v>
      </c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</row>
    <row r="214" spans="1:77">
      <c r="A214" s="5">
        <v>45865</v>
      </c>
      <c r="B214" s="13">
        <v>81.350859999999997</v>
      </c>
      <c r="C214" s="13">
        <v>74.03013</v>
      </c>
      <c r="D214" s="13">
        <v>68.491910000000004</v>
      </c>
      <c r="E214" s="13">
        <v>67.21896000000001</v>
      </c>
      <c r="F214" s="13">
        <v>66.713380000000001</v>
      </c>
      <c r="G214" s="13">
        <v>65.003650000000007</v>
      </c>
      <c r="H214" s="13">
        <v>63.178119999999993</v>
      </c>
      <c r="I214" s="13">
        <v>61.258839999999999</v>
      </c>
      <c r="J214" s="13">
        <v>54.582230000000003</v>
      </c>
      <c r="K214" s="13">
        <v>52.836970000000001</v>
      </c>
      <c r="L214" s="13">
        <v>57.107949999999995</v>
      </c>
      <c r="M214" s="13">
        <v>58.875109999999999</v>
      </c>
      <c r="N214" s="13">
        <v>61.702569999999994</v>
      </c>
      <c r="O214" s="13">
        <v>72.290270000000007</v>
      </c>
      <c r="P214" s="13">
        <v>79.887509999999992</v>
      </c>
      <c r="Q214" s="13">
        <v>79.494619999999998</v>
      </c>
      <c r="R214" s="13">
        <v>86.853050000000025</v>
      </c>
      <c r="S214" s="13">
        <v>95.330690000000004</v>
      </c>
      <c r="T214" s="13">
        <v>106.30658</v>
      </c>
      <c r="U214" s="13">
        <v>117.95985</v>
      </c>
      <c r="V214" s="13">
        <v>119.56917</v>
      </c>
      <c r="W214" s="13">
        <v>115.70975</v>
      </c>
      <c r="X214" s="13">
        <v>102.80355</v>
      </c>
      <c r="Y214" s="13">
        <v>89.111710000000002</v>
      </c>
      <c r="Z214" s="13">
        <v>0</v>
      </c>
      <c r="AA214" s="4">
        <f t="shared" si="9"/>
        <v>7</v>
      </c>
      <c r="AB214" s="15">
        <f t="shared" si="10"/>
        <v>2025</v>
      </c>
      <c r="AC214" s="3">
        <f t="shared" si="11"/>
        <v>1742.2864400000001</v>
      </c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</row>
    <row r="215" spans="1:77">
      <c r="A215" s="5">
        <v>45866</v>
      </c>
      <c r="B215" s="13">
        <v>80.335880000000003</v>
      </c>
      <c r="C215" s="13">
        <v>72.670720000000003</v>
      </c>
      <c r="D215" s="13">
        <v>68.489080000000001</v>
      </c>
      <c r="E215" s="13">
        <v>68.436240000000012</v>
      </c>
      <c r="F215" s="13">
        <v>70.705160000000006</v>
      </c>
      <c r="G215" s="13">
        <v>74.429479999999998</v>
      </c>
      <c r="H215" s="13">
        <v>78.883139999999997</v>
      </c>
      <c r="I215" s="13">
        <v>86.064499999999995</v>
      </c>
      <c r="J215" s="13">
        <v>82.20438</v>
      </c>
      <c r="K215" s="13">
        <v>66.696070000000006</v>
      </c>
      <c r="L215" s="13">
        <v>64.012979999999999</v>
      </c>
      <c r="M215" s="13">
        <v>68.380099999999999</v>
      </c>
      <c r="N215" s="13">
        <v>77.31353</v>
      </c>
      <c r="O215" s="13">
        <v>77.31819999999999</v>
      </c>
      <c r="P215" s="13">
        <v>79.158919999999995</v>
      </c>
      <c r="Q215" s="13">
        <v>82.328110000000009</v>
      </c>
      <c r="R215" s="13">
        <v>92.847549999999984</v>
      </c>
      <c r="S215" s="13">
        <v>106.59908999999999</v>
      </c>
      <c r="T215" s="13">
        <v>124.65741</v>
      </c>
      <c r="U215" s="13">
        <v>135.22995</v>
      </c>
      <c r="V215" s="13">
        <v>139.71381</v>
      </c>
      <c r="W215" s="13">
        <v>129.50136000000001</v>
      </c>
      <c r="X215" s="13">
        <v>115.18257000000001</v>
      </c>
      <c r="Y215" s="13">
        <v>101.24776</v>
      </c>
      <c r="Z215" s="13">
        <v>0</v>
      </c>
      <c r="AA215" s="4">
        <f t="shared" si="9"/>
        <v>7</v>
      </c>
      <c r="AB215" s="15">
        <f t="shared" si="10"/>
        <v>2025</v>
      </c>
      <c r="AC215" s="3">
        <f t="shared" si="11"/>
        <v>1989.3993899999996</v>
      </c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</row>
    <row r="216" spans="1:77">
      <c r="A216" s="5">
        <v>45867</v>
      </c>
      <c r="B216" s="13">
        <v>88.378029999999995</v>
      </c>
      <c r="C216" s="13">
        <v>81.481610000000003</v>
      </c>
      <c r="D216" s="13">
        <v>76.589850000000013</v>
      </c>
      <c r="E216" s="13">
        <v>74.048360000000002</v>
      </c>
      <c r="F216" s="13">
        <v>77.398870000000002</v>
      </c>
      <c r="G216" s="13">
        <v>79.225710000000007</v>
      </c>
      <c r="H216" s="13">
        <v>79.807369999999977</v>
      </c>
      <c r="I216" s="13">
        <v>79.314899999999994</v>
      </c>
      <c r="J216" s="13">
        <v>75.340109999999996</v>
      </c>
      <c r="K216" s="13">
        <v>70.231839999999991</v>
      </c>
      <c r="L216" s="13">
        <v>76.179249999999996</v>
      </c>
      <c r="M216" s="13">
        <v>79.935090000000002</v>
      </c>
      <c r="N216" s="13">
        <v>90.054960000000023</v>
      </c>
      <c r="O216" s="13">
        <v>90.279619999999994</v>
      </c>
      <c r="P216" s="13">
        <v>91.469250000000002</v>
      </c>
      <c r="Q216" s="13">
        <v>93.306749999999994</v>
      </c>
      <c r="R216" s="13">
        <v>99.992860000000007</v>
      </c>
      <c r="S216" s="13">
        <v>120.02527000000001</v>
      </c>
      <c r="T216" s="13">
        <v>135.59813</v>
      </c>
      <c r="U216" s="13">
        <v>145.96589</v>
      </c>
      <c r="V216" s="13">
        <v>146.86376999999996</v>
      </c>
      <c r="W216" s="13">
        <v>144.68467999999999</v>
      </c>
      <c r="X216" s="13">
        <v>125.37633</v>
      </c>
      <c r="Y216" s="13">
        <v>108.80481</v>
      </c>
      <c r="Z216" s="13">
        <v>0</v>
      </c>
      <c r="AA216" s="4">
        <f t="shared" si="9"/>
        <v>7</v>
      </c>
      <c r="AB216" s="15">
        <f t="shared" si="10"/>
        <v>2025</v>
      </c>
      <c r="AC216" s="3">
        <f t="shared" si="11"/>
        <v>2160.4936700000003</v>
      </c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</row>
    <row r="217" spans="1:77">
      <c r="A217" s="5">
        <v>45868</v>
      </c>
      <c r="B217" s="13">
        <v>95.027460000000005</v>
      </c>
      <c r="C217" s="13">
        <v>86.578000000000003</v>
      </c>
      <c r="D217" s="13">
        <v>80.236559999999997</v>
      </c>
      <c r="E217" s="13">
        <v>77.322960000000009</v>
      </c>
      <c r="F217" s="13">
        <v>78.427120000000002</v>
      </c>
      <c r="G217" s="13">
        <v>80.231669999999994</v>
      </c>
      <c r="H217" s="13">
        <v>81.221500000000006</v>
      </c>
      <c r="I217" s="13">
        <v>83.967649999999992</v>
      </c>
      <c r="J217" s="13">
        <v>79.928370000000001</v>
      </c>
      <c r="K217" s="13">
        <v>75.184100000000001</v>
      </c>
      <c r="L217" s="13">
        <v>74.709489999999988</v>
      </c>
      <c r="M217" s="13">
        <v>73.338200000000001</v>
      </c>
      <c r="N217" s="13">
        <v>80.000020000000006</v>
      </c>
      <c r="O217" s="13">
        <v>82.541370000000001</v>
      </c>
      <c r="P217" s="13">
        <v>86.366289999999992</v>
      </c>
      <c r="Q217" s="13">
        <v>94.236000000000004</v>
      </c>
      <c r="R217" s="13">
        <v>102.14071000000001</v>
      </c>
      <c r="S217" s="13">
        <v>116.23626</v>
      </c>
      <c r="T217" s="13">
        <v>130.46654000000001</v>
      </c>
      <c r="U217" s="13">
        <v>136.68351000000001</v>
      </c>
      <c r="V217" s="13">
        <v>134.98177999999999</v>
      </c>
      <c r="W217" s="13">
        <v>129.40666000000002</v>
      </c>
      <c r="X217" s="13">
        <v>117.67016000000001</v>
      </c>
      <c r="Y217" s="13">
        <v>104.54483</v>
      </c>
      <c r="Z217" s="13">
        <v>0</v>
      </c>
      <c r="AA217" s="4">
        <f t="shared" si="9"/>
        <v>7</v>
      </c>
      <c r="AB217" s="15">
        <f t="shared" si="10"/>
        <v>2025</v>
      </c>
      <c r="AC217" s="3">
        <f t="shared" si="11"/>
        <v>2099.84175</v>
      </c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</row>
    <row r="218" spans="1:77">
      <c r="A218" s="5">
        <v>45869</v>
      </c>
      <c r="B218" s="13">
        <v>93.617670000000004</v>
      </c>
      <c r="C218" s="13">
        <v>86.906499999999994</v>
      </c>
      <c r="D218" s="13">
        <v>82.063299999999998</v>
      </c>
      <c r="E218" s="13">
        <v>79.988990000000001</v>
      </c>
      <c r="F218" s="13">
        <v>81.956210000000013</v>
      </c>
      <c r="G218" s="13">
        <v>85.467799999999997</v>
      </c>
      <c r="H218" s="13">
        <v>89.451350000000005</v>
      </c>
      <c r="I218" s="13">
        <v>96.507240000000024</v>
      </c>
      <c r="J218" s="13">
        <v>96.331690000000009</v>
      </c>
      <c r="K218" s="13">
        <v>85.080839999999995</v>
      </c>
      <c r="L218" s="13">
        <v>79.508529999999993</v>
      </c>
      <c r="M218" s="13">
        <v>78.859889999999993</v>
      </c>
      <c r="N218" s="13">
        <v>82.351350000000011</v>
      </c>
      <c r="O218" s="13">
        <v>82.558570000000003</v>
      </c>
      <c r="P218" s="13">
        <v>81.676220000000001</v>
      </c>
      <c r="Q218" s="13">
        <v>84.727229999999992</v>
      </c>
      <c r="R218" s="13">
        <v>91.843159999999997</v>
      </c>
      <c r="S218" s="13">
        <v>105.19144</v>
      </c>
      <c r="T218" s="13">
        <v>109.38928999999999</v>
      </c>
      <c r="U218" s="13">
        <v>114.98195</v>
      </c>
      <c r="V218" s="13">
        <v>113.40960000000001</v>
      </c>
      <c r="W218" s="13">
        <v>110.5467</v>
      </c>
      <c r="X218" s="13">
        <v>100.65324000000001</v>
      </c>
      <c r="Y218" s="13">
        <v>90.32171000000001</v>
      </c>
      <c r="Z218" s="13">
        <v>0</v>
      </c>
      <c r="AA218" s="4">
        <f t="shared" si="9"/>
        <v>7</v>
      </c>
      <c r="AB218" s="15">
        <f t="shared" si="10"/>
        <v>2025</v>
      </c>
      <c r="AC218" s="3">
        <f t="shared" si="11"/>
        <v>2022.8663000000001</v>
      </c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</row>
    <row r="219" spans="1:77">
      <c r="A219" s="5">
        <v>45870</v>
      </c>
      <c r="B219" s="13">
        <v>76.707669999999993</v>
      </c>
      <c r="C219" s="13">
        <v>71.744979999999998</v>
      </c>
      <c r="D219" s="13">
        <v>69.545020000000008</v>
      </c>
      <c r="E219" s="13">
        <v>67.705160000000006</v>
      </c>
      <c r="F219" s="13">
        <v>69.789169999999999</v>
      </c>
      <c r="G219" s="13">
        <v>71.878029999999995</v>
      </c>
      <c r="H219" s="13">
        <v>73.332759999999993</v>
      </c>
      <c r="I219" s="13">
        <v>67.380740000000003</v>
      </c>
      <c r="J219" s="13">
        <v>57.489249999999998</v>
      </c>
      <c r="K219" s="13">
        <v>49.111940000000004</v>
      </c>
      <c r="L219" s="13">
        <v>49.219169999999998</v>
      </c>
      <c r="M219" s="13">
        <v>49.238759999999999</v>
      </c>
      <c r="N219" s="13">
        <v>53.877940000000002</v>
      </c>
      <c r="O219" s="13">
        <v>54.216430000000003</v>
      </c>
      <c r="P219" s="13">
        <v>54.938960000000002</v>
      </c>
      <c r="Q219" s="13">
        <v>59.066139999999997</v>
      </c>
      <c r="R219" s="13">
        <v>66.5762</v>
      </c>
      <c r="S219" s="13">
        <v>81.670509999999993</v>
      </c>
      <c r="T219" s="13">
        <v>98.69641</v>
      </c>
      <c r="U219" s="13">
        <v>109.36367999999999</v>
      </c>
      <c r="V219" s="13">
        <v>113.2015</v>
      </c>
      <c r="W219" s="13">
        <v>108.26055000000001</v>
      </c>
      <c r="X219" s="13">
        <v>97.295690000000008</v>
      </c>
      <c r="Y219" s="13">
        <v>86.19238</v>
      </c>
      <c r="Z219" s="13">
        <v>0</v>
      </c>
      <c r="AA219" s="4">
        <f t="shared" si="9"/>
        <v>8</v>
      </c>
      <c r="AB219" s="15">
        <f t="shared" si="10"/>
        <v>2025</v>
      </c>
      <c r="AC219" s="3">
        <f t="shared" si="11"/>
        <v>1608.0463899999995</v>
      </c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</row>
    <row r="220" spans="1:77">
      <c r="A220" s="5">
        <v>45871</v>
      </c>
      <c r="B220" s="13">
        <v>74.341820000000013</v>
      </c>
      <c r="C220" s="13">
        <v>68.362889999999993</v>
      </c>
      <c r="D220" s="13">
        <v>65.088089999999994</v>
      </c>
      <c r="E220" s="13">
        <v>63.515980000000006</v>
      </c>
      <c r="F220" s="13">
        <v>62.805870000000006</v>
      </c>
      <c r="G220" s="13">
        <v>64.082369999999997</v>
      </c>
      <c r="H220" s="13">
        <v>63.248830000000005</v>
      </c>
      <c r="I220" s="13">
        <v>56.463759999999994</v>
      </c>
      <c r="J220" s="13">
        <v>46.616800000000005</v>
      </c>
      <c r="K220" s="13">
        <v>41.743339999999996</v>
      </c>
      <c r="L220" s="13">
        <v>42.154919999999997</v>
      </c>
      <c r="M220" s="13">
        <v>42.814080000000004</v>
      </c>
      <c r="N220" s="13">
        <v>44.772390000000001</v>
      </c>
      <c r="O220" s="13">
        <v>46.651360000000004</v>
      </c>
      <c r="P220" s="13">
        <v>48.552750000000003</v>
      </c>
      <c r="Q220" s="13">
        <v>50.690220000000004</v>
      </c>
      <c r="R220" s="13">
        <v>63.792819999999999</v>
      </c>
      <c r="S220" s="13">
        <v>81.84684</v>
      </c>
      <c r="T220" s="13">
        <v>99.850169999999991</v>
      </c>
      <c r="U220" s="13">
        <v>109.59919000000001</v>
      </c>
      <c r="V220" s="13">
        <v>113.16044000000001</v>
      </c>
      <c r="W220" s="13">
        <v>107.59089</v>
      </c>
      <c r="X220" s="13">
        <v>98.107190000000003</v>
      </c>
      <c r="Y220" s="13">
        <v>87.98214999999999</v>
      </c>
      <c r="Z220" s="13">
        <v>0</v>
      </c>
      <c r="AA220" s="4">
        <f t="shared" si="9"/>
        <v>8</v>
      </c>
      <c r="AB220" s="15">
        <f t="shared" si="10"/>
        <v>2025</v>
      </c>
      <c r="AC220" s="3">
        <f t="shared" si="11"/>
        <v>1501.1304499999999</v>
      </c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</row>
    <row r="221" spans="1:77">
      <c r="A221" s="5">
        <v>45872</v>
      </c>
      <c r="B221" s="13">
        <v>77.010390000000001</v>
      </c>
      <c r="C221" s="13">
        <v>71.080730000000003</v>
      </c>
      <c r="D221" s="13">
        <v>65.929810000000003</v>
      </c>
      <c r="E221" s="13">
        <v>64.271110000000007</v>
      </c>
      <c r="F221" s="13">
        <v>64.778329999999997</v>
      </c>
      <c r="G221" s="13">
        <v>64.31071</v>
      </c>
      <c r="H221" s="13">
        <v>64.335260000000005</v>
      </c>
      <c r="I221" s="13">
        <v>61.285500000000006</v>
      </c>
      <c r="J221" s="13">
        <v>56.230460000000001</v>
      </c>
      <c r="K221" s="13">
        <v>52.169410000000006</v>
      </c>
      <c r="L221" s="13">
        <v>51.963140000000003</v>
      </c>
      <c r="M221" s="13">
        <v>52.352160000000005</v>
      </c>
      <c r="N221" s="13">
        <v>54.228059999999999</v>
      </c>
      <c r="O221" s="13">
        <v>57.860810000000001</v>
      </c>
      <c r="P221" s="13">
        <v>62.680819999999997</v>
      </c>
      <c r="Q221" s="13">
        <v>74.577130000000011</v>
      </c>
      <c r="R221" s="13">
        <v>86.072869999999995</v>
      </c>
      <c r="S221" s="13">
        <v>100.24236999999999</v>
      </c>
      <c r="T221" s="13">
        <v>114.24824000000001</v>
      </c>
      <c r="U221" s="13">
        <v>121.01363000000001</v>
      </c>
      <c r="V221" s="13">
        <v>125.21500999999999</v>
      </c>
      <c r="W221" s="13">
        <v>115.65772</v>
      </c>
      <c r="X221" s="13">
        <v>104.40978</v>
      </c>
      <c r="Y221" s="13">
        <v>89.535719999999998</v>
      </c>
      <c r="Z221" s="13">
        <v>0</v>
      </c>
      <c r="AA221" s="4">
        <f t="shared" si="9"/>
        <v>8</v>
      </c>
      <c r="AB221" s="15">
        <f t="shared" si="10"/>
        <v>2025</v>
      </c>
      <c r="AC221" s="3">
        <f t="shared" si="11"/>
        <v>1703.36805</v>
      </c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</row>
    <row r="222" spans="1:77">
      <c r="A222" s="5">
        <v>45873</v>
      </c>
      <c r="B222" s="13">
        <v>81.329130000000006</v>
      </c>
      <c r="C222" s="13">
        <v>72.649509999999992</v>
      </c>
      <c r="D222" s="13">
        <v>70.044110000000003</v>
      </c>
      <c r="E222" s="13">
        <v>68.208250000000007</v>
      </c>
      <c r="F222" s="13">
        <v>70.36578999999999</v>
      </c>
      <c r="G222" s="13">
        <v>73.688130000000001</v>
      </c>
      <c r="H222" s="13">
        <v>76.606270000000009</v>
      </c>
      <c r="I222" s="13">
        <v>76.870620000000002</v>
      </c>
      <c r="J222" s="13">
        <v>73.28264999999999</v>
      </c>
      <c r="K222" s="13">
        <v>66.374890000000008</v>
      </c>
      <c r="L222" s="13">
        <v>66.719169999999991</v>
      </c>
      <c r="M222" s="13">
        <v>66.905539999999988</v>
      </c>
      <c r="N222" s="13">
        <v>72.210909999999998</v>
      </c>
      <c r="O222" s="13">
        <v>75.251239999999996</v>
      </c>
      <c r="P222" s="13">
        <v>78.982609999999994</v>
      </c>
      <c r="Q222" s="13">
        <v>88.46553999999999</v>
      </c>
      <c r="R222" s="13">
        <v>99.589240000000004</v>
      </c>
      <c r="S222" s="13">
        <v>112.26433999999999</v>
      </c>
      <c r="T222" s="13">
        <v>122.86083000000002</v>
      </c>
      <c r="U222" s="13">
        <v>129.57697999999999</v>
      </c>
      <c r="V222" s="13">
        <v>130.63837000000001</v>
      </c>
      <c r="W222" s="13">
        <v>123.04161000000001</v>
      </c>
      <c r="X222" s="13">
        <v>109.80974000000002</v>
      </c>
      <c r="Y222" s="13">
        <v>96.540199999999999</v>
      </c>
      <c r="Z222" s="13">
        <v>0</v>
      </c>
      <c r="AA222" s="4">
        <f t="shared" si="9"/>
        <v>8</v>
      </c>
      <c r="AB222" s="15">
        <f t="shared" si="10"/>
        <v>2025</v>
      </c>
      <c r="AC222" s="3">
        <f t="shared" si="11"/>
        <v>1948.2970299999997</v>
      </c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</row>
    <row r="223" spans="1:77">
      <c r="A223" s="5">
        <v>45874</v>
      </c>
      <c r="B223" s="13">
        <v>82.794529999999995</v>
      </c>
      <c r="C223" s="13">
        <v>73.96005000000001</v>
      </c>
      <c r="D223" s="13">
        <v>70.810749999999999</v>
      </c>
      <c r="E223" s="13">
        <v>68.220259999999996</v>
      </c>
      <c r="F223" s="13">
        <v>69.414320000000004</v>
      </c>
      <c r="G223" s="13">
        <v>71.740759999999995</v>
      </c>
      <c r="H223" s="13">
        <v>73.712710000000001</v>
      </c>
      <c r="I223" s="13">
        <v>71.798249999999996</v>
      </c>
      <c r="J223" s="13">
        <v>63.66301</v>
      </c>
      <c r="K223" s="13">
        <v>53.746209999999998</v>
      </c>
      <c r="L223" s="13">
        <v>52.078849999999996</v>
      </c>
      <c r="M223" s="13">
        <v>49.736530000000002</v>
      </c>
      <c r="N223" s="13">
        <v>50.017679999999999</v>
      </c>
      <c r="O223" s="13">
        <v>52.308339999999994</v>
      </c>
      <c r="P223" s="13">
        <v>52.092559999999999</v>
      </c>
      <c r="Q223" s="13">
        <v>55.439830000000001</v>
      </c>
      <c r="R223" s="13">
        <v>67.114789999999985</v>
      </c>
      <c r="S223" s="13">
        <v>86.524160000000009</v>
      </c>
      <c r="T223" s="13">
        <v>107.82324</v>
      </c>
      <c r="U223" s="13">
        <v>115.23812</v>
      </c>
      <c r="V223" s="13">
        <v>119.17775999999999</v>
      </c>
      <c r="W223" s="13">
        <v>110.79627000000001</v>
      </c>
      <c r="X223" s="13">
        <v>97.187629999999999</v>
      </c>
      <c r="Y223" s="13">
        <v>85.960619999999992</v>
      </c>
      <c r="Z223" s="13">
        <v>0</v>
      </c>
      <c r="AA223" s="4">
        <f t="shared" si="9"/>
        <v>8</v>
      </c>
      <c r="AB223" s="15">
        <f t="shared" si="10"/>
        <v>2025</v>
      </c>
      <c r="AC223" s="3">
        <f t="shared" si="11"/>
        <v>1644.6026500000003</v>
      </c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</row>
    <row r="224" spans="1:77">
      <c r="A224" s="5">
        <v>45875</v>
      </c>
      <c r="B224" s="13">
        <v>75.836219999999997</v>
      </c>
      <c r="C224" s="13">
        <v>68.491919999999993</v>
      </c>
      <c r="D224" s="13">
        <v>64.473910000000004</v>
      </c>
      <c r="E224" s="13">
        <v>63.631980000000006</v>
      </c>
      <c r="F224" s="13">
        <v>65.391890000000004</v>
      </c>
      <c r="G224" s="13">
        <v>66.279060000000001</v>
      </c>
      <c r="H224" s="13">
        <v>69.025660000000002</v>
      </c>
      <c r="I224" s="13">
        <v>64.586120000000008</v>
      </c>
      <c r="J224" s="13">
        <v>54.157429999999998</v>
      </c>
      <c r="K224" s="13">
        <v>48.893219999999999</v>
      </c>
      <c r="L224" s="13">
        <v>48.422980000000003</v>
      </c>
      <c r="M224" s="13">
        <v>51.84966</v>
      </c>
      <c r="N224" s="13">
        <v>55.974710000000009</v>
      </c>
      <c r="O224" s="13">
        <v>59.474679999999999</v>
      </c>
      <c r="P224" s="13">
        <v>55.811039999999991</v>
      </c>
      <c r="Q224" s="13">
        <v>60.583870000000012</v>
      </c>
      <c r="R224" s="13">
        <v>70.060410000000005</v>
      </c>
      <c r="S224" s="13">
        <v>89.400829999999985</v>
      </c>
      <c r="T224" s="13">
        <v>107.75307000000001</v>
      </c>
      <c r="U224" s="13">
        <v>116.38676</v>
      </c>
      <c r="V224" s="13">
        <v>119.36713999999998</v>
      </c>
      <c r="W224" s="13">
        <v>112.65917999999999</v>
      </c>
      <c r="X224" s="13">
        <v>98.694649999999996</v>
      </c>
      <c r="Y224" s="13">
        <v>87.30458999999999</v>
      </c>
      <c r="Z224" s="13">
        <v>0</v>
      </c>
      <c r="AA224" s="4">
        <f t="shared" si="9"/>
        <v>8</v>
      </c>
      <c r="AB224" s="15">
        <f t="shared" si="10"/>
        <v>2025</v>
      </c>
      <c r="AC224" s="3">
        <f t="shared" si="11"/>
        <v>1630.1828400000002</v>
      </c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</row>
    <row r="225" spans="1:77">
      <c r="A225" s="5">
        <v>45876</v>
      </c>
      <c r="B225" s="13">
        <v>75.685559999999995</v>
      </c>
      <c r="C225" s="13">
        <v>69.480670000000018</v>
      </c>
      <c r="D225" s="13">
        <v>66.707059999999998</v>
      </c>
      <c r="E225" s="13">
        <v>65.010059999999996</v>
      </c>
      <c r="F225" s="13">
        <v>66.165019999999998</v>
      </c>
      <c r="G225" s="13">
        <v>68.037050000000008</v>
      </c>
      <c r="H225" s="13">
        <v>71.605190000000007</v>
      </c>
      <c r="I225" s="13">
        <v>66.385460000000009</v>
      </c>
      <c r="J225" s="13">
        <v>58.581479999999999</v>
      </c>
      <c r="K225" s="13">
        <v>54.249900000000004</v>
      </c>
      <c r="L225" s="13">
        <v>55.829800000000006</v>
      </c>
      <c r="M225" s="13">
        <v>57.374830000000003</v>
      </c>
      <c r="N225" s="13">
        <v>57.741140000000001</v>
      </c>
      <c r="O225" s="13">
        <v>58.96942</v>
      </c>
      <c r="P225" s="13">
        <v>58.931199999999997</v>
      </c>
      <c r="Q225" s="13">
        <v>65.631539999999987</v>
      </c>
      <c r="R225" s="13">
        <v>75.764960000000002</v>
      </c>
      <c r="S225" s="13">
        <v>95.585549999999998</v>
      </c>
      <c r="T225" s="13">
        <v>115.58033</v>
      </c>
      <c r="U225" s="13">
        <v>124.99663000000001</v>
      </c>
      <c r="V225" s="13">
        <v>125.91563000000001</v>
      </c>
      <c r="W225" s="13">
        <v>118.38397000000001</v>
      </c>
      <c r="X225" s="13">
        <v>105.91009</v>
      </c>
      <c r="Y225" s="13">
        <v>90.64546</v>
      </c>
      <c r="Z225" s="13">
        <v>0</v>
      </c>
      <c r="AA225" s="4">
        <f t="shared" si="9"/>
        <v>8</v>
      </c>
      <c r="AB225" s="15">
        <f t="shared" si="10"/>
        <v>2025</v>
      </c>
      <c r="AC225" s="3">
        <f t="shared" si="11"/>
        <v>1724.0017700000001</v>
      </c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</row>
    <row r="226" spans="1:77">
      <c r="A226" s="5">
        <v>45877</v>
      </c>
      <c r="B226" s="13">
        <v>81.005839999999992</v>
      </c>
      <c r="C226" s="13">
        <v>72.189149999999998</v>
      </c>
      <c r="D226" s="13">
        <v>68.999119999999991</v>
      </c>
      <c r="E226" s="13">
        <v>66.545249999999996</v>
      </c>
      <c r="F226" s="13">
        <v>67.75833999999999</v>
      </c>
      <c r="G226" s="13">
        <v>70.211570000000009</v>
      </c>
      <c r="H226" s="13">
        <v>72.756119999999996</v>
      </c>
      <c r="I226" s="13">
        <v>68.214610000000008</v>
      </c>
      <c r="J226" s="13">
        <v>60.483629999999998</v>
      </c>
      <c r="K226" s="13">
        <v>55.003589999999996</v>
      </c>
      <c r="L226" s="13">
        <v>58.667879999999997</v>
      </c>
      <c r="M226" s="13">
        <v>59.641289999999998</v>
      </c>
      <c r="N226" s="13">
        <v>62.638480000000001</v>
      </c>
      <c r="O226" s="13">
        <v>66.919759999999997</v>
      </c>
      <c r="P226" s="13">
        <v>70.04910000000001</v>
      </c>
      <c r="Q226" s="13">
        <v>73.31635</v>
      </c>
      <c r="R226" s="13">
        <v>84.038529999999994</v>
      </c>
      <c r="S226" s="13">
        <v>97.934380000000004</v>
      </c>
      <c r="T226" s="13">
        <v>111.80632000000001</v>
      </c>
      <c r="U226" s="13">
        <v>121.27036</v>
      </c>
      <c r="V226" s="13">
        <v>122.78855</v>
      </c>
      <c r="W226" s="13">
        <v>116.93769</v>
      </c>
      <c r="X226" s="13">
        <v>103.93960000000001</v>
      </c>
      <c r="Y226" s="13">
        <v>91.952330000000003</v>
      </c>
      <c r="Z226" s="13">
        <v>0</v>
      </c>
      <c r="AA226" s="4">
        <f t="shared" si="9"/>
        <v>8</v>
      </c>
      <c r="AB226" s="15">
        <f t="shared" si="10"/>
        <v>2025</v>
      </c>
      <c r="AC226" s="3">
        <f t="shared" si="11"/>
        <v>1771.8728499999997</v>
      </c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</row>
    <row r="227" spans="1:77">
      <c r="A227" s="5">
        <v>45878</v>
      </c>
      <c r="B227" s="13">
        <v>79.430580000000006</v>
      </c>
      <c r="C227" s="13">
        <v>72.710490000000007</v>
      </c>
      <c r="D227" s="13">
        <v>68.142570000000006</v>
      </c>
      <c r="E227" s="13">
        <v>66.577210000000008</v>
      </c>
      <c r="F227" s="13">
        <v>66.830590000000001</v>
      </c>
      <c r="G227" s="13">
        <v>67.252200000000002</v>
      </c>
      <c r="H227" s="13">
        <v>66.74169999999998</v>
      </c>
      <c r="I227" s="13">
        <v>62.923899999999996</v>
      </c>
      <c r="J227" s="13">
        <v>53.808370000000011</v>
      </c>
      <c r="K227" s="13">
        <v>48.702809999999999</v>
      </c>
      <c r="L227" s="13">
        <v>48.420730000000006</v>
      </c>
      <c r="M227" s="13">
        <v>49.451440000000005</v>
      </c>
      <c r="N227" s="13">
        <v>49.300089999999997</v>
      </c>
      <c r="O227" s="13">
        <v>51.796770000000002</v>
      </c>
      <c r="P227" s="13">
        <v>53.699490000000004</v>
      </c>
      <c r="Q227" s="13">
        <v>58.745100000000001</v>
      </c>
      <c r="R227" s="13">
        <v>68.602429999999998</v>
      </c>
      <c r="S227" s="13">
        <v>87.75188</v>
      </c>
      <c r="T227" s="13">
        <v>106.17132000000001</v>
      </c>
      <c r="U227" s="13">
        <v>113.74059</v>
      </c>
      <c r="V227" s="13">
        <v>115.43369</v>
      </c>
      <c r="W227" s="13">
        <v>110.31159999999998</v>
      </c>
      <c r="X227" s="13">
        <v>99.519419999999997</v>
      </c>
      <c r="Y227" s="13">
        <v>88.242350000000002</v>
      </c>
      <c r="Z227" s="13">
        <v>0</v>
      </c>
      <c r="AA227" s="4">
        <f t="shared" si="9"/>
        <v>8</v>
      </c>
      <c r="AB227" s="15">
        <f t="shared" si="10"/>
        <v>2025</v>
      </c>
      <c r="AC227" s="3">
        <f t="shared" si="11"/>
        <v>1602.16625</v>
      </c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</row>
    <row r="228" spans="1:77">
      <c r="A228" s="5">
        <v>45879</v>
      </c>
      <c r="B228" s="13">
        <v>76.899289999999993</v>
      </c>
      <c r="C228" s="13">
        <v>71.891210000000001</v>
      </c>
      <c r="D228" s="13">
        <v>68.399000000000001</v>
      </c>
      <c r="E228" s="13">
        <v>66.049170000000004</v>
      </c>
      <c r="F228" s="13">
        <v>66.113690000000005</v>
      </c>
      <c r="G228" s="13">
        <v>66.056350000000009</v>
      </c>
      <c r="H228" s="13">
        <v>66.079509999999999</v>
      </c>
      <c r="I228" s="13">
        <v>63.800160000000005</v>
      </c>
      <c r="J228" s="13">
        <v>57.877129999999994</v>
      </c>
      <c r="K228" s="13">
        <v>54.062589999999993</v>
      </c>
      <c r="L228" s="13">
        <v>52.741379999999992</v>
      </c>
      <c r="M228" s="13">
        <v>55.403739999999999</v>
      </c>
      <c r="N228" s="13">
        <v>58.063720000000004</v>
      </c>
      <c r="O228" s="13">
        <v>63.002089999999995</v>
      </c>
      <c r="P228" s="13">
        <v>68.260689999999997</v>
      </c>
      <c r="Q228" s="13">
        <v>75.484649999999988</v>
      </c>
      <c r="R228" s="13">
        <v>88.304369999999992</v>
      </c>
      <c r="S228" s="13">
        <v>106.6943</v>
      </c>
      <c r="T228" s="13">
        <v>126.52936</v>
      </c>
      <c r="U228" s="13">
        <v>135.49280999999999</v>
      </c>
      <c r="V228" s="13">
        <v>141.50326000000001</v>
      </c>
      <c r="W228" s="13">
        <v>127.07195</v>
      </c>
      <c r="X228" s="13">
        <v>113.84434</v>
      </c>
      <c r="Y228" s="13">
        <v>98.445359999999994</v>
      </c>
      <c r="Z228" s="13">
        <v>0</v>
      </c>
      <c r="AA228" s="4">
        <f t="shared" si="9"/>
        <v>8</v>
      </c>
      <c r="AB228" s="15">
        <f t="shared" si="10"/>
        <v>2025</v>
      </c>
      <c r="AC228" s="3">
        <f t="shared" si="11"/>
        <v>1819.2796199999998</v>
      </c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</row>
    <row r="229" spans="1:77">
      <c r="A229" s="5">
        <v>45880</v>
      </c>
      <c r="B229" s="13">
        <v>87.796549999999996</v>
      </c>
      <c r="C229" s="13">
        <v>80.327380000000005</v>
      </c>
      <c r="D229" s="13">
        <v>76.29025</v>
      </c>
      <c r="E229" s="13">
        <v>74.588429999999988</v>
      </c>
      <c r="F229" s="13">
        <v>75.559939999999997</v>
      </c>
      <c r="G229" s="13">
        <v>78.338440000000006</v>
      </c>
      <c r="H229" s="13">
        <v>83.451580000000021</v>
      </c>
      <c r="I229" s="13">
        <v>82.900890000000004</v>
      </c>
      <c r="J229" s="13">
        <v>73.545280000000005</v>
      </c>
      <c r="K229" s="13">
        <v>70.690280000000001</v>
      </c>
      <c r="L229" s="13">
        <v>76.371809999999996</v>
      </c>
      <c r="M229" s="13">
        <v>77.074429999999992</v>
      </c>
      <c r="N229" s="13">
        <v>82.423579999999987</v>
      </c>
      <c r="O229" s="13">
        <v>85.723780000000005</v>
      </c>
      <c r="P229" s="13">
        <v>90.236310000000003</v>
      </c>
      <c r="Q229" s="13">
        <v>95.040820000000011</v>
      </c>
      <c r="R229" s="13">
        <v>112.25568</v>
      </c>
      <c r="S229" s="13">
        <v>128.93899999999999</v>
      </c>
      <c r="T229" s="13">
        <v>145.77755999999999</v>
      </c>
      <c r="U229" s="13">
        <v>150.64411999999999</v>
      </c>
      <c r="V229" s="13">
        <v>152.35565</v>
      </c>
      <c r="W229" s="13">
        <v>141.23721</v>
      </c>
      <c r="X229" s="13">
        <v>127.54303</v>
      </c>
      <c r="Y229" s="13">
        <v>111.72633999999999</v>
      </c>
      <c r="Z229" s="13">
        <v>0</v>
      </c>
      <c r="AA229" s="4">
        <f t="shared" si="9"/>
        <v>8</v>
      </c>
      <c r="AB229" s="15">
        <f t="shared" si="10"/>
        <v>2025</v>
      </c>
      <c r="AC229" s="3">
        <f t="shared" si="11"/>
        <v>2192.71441</v>
      </c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</row>
    <row r="230" spans="1:77">
      <c r="A230" s="5">
        <v>45881</v>
      </c>
      <c r="B230" s="13">
        <v>98.723479999999995</v>
      </c>
      <c r="C230" s="13">
        <v>88.98066</v>
      </c>
      <c r="D230" s="13">
        <v>85.25085</v>
      </c>
      <c r="E230" s="13">
        <v>82.198809999999995</v>
      </c>
      <c r="F230" s="13">
        <v>82.525660000000002</v>
      </c>
      <c r="G230" s="13">
        <v>84.69671000000001</v>
      </c>
      <c r="H230" s="13">
        <v>87.554079999999999</v>
      </c>
      <c r="I230" s="13">
        <v>88.797269999999997</v>
      </c>
      <c r="J230" s="13">
        <v>83.651800000000009</v>
      </c>
      <c r="K230" s="13">
        <v>78.125590000000003</v>
      </c>
      <c r="L230" s="13">
        <v>87.032330000000002</v>
      </c>
      <c r="M230" s="13">
        <v>88.38</v>
      </c>
      <c r="N230" s="13">
        <v>93.849829999999997</v>
      </c>
      <c r="O230" s="13">
        <v>97.754809999999992</v>
      </c>
      <c r="P230" s="13">
        <v>99.129869999999997</v>
      </c>
      <c r="Q230" s="13">
        <v>104.66493</v>
      </c>
      <c r="R230" s="13">
        <v>115.56827</v>
      </c>
      <c r="S230" s="13">
        <v>131.62189000000001</v>
      </c>
      <c r="T230" s="13">
        <v>150.83048000000002</v>
      </c>
      <c r="U230" s="13">
        <v>156.91752</v>
      </c>
      <c r="V230" s="13">
        <v>155.61392000000001</v>
      </c>
      <c r="W230" s="13">
        <v>146.84577999999999</v>
      </c>
      <c r="X230" s="13">
        <v>130.17289</v>
      </c>
      <c r="Y230" s="13">
        <v>116.39769</v>
      </c>
      <c r="Z230" s="13">
        <v>0</v>
      </c>
      <c r="AA230" s="4">
        <f t="shared" si="9"/>
        <v>8</v>
      </c>
      <c r="AB230" s="15">
        <f t="shared" si="10"/>
        <v>2025</v>
      </c>
      <c r="AC230" s="3">
        <f t="shared" si="11"/>
        <v>2347.5809799999993</v>
      </c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</row>
    <row r="231" spans="1:77">
      <c r="A231" s="5">
        <v>45882</v>
      </c>
      <c r="B231" s="13">
        <v>100.3347</v>
      </c>
      <c r="C231" s="13">
        <v>92.192250000000001</v>
      </c>
      <c r="D231" s="13">
        <v>87.110380000000006</v>
      </c>
      <c r="E231" s="13">
        <v>83.674100000000024</v>
      </c>
      <c r="F231" s="13">
        <v>83.444460000000007</v>
      </c>
      <c r="G231" s="13">
        <v>87.141890000000004</v>
      </c>
      <c r="H231" s="13">
        <v>89.241979999999998</v>
      </c>
      <c r="I231" s="13">
        <v>88.643199999999993</v>
      </c>
      <c r="J231" s="13">
        <v>80.981820000000013</v>
      </c>
      <c r="K231" s="13">
        <v>78.912080000000017</v>
      </c>
      <c r="L231" s="13">
        <v>84.190190000000001</v>
      </c>
      <c r="M231" s="13">
        <v>87.102580000000003</v>
      </c>
      <c r="N231" s="13">
        <v>84.411000000000001</v>
      </c>
      <c r="O231" s="13">
        <v>88.294070000000005</v>
      </c>
      <c r="P231" s="13">
        <v>89.595570000000009</v>
      </c>
      <c r="Q231" s="13">
        <v>96.300420000000003</v>
      </c>
      <c r="R231" s="13">
        <v>106.16436999999999</v>
      </c>
      <c r="S231" s="13">
        <v>125.28032999999999</v>
      </c>
      <c r="T231" s="13">
        <v>139.77601000000001</v>
      </c>
      <c r="U231" s="13">
        <v>146.03014999999999</v>
      </c>
      <c r="V231" s="13">
        <v>145.71798999999999</v>
      </c>
      <c r="W231" s="13">
        <v>136.76919000000001</v>
      </c>
      <c r="X231" s="13">
        <v>120.71509</v>
      </c>
      <c r="Y231" s="13">
        <v>108.26469999999999</v>
      </c>
      <c r="Z231" s="13">
        <v>0</v>
      </c>
      <c r="AA231" s="4">
        <f t="shared" si="9"/>
        <v>8</v>
      </c>
      <c r="AB231" s="15">
        <f t="shared" si="10"/>
        <v>2025</v>
      </c>
      <c r="AC231" s="3">
        <f t="shared" si="11"/>
        <v>2237.7615700000006</v>
      </c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</row>
    <row r="232" spans="1:77">
      <c r="A232" s="5">
        <v>45883</v>
      </c>
      <c r="B232" s="13">
        <v>96.437090000000012</v>
      </c>
      <c r="C232" s="13">
        <v>89.144019999999998</v>
      </c>
      <c r="D232" s="13">
        <v>86.08035000000001</v>
      </c>
      <c r="E232" s="13">
        <v>83.031829999999999</v>
      </c>
      <c r="F232" s="13">
        <v>83.365180000000009</v>
      </c>
      <c r="G232" s="13">
        <v>84.964210000000008</v>
      </c>
      <c r="H232" s="13">
        <v>94.737729999999999</v>
      </c>
      <c r="I232" s="13">
        <v>122.02755999999999</v>
      </c>
      <c r="J232" s="13">
        <v>101.18303999999999</v>
      </c>
      <c r="K232" s="13">
        <v>100.11009</v>
      </c>
      <c r="L232" s="13">
        <v>89.763610000000014</v>
      </c>
      <c r="M232" s="13">
        <v>83.952749999999995</v>
      </c>
      <c r="N232" s="13">
        <v>87.767660000000006</v>
      </c>
      <c r="O232" s="13">
        <v>96.823669999999993</v>
      </c>
      <c r="P232" s="13">
        <v>97.44417</v>
      </c>
      <c r="Q232" s="13">
        <v>96.44438000000001</v>
      </c>
      <c r="R232" s="13">
        <v>110.95492999999999</v>
      </c>
      <c r="S232" s="13">
        <v>123.29301999999998</v>
      </c>
      <c r="T232" s="13">
        <v>135.47812999999999</v>
      </c>
      <c r="U232" s="13">
        <v>137.57301000000001</v>
      </c>
      <c r="V232" s="13">
        <v>143.41075000000001</v>
      </c>
      <c r="W232" s="13">
        <v>131.72316000000001</v>
      </c>
      <c r="X232" s="13">
        <v>118.40046000000001</v>
      </c>
      <c r="Y232" s="13">
        <v>107.83901</v>
      </c>
      <c r="Z232" s="13">
        <v>0</v>
      </c>
      <c r="AA232" s="4">
        <f t="shared" si="9"/>
        <v>8</v>
      </c>
      <c r="AB232" s="15">
        <f t="shared" si="10"/>
        <v>2025</v>
      </c>
      <c r="AC232" s="3">
        <f t="shared" si="11"/>
        <v>2316.3687</v>
      </c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</row>
    <row r="233" spans="1:77">
      <c r="A233" s="5">
        <v>45884</v>
      </c>
      <c r="B233" s="13">
        <v>93.499039999999994</v>
      </c>
      <c r="C233" s="13">
        <v>84.871049999999997</v>
      </c>
      <c r="D233" s="13">
        <v>81.085999999999999</v>
      </c>
      <c r="E233" s="13">
        <v>77.644690000000011</v>
      </c>
      <c r="F233" s="13">
        <v>77.251370000000009</v>
      </c>
      <c r="G233" s="13">
        <v>80.086730000000003</v>
      </c>
      <c r="H233" s="13">
        <v>81.190389999999994</v>
      </c>
      <c r="I233" s="13">
        <v>67.94189999999999</v>
      </c>
      <c r="J233" s="13">
        <v>59.205800000000004</v>
      </c>
      <c r="K233" s="13">
        <v>51.425790000000006</v>
      </c>
      <c r="L233" s="13">
        <v>51.186729999999997</v>
      </c>
      <c r="M233" s="13">
        <v>51.776699999999998</v>
      </c>
      <c r="N233" s="13">
        <v>41.537910000000004</v>
      </c>
      <c r="O233" s="13">
        <v>53.753500000000003</v>
      </c>
      <c r="P233" s="13">
        <v>54.519629999999999</v>
      </c>
      <c r="Q233" s="13">
        <v>59.439900000000009</v>
      </c>
      <c r="R233" s="13">
        <v>70.057640000000006</v>
      </c>
      <c r="S233" s="13">
        <v>91.627809999999997</v>
      </c>
      <c r="T233" s="13">
        <v>113.59166999999999</v>
      </c>
      <c r="U233" s="13">
        <v>122.53122</v>
      </c>
      <c r="V233" s="13">
        <v>121.45994999999999</v>
      </c>
      <c r="W233" s="13">
        <v>114.55639000000001</v>
      </c>
      <c r="X233" s="13">
        <v>102.00391999999999</v>
      </c>
      <c r="Y233" s="13">
        <v>89.0946</v>
      </c>
      <c r="Z233" s="13">
        <v>0</v>
      </c>
      <c r="AA233" s="4">
        <f t="shared" si="9"/>
        <v>8</v>
      </c>
      <c r="AB233" s="15">
        <f t="shared" si="10"/>
        <v>2025</v>
      </c>
      <c r="AC233" s="3">
        <f t="shared" si="11"/>
        <v>1712.9702400000001</v>
      </c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</row>
    <row r="234" spans="1:77">
      <c r="A234" s="5">
        <v>45885</v>
      </c>
      <c r="B234" s="13">
        <v>80.385139999999993</v>
      </c>
      <c r="C234" s="13">
        <v>71.826639999999998</v>
      </c>
      <c r="D234" s="13">
        <v>68.58350999999999</v>
      </c>
      <c r="E234" s="13">
        <v>66.44871000000002</v>
      </c>
      <c r="F234" s="13">
        <v>65.70792999999999</v>
      </c>
      <c r="G234" s="13">
        <v>67.364580000000004</v>
      </c>
      <c r="H234" s="13">
        <v>66.930960000000013</v>
      </c>
      <c r="I234" s="13">
        <v>57.448419999999999</v>
      </c>
      <c r="J234" s="13">
        <v>47.585879999999996</v>
      </c>
      <c r="K234" s="13">
        <v>41.074930000000009</v>
      </c>
      <c r="L234" s="13">
        <v>41.992820000000009</v>
      </c>
      <c r="M234" s="13">
        <v>42.662140000000001</v>
      </c>
      <c r="N234" s="13">
        <v>44.416239999999995</v>
      </c>
      <c r="O234" s="13">
        <v>46.000599999999999</v>
      </c>
      <c r="P234" s="13">
        <v>47.293399999999998</v>
      </c>
      <c r="Q234" s="13">
        <v>52.847580000000001</v>
      </c>
      <c r="R234" s="13">
        <v>64.790720000000007</v>
      </c>
      <c r="S234" s="13">
        <v>87.467500000000001</v>
      </c>
      <c r="T234" s="13">
        <v>107.57744</v>
      </c>
      <c r="U234" s="13">
        <v>118.29987</v>
      </c>
      <c r="V234" s="13">
        <v>119.72438000000001</v>
      </c>
      <c r="W234" s="13">
        <v>113.12083</v>
      </c>
      <c r="X234" s="13">
        <v>101.68353</v>
      </c>
      <c r="Y234" s="13">
        <v>92.342600000000004</v>
      </c>
      <c r="Z234" s="13">
        <v>0</v>
      </c>
      <c r="AA234" s="4">
        <f t="shared" si="9"/>
        <v>8</v>
      </c>
      <c r="AB234" s="15">
        <f t="shared" si="10"/>
        <v>2025</v>
      </c>
      <c r="AC234" s="3">
        <f t="shared" si="11"/>
        <v>1561.3645700000002</v>
      </c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</row>
    <row r="235" spans="1:77">
      <c r="A235" s="5">
        <v>45886</v>
      </c>
      <c r="B235" s="13">
        <v>79.77297999999999</v>
      </c>
      <c r="C235" s="13">
        <v>75.109610000000004</v>
      </c>
      <c r="D235" s="13">
        <v>71.207220000000007</v>
      </c>
      <c r="E235" s="13">
        <v>68.663839999999993</v>
      </c>
      <c r="F235" s="13">
        <v>69.13982</v>
      </c>
      <c r="G235" s="13">
        <v>69.68083</v>
      </c>
      <c r="H235" s="13">
        <v>68.153429999999986</v>
      </c>
      <c r="I235" s="13">
        <v>66.996250000000003</v>
      </c>
      <c r="J235" s="13">
        <v>56.541470000000004</v>
      </c>
      <c r="K235" s="13">
        <v>49.99924</v>
      </c>
      <c r="L235" s="13">
        <v>54.89011</v>
      </c>
      <c r="M235" s="13">
        <v>69.428080000000008</v>
      </c>
      <c r="N235" s="13">
        <v>67.461039999999997</v>
      </c>
      <c r="O235" s="13">
        <v>75.954030000000003</v>
      </c>
      <c r="P235" s="13">
        <v>91.082990000000009</v>
      </c>
      <c r="Q235" s="13">
        <v>94.196449999999999</v>
      </c>
      <c r="R235" s="13">
        <v>104.446</v>
      </c>
      <c r="S235" s="13">
        <v>116.40461000000001</v>
      </c>
      <c r="T235" s="13">
        <v>119.64515</v>
      </c>
      <c r="U235" s="13">
        <v>119.09295</v>
      </c>
      <c r="V235" s="13">
        <v>118.89519</v>
      </c>
      <c r="W235" s="13">
        <v>106.09487</v>
      </c>
      <c r="X235" s="13">
        <v>95.178020000000004</v>
      </c>
      <c r="Y235" s="13">
        <v>83.324259999999995</v>
      </c>
      <c r="Z235" s="13">
        <v>0</v>
      </c>
      <c r="AA235" s="4">
        <f t="shared" si="9"/>
        <v>8</v>
      </c>
      <c r="AB235" s="15">
        <f t="shared" si="10"/>
        <v>2025</v>
      </c>
      <c r="AC235" s="3">
        <f t="shared" si="11"/>
        <v>1836.4758500000003</v>
      </c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</row>
    <row r="236" spans="1:77">
      <c r="A236" s="5">
        <v>45887</v>
      </c>
      <c r="B236" s="13">
        <v>74.7012</v>
      </c>
      <c r="C236" s="13">
        <v>69.692660000000004</v>
      </c>
      <c r="D236" s="13">
        <v>66.286869999999993</v>
      </c>
      <c r="E236" s="13">
        <v>65.098690000000005</v>
      </c>
      <c r="F236" s="13">
        <v>67.525279999999995</v>
      </c>
      <c r="G236" s="13">
        <v>70.448639999999997</v>
      </c>
      <c r="H236" s="13">
        <v>74.614199999999997</v>
      </c>
      <c r="I236" s="13">
        <v>65.507930000000002</v>
      </c>
      <c r="J236" s="13">
        <v>50.201830000000001</v>
      </c>
      <c r="K236" s="13">
        <v>41.760559999999998</v>
      </c>
      <c r="L236" s="13">
        <v>65.471000000000004</v>
      </c>
      <c r="M236" s="13">
        <v>43.903399999999991</v>
      </c>
      <c r="N236" s="13">
        <v>42.960910000000005</v>
      </c>
      <c r="O236" s="13">
        <v>43.937750000000001</v>
      </c>
      <c r="P236" s="13">
        <v>44.944420000000001</v>
      </c>
      <c r="Q236" s="13">
        <v>45.960029999999996</v>
      </c>
      <c r="R236" s="13">
        <v>55.688220000000001</v>
      </c>
      <c r="S236" s="13">
        <v>76.277759999999986</v>
      </c>
      <c r="T236" s="13">
        <v>97.531120000000001</v>
      </c>
      <c r="U236" s="13">
        <v>108.62553999999999</v>
      </c>
      <c r="V236" s="13">
        <v>111.00287</v>
      </c>
      <c r="W236" s="13">
        <v>103.85402000000001</v>
      </c>
      <c r="X236" s="13">
        <v>92.301509999999993</v>
      </c>
      <c r="Y236" s="13">
        <v>80.146110000000007</v>
      </c>
      <c r="Z236" s="13">
        <v>0</v>
      </c>
      <c r="AA236" s="4">
        <f t="shared" si="9"/>
        <v>8</v>
      </c>
      <c r="AB236" s="15">
        <f t="shared" si="10"/>
        <v>2025</v>
      </c>
      <c r="AC236" s="3">
        <f t="shared" si="11"/>
        <v>1514.0486599999999</v>
      </c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</row>
    <row r="237" spans="1:77">
      <c r="A237" s="5">
        <v>45888</v>
      </c>
      <c r="B237" s="13">
        <v>68.885480000000001</v>
      </c>
      <c r="C237" s="13">
        <v>63.833580000000005</v>
      </c>
      <c r="D237" s="13">
        <v>62.137410000000003</v>
      </c>
      <c r="E237" s="13">
        <v>61.553660000000001</v>
      </c>
      <c r="F237" s="13">
        <v>63.875330000000005</v>
      </c>
      <c r="G237" s="13">
        <v>67.564170000000004</v>
      </c>
      <c r="H237" s="13">
        <v>71.614149999999995</v>
      </c>
      <c r="I237" s="13">
        <v>64.804599999999994</v>
      </c>
      <c r="J237" s="13">
        <v>55.687989999999992</v>
      </c>
      <c r="K237" s="13">
        <v>45.116250000000001</v>
      </c>
      <c r="L237" s="13">
        <v>39.891190000000002</v>
      </c>
      <c r="M237" s="13">
        <v>37.593160000000005</v>
      </c>
      <c r="N237" s="13">
        <v>37.10228</v>
      </c>
      <c r="O237" s="13">
        <v>39.023199999999996</v>
      </c>
      <c r="P237" s="13">
        <v>37.909620000000004</v>
      </c>
      <c r="Q237" s="13">
        <v>40.676079999999999</v>
      </c>
      <c r="R237" s="13">
        <v>51.639820000000007</v>
      </c>
      <c r="S237" s="13">
        <v>75.91422</v>
      </c>
      <c r="T237" s="13">
        <v>97.760660000000001</v>
      </c>
      <c r="U237" s="13">
        <v>106.25769999999999</v>
      </c>
      <c r="V237" s="13">
        <v>107.03199000000002</v>
      </c>
      <c r="W237" s="13">
        <v>101.40589</v>
      </c>
      <c r="X237" s="13">
        <v>89.503570000000011</v>
      </c>
      <c r="Y237" s="13">
        <v>79.812089999999998</v>
      </c>
      <c r="Z237" s="13">
        <v>0</v>
      </c>
      <c r="AA237" s="4">
        <f t="shared" si="9"/>
        <v>8</v>
      </c>
      <c r="AB237" s="15">
        <f t="shared" si="10"/>
        <v>2025</v>
      </c>
      <c r="AC237" s="3">
        <f t="shared" si="11"/>
        <v>1433.8750299999997</v>
      </c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</row>
    <row r="238" spans="1:77">
      <c r="A238" s="5">
        <v>45889</v>
      </c>
      <c r="B238" s="13">
        <v>71.526750000000007</v>
      </c>
      <c r="C238" s="13">
        <v>65.469400000000007</v>
      </c>
      <c r="D238" s="13">
        <v>63.992040000000003</v>
      </c>
      <c r="E238" s="13">
        <v>63.307410000000004</v>
      </c>
      <c r="F238" s="13">
        <v>65.810119999999998</v>
      </c>
      <c r="G238" s="13">
        <v>68.497260000000011</v>
      </c>
      <c r="H238" s="13">
        <v>73.613619999999997</v>
      </c>
      <c r="I238" s="13">
        <v>74.622769999999988</v>
      </c>
      <c r="J238" s="13">
        <v>69.620800000000003</v>
      </c>
      <c r="K238" s="13">
        <v>58.871209999999998</v>
      </c>
      <c r="L238" s="13">
        <v>54.398139999999998</v>
      </c>
      <c r="M238" s="13">
        <v>55.105230000000006</v>
      </c>
      <c r="N238" s="13">
        <v>46.804220000000001</v>
      </c>
      <c r="O238" s="13">
        <v>47.444759999999995</v>
      </c>
      <c r="P238" s="13">
        <v>52.428800000000003</v>
      </c>
      <c r="Q238" s="13">
        <v>59.061999999999998</v>
      </c>
      <c r="R238" s="13">
        <v>70.267009999999999</v>
      </c>
      <c r="S238" s="13">
        <v>78.468289999999982</v>
      </c>
      <c r="T238" s="13">
        <v>98.409499999999994</v>
      </c>
      <c r="U238" s="13">
        <v>106.44842999999999</v>
      </c>
      <c r="V238" s="13">
        <v>109.33900999999997</v>
      </c>
      <c r="W238" s="13">
        <v>101.61434</v>
      </c>
      <c r="X238" s="13">
        <v>91.390230000000017</v>
      </c>
      <c r="Y238" s="13">
        <v>79.44162</v>
      </c>
      <c r="Z238" s="13">
        <v>0</v>
      </c>
      <c r="AA238" s="4">
        <f t="shared" si="9"/>
        <v>8</v>
      </c>
      <c r="AB238" s="15">
        <f t="shared" si="10"/>
        <v>2025</v>
      </c>
      <c r="AC238" s="3">
        <f t="shared" si="11"/>
        <v>1588.9568100000001</v>
      </c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</row>
    <row r="239" spans="1:77">
      <c r="A239" s="5">
        <v>45890</v>
      </c>
      <c r="B239" s="13">
        <v>70.871990000000011</v>
      </c>
      <c r="C239" s="13">
        <v>66.245980000000003</v>
      </c>
      <c r="D239" s="13">
        <v>64.155870000000007</v>
      </c>
      <c r="E239" s="13">
        <v>63.287059999999997</v>
      </c>
      <c r="F239" s="13">
        <v>65.461770000000001</v>
      </c>
      <c r="G239" s="13">
        <v>70.1374</v>
      </c>
      <c r="H239" s="13">
        <v>73.508150000000001</v>
      </c>
      <c r="I239" s="13">
        <v>66.009199999999993</v>
      </c>
      <c r="J239" s="13">
        <v>47.844289999999994</v>
      </c>
      <c r="K239" s="13">
        <v>36.661610000000003</v>
      </c>
      <c r="L239" s="13">
        <v>35.150480000000002</v>
      </c>
      <c r="M239" s="13">
        <v>33.273400000000002</v>
      </c>
      <c r="N239" s="13">
        <v>34.033929999999998</v>
      </c>
      <c r="O239" s="13">
        <v>35.626119999999993</v>
      </c>
      <c r="P239" s="13">
        <v>37.117910000000002</v>
      </c>
      <c r="Q239" s="13">
        <v>42.512239999999998</v>
      </c>
      <c r="R239" s="13">
        <v>54.809599999999996</v>
      </c>
      <c r="S239" s="13">
        <v>77.973950000000002</v>
      </c>
      <c r="T239" s="13">
        <v>99.668350000000004</v>
      </c>
      <c r="U239" s="13">
        <v>110.02916</v>
      </c>
      <c r="V239" s="13">
        <v>110.88553999999999</v>
      </c>
      <c r="W239" s="13">
        <v>104.26308</v>
      </c>
      <c r="X239" s="13">
        <v>92.342570000000009</v>
      </c>
      <c r="Y239" s="13">
        <v>81.614149999999995</v>
      </c>
      <c r="Z239" s="13">
        <v>0</v>
      </c>
      <c r="AA239" s="4">
        <f t="shared" si="9"/>
        <v>8</v>
      </c>
      <c r="AB239" s="15">
        <f t="shared" si="10"/>
        <v>2025</v>
      </c>
      <c r="AC239" s="3">
        <f t="shared" si="11"/>
        <v>1436.3658300000002</v>
      </c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</row>
    <row r="240" spans="1:77">
      <c r="A240" s="5">
        <v>45891</v>
      </c>
      <c r="B240" s="13">
        <v>71.535509999999988</v>
      </c>
      <c r="C240" s="13">
        <v>67.61242</v>
      </c>
      <c r="D240" s="13">
        <v>64.457220000000007</v>
      </c>
      <c r="E240" s="13">
        <v>64.09393</v>
      </c>
      <c r="F240" s="13">
        <v>65.596369999999993</v>
      </c>
      <c r="G240" s="13">
        <v>69.291060000000002</v>
      </c>
      <c r="H240" s="13">
        <v>74.94211</v>
      </c>
      <c r="I240" s="13">
        <v>66.458269999999999</v>
      </c>
      <c r="J240" s="13">
        <v>51.195480000000003</v>
      </c>
      <c r="K240" s="13">
        <v>41.302109999999999</v>
      </c>
      <c r="L240" s="13">
        <v>38.848779999999998</v>
      </c>
      <c r="M240" s="13">
        <v>39.81815000000001</v>
      </c>
      <c r="N240" s="13">
        <v>44.62294</v>
      </c>
      <c r="O240" s="13">
        <v>44.275089999999999</v>
      </c>
      <c r="P240" s="13">
        <v>44.260839999999995</v>
      </c>
      <c r="Q240" s="13">
        <v>50.09281</v>
      </c>
      <c r="R240" s="13">
        <v>61.736139999999999</v>
      </c>
      <c r="S240" s="13">
        <v>82.839169999999996</v>
      </c>
      <c r="T240" s="13">
        <v>103.62629</v>
      </c>
      <c r="U240" s="13">
        <v>112.89563000000001</v>
      </c>
      <c r="V240" s="13">
        <v>112.64067</v>
      </c>
      <c r="W240" s="13">
        <v>106.17777999999998</v>
      </c>
      <c r="X240" s="13">
        <v>95.922610000000006</v>
      </c>
      <c r="Y240" s="13">
        <v>85.49078999999999</v>
      </c>
      <c r="Z240" s="13">
        <v>0</v>
      </c>
      <c r="AA240" s="4">
        <f t="shared" si="9"/>
        <v>8</v>
      </c>
      <c r="AB240" s="15">
        <f t="shared" si="10"/>
        <v>2025</v>
      </c>
      <c r="AC240" s="3">
        <f t="shared" si="11"/>
        <v>1520.5842400000001</v>
      </c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</row>
    <row r="241" spans="1:77">
      <c r="A241" s="5">
        <v>45892</v>
      </c>
      <c r="B241" s="13">
        <v>75.26576</v>
      </c>
      <c r="C241" s="13">
        <v>69.838279999999997</v>
      </c>
      <c r="D241" s="13">
        <v>67.043679999999995</v>
      </c>
      <c r="E241" s="13">
        <v>64.125609999999995</v>
      </c>
      <c r="F241" s="13">
        <v>65.675249999999991</v>
      </c>
      <c r="G241" s="13">
        <v>67.18198000000001</v>
      </c>
      <c r="H241" s="13">
        <v>67.066289999999995</v>
      </c>
      <c r="I241" s="13">
        <v>64.661789999999996</v>
      </c>
      <c r="J241" s="13">
        <v>60.473550000000003</v>
      </c>
      <c r="K241" s="13">
        <v>37.407220000000002</v>
      </c>
      <c r="L241" s="13">
        <v>34.138809999999999</v>
      </c>
      <c r="M241" s="13">
        <v>33.735469999999999</v>
      </c>
      <c r="N241" s="13">
        <v>35.149070000000002</v>
      </c>
      <c r="O241" s="13">
        <v>36.489260000000009</v>
      </c>
      <c r="P241" s="13">
        <v>40.148890000000002</v>
      </c>
      <c r="Q241" s="13">
        <v>47.086289999999998</v>
      </c>
      <c r="R241" s="13">
        <v>58.792929999999998</v>
      </c>
      <c r="S241" s="13">
        <v>86.618359999999996</v>
      </c>
      <c r="T241" s="13">
        <v>105.32792999999999</v>
      </c>
      <c r="U241" s="13">
        <v>113.70067999999999</v>
      </c>
      <c r="V241" s="13">
        <v>112.86653</v>
      </c>
      <c r="W241" s="13">
        <v>107.94513000000001</v>
      </c>
      <c r="X241" s="13">
        <v>96.686779999999999</v>
      </c>
      <c r="Y241" s="13">
        <v>85.96996</v>
      </c>
      <c r="Z241" s="13">
        <v>0</v>
      </c>
      <c r="AA241" s="4">
        <f t="shared" si="9"/>
        <v>8</v>
      </c>
      <c r="AB241" s="15">
        <f t="shared" si="10"/>
        <v>2025</v>
      </c>
      <c r="AC241" s="3">
        <f t="shared" si="11"/>
        <v>1488.2914600000001</v>
      </c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</row>
    <row r="242" spans="1:77">
      <c r="A242" s="5">
        <v>45893</v>
      </c>
      <c r="B242" s="13">
        <v>77.188160000000011</v>
      </c>
      <c r="C242" s="13">
        <v>72.776429999999991</v>
      </c>
      <c r="D242" s="13">
        <v>69.725849999999994</v>
      </c>
      <c r="E242" s="13">
        <v>66.979880000000009</v>
      </c>
      <c r="F242" s="13">
        <v>67.220830000000007</v>
      </c>
      <c r="G242" s="13">
        <v>68.373149999999995</v>
      </c>
      <c r="H242" s="13">
        <v>68.234429999999989</v>
      </c>
      <c r="I242" s="13">
        <v>59.68817</v>
      </c>
      <c r="J242" s="13">
        <v>47.211010000000002</v>
      </c>
      <c r="K242" s="13">
        <v>40.215129999999995</v>
      </c>
      <c r="L242" s="13">
        <v>38.01352</v>
      </c>
      <c r="M242" s="13">
        <v>42.4285</v>
      </c>
      <c r="N242" s="13">
        <v>40.909129999999998</v>
      </c>
      <c r="O242" s="13">
        <v>46.579879999999996</v>
      </c>
      <c r="P242" s="13">
        <v>51.34254</v>
      </c>
      <c r="Q242" s="13">
        <v>60.043339999999993</v>
      </c>
      <c r="R242" s="13">
        <v>76.634919999999994</v>
      </c>
      <c r="S242" s="13">
        <v>97.808340000000001</v>
      </c>
      <c r="T242" s="13">
        <v>110.14725</v>
      </c>
      <c r="U242" s="13">
        <v>116.87122000000001</v>
      </c>
      <c r="V242" s="13">
        <v>118.07861</v>
      </c>
      <c r="W242" s="13">
        <v>108.42487</v>
      </c>
      <c r="X242" s="13">
        <v>97.283000000000001</v>
      </c>
      <c r="Y242" s="13">
        <v>87.221699999999998</v>
      </c>
      <c r="Z242" s="13">
        <v>0</v>
      </c>
      <c r="AA242" s="4">
        <f t="shared" si="9"/>
        <v>8</v>
      </c>
      <c r="AB242" s="15">
        <f t="shared" si="10"/>
        <v>2025</v>
      </c>
      <c r="AC242" s="3">
        <f t="shared" si="11"/>
        <v>1579.4352699999999</v>
      </c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</row>
    <row r="243" spans="1:77">
      <c r="A243" s="5">
        <v>45894</v>
      </c>
      <c r="B243" s="13">
        <v>79.659789999999987</v>
      </c>
      <c r="C243" s="13">
        <v>72.455690000000004</v>
      </c>
      <c r="D243" s="13">
        <v>70.294119999999992</v>
      </c>
      <c r="E243" s="13">
        <v>70.06528999999999</v>
      </c>
      <c r="F243" s="13">
        <v>71.945759999999993</v>
      </c>
      <c r="G243" s="13">
        <v>76.487250000000003</v>
      </c>
      <c r="H243" s="13">
        <v>83.719039999999993</v>
      </c>
      <c r="I243" s="13">
        <v>91.726339999999993</v>
      </c>
      <c r="J243" s="13">
        <v>94.411439999999999</v>
      </c>
      <c r="K243" s="13">
        <v>94.83538999999999</v>
      </c>
      <c r="L243" s="13">
        <v>100.36944</v>
      </c>
      <c r="M243" s="13">
        <v>93.609220000000008</v>
      </c>
      <c r="N243" s="13">
        <v>91.413609999999991</v>
      </c>
      <c r="O243" s="13">
        <v>88.078179999999989</v>
      </c>
      <c r="P243" s="13">
        <v>84.971570000000014</v>
      </c>
      <c r="Q243" s="13">
        <v>85.837270000000004</v>
      </c>
      <c r="R243" s="13">
        <v>88.312759999999997</v>
      </c>
      <c r="S243" s="13">
        <v>97.852850000000004</v>
      </c>
      <c r="T243" s="13">
        <v>108.44930000000001</v>
      </c>
      <c r="U243" s="13">
        <v>113.89375</v>
      </c>
      <c r="V243" s="13">
        <v>111.30455000000001</v>
      </c>
      <c r="W243" s="13">
        <v>105.06809</v>
      </c>
      <c r="X243" s="13">
        <v>94.879050000000007</v>
      </c>
      <c r="Y243" s="13">
        <v>84.688500000000005</v>
      </c>
      <c r="Z243" s="13">
        <v>0</v>
      </c>
      <c r="AA243" s="4">
        <f t="shared" si="9"/>
        <v>8</v>
      </c>
      <c r="AB243" s="15">
        <f t="shared" si="10"/>
        <v>2025</v>
      </c>
      <c r="AC243" s="3">
        <f t="shared" si="11"/>
        <v>2002.2127699999999</v>
      </c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</row>
    <row r="244" spans="1:77">
      <c r="A244" s="5">
        <v>45895</v>
      </c>
      <c r="B244" s="13">
        <v>76.171899999999994</v>
      </c>
      <c r="C244" s="13">
        <v>70.550359999999998</v>
      </c>
      <c r="D244" s="13">
        <v>68.187550000000002</v>
      </c>
      <c r="E244" s="13">
        <v>66.956759999999989</v>
      </c>
      <c r="F244" s="13">
        <v>69.480339999999998</v>
      </c>
      <c r="G244" s="13">
        <v>73.626609999999999</v>
      </c>
      <c r="H244" s="13">
        <v>77.045260000000013</v>
      </c>
      <c r="I244" s="13">
        <v>77.706299999999999</v>
      </c>
      <c r="J244" s="13">
        <v>62.55189</v>
      </c>
      <c r="K244" s="13">
        <v>53.51005</v>
      </c>
      <c r="L244" s="13">
        <v>52.944110000000002</v>
      </c>
      <c r="M244" s="13">
        <v>58.05133</v>
      </c>
      <c r="N244" s="13">
        <v>62.448430000000009</v>
      </c>
      <c r="O244" s="13">
        <v>64.107879999999994</v>
      </c>
      <c r="P244" s="13">
        <v>59.015740000000001</v>
      </c>
      <c r="Q244" s="13">
        <v>62.449649999999991</v>
      </c>
      <c r="R244" s="13">
        <v>70.201710000000006</v>
      </c>
      <c r="S244" s="13">
        <v>87.88385000000001</v>
      </c>
      <c r="T244" s="13">
        <v>105.42341999999999</v>
      </c>
      <c r="U244" s="13">
        <v>115.41378</v>
      </c>
      <c r="V244" s="13">
        <v>112.67196000000003</v>
      </c>
      <c r="W244" s="13">
        <v>105.88249</v>
      </c>
      <c r="X244" s="13">
        <v>93.288240000000002</v>
      </c>
      <c r="Y244" s="13">
        <v>81.284300000000002</v>
      </c>
      <c r="Z244" s="13">
        <v>0</v>
      </c>
      <c r="AA244" s="4">
        <f t="shared" si="9"/>
        <v>8</v>
      </c>
      <c r="AB244" s="15">
        <f t="shared" si="10"/>
        <v>2025</v>
      </c>
      <c r="AC244" s="3">
        <f t="shared" si="11"/>
        <v>1680.1316500000005</v>
      </c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</row>
    <row r="245" spans="1:77">
      <c r="A245" s="5">
        <v>45896</v>
      </c>
      <c r="B245" s="13">
        <v>71.969639999999998</v>
      </c>
      <c r="C245" s="13">
        <v>67.133899999999997</v>
      </c>
      <c r="D245" s="13">
        <v>64.859909999999999</v>
      </c>
      <c r="E245" s="13">
        <v>63.73986</v>
      </c>
      <c r="F245" s="13">
        <v>65.316159999999996</v>
      </c>
      <c r="G245" s="13">
        <v>70.234610000000004</v>
      </c>
      <c r="H245" s="13">
        <v>76.820570000000004</v>
      </c>
      <c r="I245" s="13">
        <v>67.341779999999986</v>
      </c>
      <c r="J245" s="13">
        <v>51.045250000000003</v>
      </c>
      <c r="K245" s="13">
        <v>45.460860000000004</v>
      </c>
      <c r="L245" s="13">
        <v>39.583160000000007</v>
      </c>
      <c r="M245" s="13">
        <v>46.05274</v>
      </c>
      <c r="N245" s="13">
        <v>53.295780000000001</v>
      </c>
      <c r="O245" s="13">
        <v>58.59796</v>
      </c>
      <c r="P245" s="13">
        <v>60.724499999999999</v>
      </c>
      <c r="Q245" s="13">
        <v>57.944309999999994</v>
      </c>
      <c r="R245" s="13">
        <v>71.284030000000001</v>
      </c>
      <c r="S245" s="13">
        <v>91.959709999999987</v>
      </c>
      <c r="T245" s="13">
        <v>101.90973</v>
      </c>
      <c r="U245" s="13">
        <v>110.43689999999999</v>
      </c>
      <c r="V245" s="13">
        <v>107.78043</v>
      </c>
      <c r="W245" s="13">
        <v>101.93454</v>
      </c>
      <c r="X245" s="13">
        <v>89.729910000000004</v>
      </c>
      <c r="Y245" s="13">
        <v>79.569109999999995</v>
      </c>
      <c r="Z245" s="13">
        <v>0</v>
      </c>
      <c r="AA245" s="4">
        <f t="shared" si="9"/>
        <v>8</v>
      </c>
      <c r="AB245" s="15">
        <f t="shared" si="10"/>
        <v>2025</v>
      </c>
      <c r="AC245" s="3">
        <f t="shared" si="11"/>
        <v>1575.6218099999999</v>
      </c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</row>
    <row r="246" spans="1:77">
      <c r="A246" s="5">
        <v>45897</v>
      </c>
      <c r="B246" s="13">
        <v>70.65925</v>
      </c>
      <c r="C246" s="13">
        <v>67.035029999999992</v>
      </c>
      <c r="D246" s="13">
        <v>64.451909999999998</v>
      </c>
      <c r="E246" s="13">
        <v>63.267769999999999</v>
      </c>
      <c r="F246" s="13">
        <v>65.890919999999994</v>
      </c>
      <c r="G246" s="13">
        <v>70.192440000000005</v>
      </c>
      <c r="H246" s="13">
        <v>76.458610000000007</v>
      </c>
      <c r="I246" s="13">
        <v>66.27064</v>
      </c>
      <c r="J246" s="13">
        <v>45.615870000000001</v>
      </c>
      <c r="K246" s="13">
        <v>34.980220000000003</v>
      </c>
      <c r="L246" s="13">
        <v>33.251980000000003</v>
      </c>
      <c r="M246" s="13">
        <v>40.12265</v>
      </c>
      <c r="N246" s="13">
        <v>39.079610000000002</v>
      </c>
      <c r="O246" s="13">
        <v>34.911239999999999</v>
      </c>
      <c r="P246" s="13">
        <v>35.418469999999999</v>
      </c>
      <c r="Q246" s="13">
        <v>39.213760000000008</v>
      </c>
      <c r="R246" s="13">
        <v>53.354199999999999</v>
      </c>
      <c r="S246" s="13">
        <v>77.004100000000008</v>
      </c>
      <c r="T246" s="13">
        <v>98.732880000000009</v>
      </c>
      <c r="U246" s="13">
        <v>107.35462</v>
      </c>
      <c r="V246" s="13">
        <v>107.67028999999999</v>
      </c>
      <c r="W246" s="13">
        <v>100.62517999999999</v>
      </c>
      <c r="X246" s="13">
        <v>91.373140000000006</v>
      </c>
      <c r="Y246" s="13">
        <v>80.171270000000007</v>
      </c>
      <c r="Z246" s="13">
        <v>0</v>
      </c>
      <c r="AA246" s="4">
        <f t="shared" si="9"/>
        <v>8</v>
      </c>
      <c r="AB246" s="15">
        <f t="shared" si="10"/>
        <v>2025</v>
      </c>
      <c r="AC246" s="3">
        <f t="shared" si="11"/>
        <v>1425.4117700000002</v>
      </c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</row>
    <row r="247" spans="1:77">
      <c r="A247" s="5">
        <v>45898</v>
      </c>
      <c r="B247" s="13">
        <v>72.128990000000002</v>
      </c>
      <c r="C247" s="13">
        <v>66.784320000000008</v>
      </c>
      <c r="D247" s="13">
        <v>64.277010000000004</v>
      </c>
      <c r="E247" s="13">
        <v>64.015439999999998</v>
      </c>
      <c r="F247" s="13">
        <v>65.486840000000001</v>
      </c>
      <c r="G247" s="13">
        <v>70.316969999999998</v>
      </c>
      <c r="H247" s="13">
        <v>76.343429999999998</v>
      </c>
      <c r="I247" s="13">
        <v>78.805179999999979</v>
      </c>
      <c r="J247" s="13">
        <v>74.62612</v>
      </c>
      <c r="K247" s="13">
        <v>71.308030000000002</v>
      </c>
      <c r="L247" s="13">
        <v>61.006479999999996</v>
      </c>
      <c r="M247" s="13">
        <v>71.819639999999993</v>
      </c>
      <c r="N247" s="13">
        <v>74.216710000000006</v>
      </c>
      <c r="O247" s="13">
        <v>76.702590000000001</v>
      </c>
      <c r="P247" s="13">
        <v>75.528970000000001</v>
      </c>
      <c r="Q247" s="13">
        <v>74.474050000000005</v>
      </c>
      <c r="R247" s="13">
        <v>83.480720000000005</v>
      </c>
      <c r="S247" s="13">
        <v>94.194929999999999</v>
      </c>
      <c r="T247" s="13">
        <v>101.08686000000002</v>
      </c>
      <c r="U247" s="13">
        <v>104.67094999999999</v>
      </c>
      <c r="V247" s="13">
        <v>102.92869999999999</v>
      </c>
      <c r="W247" s="13">
        <v>98.343029999999999</v>
      </c>
      <c r="X247" s="13">
        <v>89.544020000000003</v>
      </c>
      <c r="Y247" s="13">
        <v>80.935210000000012</v>
      </c>
      <c r="Z247" s="13">
        <v>0</v>
      </c>
      <c r="AA247" s="4">
        <f t="shared" si="9"/>
        <v>8</v>
      </c>
      <c r="AB247" s="15">
        <f t="shared" si="10"/>
        <v>2025</v>
      </c>
      <c r="AC247" s="3">
        <f t="shared" si="11"/>
        <v>1754.1118800000002</v>
      </c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</row>
    <row r="248" spans="1:77">
      <c r="A248" s="5">
        <v>45899</v>
      </c>
      <c r="B248" s="13">
        <v>71.800049999999999</v>
      </c>
      <c r="C248" s="13">
        <v>66.391729999999995</v>
      </c>
      <c r="D248" s="13">
        <v>65.214230000000001</v>
      </c>
      <c r="E248" s="13">
        <v>62.700800000000001</v>
      </c>
      <c r="F248" s="13">
        <v>64.409739999999999</v>
      </c>
      <c r="G248" s="13">
        <v>65.775379999999998</v>
      </c>
      <c r="H248" s="13">
        <v>68.897179999999992</v>
      </c>
      <c r="I248" s="13">
        <v>73.115830000000017</v>
      </c>
      <c r="J248" s="13">
        <v>74.048910000000006</v>
      </c>
      <c r="K248" s="13">
        <v>68.893550000000005</v>
      </c>
      <c r="L248" s="13">
        <v>60.674230000000001</v>
      </c>
      <c r="M248" s="13">
        <v>50.807809999999996</v>
      </c>
      <c r="N248" s="13">
        <v>47.51155</v>
      </c>
      <c r="O248" s="13">
        <v>40.795910000000006</v>
      </c>
      <c r="P248" s="13">
        <v>40.732589999999995</v>
      </c>
      <c r="Q248" s="13">
        <v>39.872750000000003</v>
      </c>
      <c r="R248" s="13">
        <v>56.566149999999993</v>
      </c>
      <c r="S248" s="13">
        <v>81.438940000000002</v>
      </c>
      <c r="T248" s="13">
        <v>94.483869999999996</v>
      </c>
      <c r="U248" s="13">
        <v>103.40831</v>
      </c>
      <c r="V248" s="13">
        <v>102.33098</v>
      </c>
      <c r="W248" s="13">
        <v>97.168469999999999</v>
      </c>
      <c r="X248" s="13">
        <v>88.356999999999999</v>
      </c>
      <c r="Y248" s="13">
        <v>79.223089999999999</v>
      </c>
      <c r="Z248" s="13">
        <v>0</v>
      </c>
      <c r="AA248" s="4">
        <f t="shared" si="9"/>
        <v>8</v>
      </c>
      <c r="AB248" s="15">
        <f t="shared" si="10"/>
        <v>2025</v>
      </c>
      <c r="AC248" s="3">
        <f t="shared" si="11"/>
        <v>1526.4272699999999</v>
      </c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</row>
    <row r="249" spans="1:77">
      <c r="A249" s="5">
        <v>45900</v>
      </c>
      <c r="B249" s="13">
        <v>69.933710000000005</v>
      </c>
      <c r="C249" s="13">
        <v>65.548009999999991</v>
      </c>
      <c r="D249" s="13">
        <v>63.083029999999994</v>
      </c>
      <c r="E249" s="13">
        <v>61.706609999999998</v>
      </c>
      <c r="F249" s="13">
        <v>61.58</v>
      </c>
      <c r="G249" s="13">
        <v>63.187949999999987</v>
      </c>
      <c r="H249" s="13">
        <v>64.957599999999999</v>
      </c>
      <c r="I249" s="13">
        <v>57.557780000000001</v>
      </c>
      <c r="J249" s="13">
        <v>41.040279999999996</v>
      </c>
      <c r="K249" s="13">
        <v>31.064970000000002</v>
      </c>
      <c r="L249" s="13">
        <v>29.965299999999999</v>
      </c>
      <c r="M249" s="13">
        <v>33.436679999999996</v>
      </c>
      <c r="N249" s="13">
        <v>37.180489999999999</v>
      </c>
      <c r="O249" s="13">
        <v>40.023040000000002</v>
      </c>
      <c r="P249" s="13">
        <v>41.128740000000001</v>
      </c>
      <c r="Q249" s="13">
        <v>43.668150000000004</v>
      </c>
      <c r="R249" s="13">
        <v>54.449239999999989</v>
      </c>
      <c r="S249" s="13">
        <v>78.930539999999993</v>
      </c>
      <c r="T249" s="13">
        <v>98.992509999999982</v>
      </c>
      <c r="U249" s="13">
        <v>106.90591999999998</v>
      </c>
      <c r="V249" s="13">
        <v>106.73338000000001</v>
      </c>
      <c r="W249" s="13">
        <v>99.780900000000003</v>
      </c>
      <c r="X249" s="13">
        <v>90.101179999999999</v>
      </c>
      <c r="Y249" s="13">
        <v>81.08668999999999</v>
      </c>
      <c r="Z249" s="13">
        <v>0</v>
      </c>
      <c r="AA249" s="4">
        <f t="shared" si="9"/>
        <v>8</v>
      </c>
      <c r="AB249" s="15">
        <f t="shared" si="10"/>
        <v>2025</v>
      </c>
      <c r="AC249" s="3">
        <f t="shared" si="11"/>
        <v>1386.5609799999997</v>
      </c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</row>
    <row r="250" spans="1:77">
      <c r="A250" s="5">
        <v>45901</v>
      </c>
      <c r="B250" s="13">
        <v>70.280699999999996</v>
      </c>
      <c r="C250" s="13">
        <v>65.415319999999994</v>
      </c>
      <c r="D250" s="13">
        <v>62.332470000000001</v>
      </c>
      <c r="E250" s="13">
        <v>61.448410000000003</v>
      </c>
      <c r="F250" s="13">
        <v>61.818040000000003</v>
      </c>
      <c r="G250" s="13">
        <v>64.753150000000005</v>
      </c>
      <c r="H250" s="13">
        <v>66.076179999999994</v>
      </c>
      <c r="I250" s="13">
        <v>61.302150000000005</v>
      </c>
      <c r="J250" s="13">
        <v>44.509949999999996</v>
      </c>
      <c r="K250" s="13">
        <v>35.091749999999998</v>
      </c>
      <c r="L250" s="13">
        <v>32.446539999999999</v>
      </c>
      <c r="M250" s="13">
        <v>34.884889999999999</v>
      </c>
      <c r="N250" s="13">
        <v>38.291319999999999</v>
      </c>
      <c r="O250" s="13">
        <v>41.881679999999996</v>
      </c>
      <c r="P250" s="13">
        <v>44.349530000000001</v>
      </c>
      <c r="Q250" s="13">
        <v>50.95731</v>
      </c>
      <c r="R250" s="13">
        <v>64.621279999999999</v>
      </c>
      <c r="S250" s="13">
        <v>88.157520000000005</v>
      </c>
      <c r="T250" s="13">
        <v>111.02992000000002</v>
      </c>
      <c r="U250" s="13">
        <v>119.83891</v>
      </c>
      <c r="V250" s="13">
        <v>116.88392999999999</v>
      </c>
      <c r="W250" s="13">
        <v>104.51207999999998</v>
      </c>
      <c r="X250" s="13">
        <v>90.633359999999996</v>
      </c>
      <c r="Y250" s="13">
        <v>79.704329999999999</v>
      </c>
      <c r="Z250" s="13">
        <v>0</v>
      </c>
      <c r="AA250" s="4">
        <f t="shared" si="9"/>
        <v>9</v>
      </c>
      <c r="AB250" s="15">
        <f t="shared" si="10"/>
        <v>2025</v>
      </c>
      <c r="AC250" s="3">
        <f t="shared" si="11"/>
        <v>1475.5246999999999</v>
      </c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</row>
    <row r="251" spans="1:77">
      <c r="A251" s="5">
        <v>45902</v>
      </c>
      <c r="B251" s="13">
        <v>71.153449999999992</v>
      </c>
      <c r="C251" s="13">
        <v>66.288910000000001</v>
      </c>
      <c r="D251" s="13">
        <v>63.479190000000003</v>
      </c>
      <c r="E251" s="13">
        <v>63.469529999999999</v>
      </c>
      <c r="F251" s="13">
        <v>64.632139999999993</v>
      </c>
      <c r="G251" s="13">
        <v>70.928219999999996</v>
      </c>
      <c r="H251" s="13">
        <v>79.019800000000004</v>
      </c>
      <c r="I251" s="13">
        <v>81.336949999999987</v>
      </c>
      <c r="J251" s="13">
        <v>64.210580000000007</v>
      </c>
      <c r="K251" s="13">
        <v>53.921309999999998</v>
      </c>
      <c r="L251" s="13">
        <v>52.627449999999996</v>
      </c>
      <c r="M251" s="13">
        <v>50.999339999999997</v>
      </c>
      <c r="N251" s="13">
        <v>54.047290000000004</v>
      </c>
      <c r="O251" s="13">
        <v>51.485290000000006</v>
      </c>
      <c r="P251" s="13">
        <v>55.469160000000002</v>
      </c>
      <c r="Q251" s="13">
        <v>57.81897</v>
      </c>
      <c r="R251" s="13">
        <v>65.688380000000009</v>
      </c>
      <c r="S251" s="13">
        <v>88.821899999999999</v>
      </c>
      <c r="T251" s="13">
        <v>109.66638</v>
      </c>
      <c r="U251" s="13">
        <v>117.56249000000001</v>
      </c>
      <c r="V251" s="13">
        <v>112.80936</v>
      </c>
      <c r="W251" s="13">
        <v>103.01200999999999</v>
      </c>
      <c r="X251" s="13">
        <v>89.966210000000004</v>
      </c>
      <c r="Y251" s="13">
        <v>78.891559999999998</v>
      </c>
      <c r="Z251" s="13">
        <v>0</v>
      </c>
      <c r="AA251" s="4">
        <f t="shared" si="9"/>
        <v>9</v>
      </c>
      <c r="AB251" s="15">
        <f t="shared" si="10"/>
        <v>2025</v>
      </c>
      <c r="AC251" s="3">
        <f t="shared" si="11"/>
        <v>1629.8635099999999</v>
      </c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</row>
    <row r="252" spans="1:77">
      <c r="A252" s="5">
        <v>45903</v>
      </c>
      <c r="B252" s="13">
        <v>44.693940000000005</v>
      </c>
      <c r="C252" s="13">
        <v>49.070059999999998</v>
      </c>
      <c r="D252" s="13">
        <v>48.459620000000008</v>
      </c>
      <c r="E252" s="13">
        <v>54.344260000000006</v>
      </c>
      <c r="F252" s="13">
        <v>61.489370000000001</v>
      </c>
      <c r="G252" s="13">
        <v>68.33438000000001</v>
      </c>
      <c r="H252" s="13">
        <v>77.766689999999997</v>
      </c>
      <c r="I252" s="13">
        <v>82.729410000000001</v>
      </c>
      <c r="J252" s="13">
        <v>63.567999999999998</v>
      </c>
      <c r="K252" s="13">
        <v>48.144469999999998</v>
      </c>
      <c r="L252" s="13">
        <v>39.046680000000002</v>
      </c>
      <c r="M252" s="13">
        <v>36.599029999999999</v>
      </c>
      <c r="N252" s="13">
        <v>43.543849999999992</v>
      </c>
      <c r="O252" s="13">
        <v>39.832140000000003</v>
      </c>
      <c r="P252" s="13">
        <v>39.979680000000002</v>
      </c>
      <c r="Q252" s="13">
        <v>45.035890000000002</v>
      </c>
      <c r="R252" s="13">
        <v>59.680690000000006</v>
      </c>
      <c r="S252" s="13">
        <v>88.2059</v>
      </c>
      <c r="T252" s="13">
        <v>109.04917</v>
      </c>
      <c r="U252" s="13">
        <v>114.73683</v>
      </c>
      <c r="V252" s="13">
        <v>112.46271</v>
      </c>
      <c r="W252" s="13">
        <v>101.81902000000001</v>
      </c>
      <c r="X252" s="13">
        <v>89.6374</v>
      </c>
      <c r="Y252" s="13">
        <v>78.149419999999992</v>
      </c>
      <c r="Z252" s="13">
        <v>0</v>
      </c>
      <c r="AA252" s="4">
        <f t="shared" si="9"/>
        <v>9</v>
      </c>
      <c r="AB252" s="15">
        <f t="shared" si="10"/>
        <v>2025</v>
      </c>
      <c r="AC252" s="3">
        <f t="shared" si="11"/>
        <v>1502.6146100000001</v>
      </c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</row>
    <row r="253" spans="1:77">
      <c r="A253" s="5">
        <v>45904</v>
      </c>
      <c r="B253" s="13">
        <v>70.128799999999998</v>
      </c>
      <c r="C253" s="13">
        <v>65.987589999999997</v>
      </c>
      <c r="D253" s="13">
        <v>64.993210000000005</v>
      </c>
      <c r="E253" s="13">
        <v>63.765910000000005</v>
      </c>
      <c r="F253" s="13">
        <v>65.555789999999988</v>
      </c>
      <c r="G253" s="13">
        <v>71.885100000000008</v>
      </c>
      <c r="H253" s="13">
        <v>82.314820000000012</v>
      </c>
      <c r="I253" s="13">
        <v>88.90916</v>
      </c>
      <c r="J253" s="13">
        <v>81.796669999999992</v>
      </c>
      <c r="K253" s="13">
        <v>57.668930000000003</v>
      </c>
      <c r="L253" s="13">
        <v>45.758489999999995</v>
      </c>
      <c r="M253" s="13">
        <v>39.220570000000009</v>
      </c>
      <c r="N253" s="13">
        <v>39.090650000000004</v>
      </c>
      <c r="O253" s="13">
        <v>37.85848</v>
      </c>
      <c r="P253" s="13">
        <v>40.335089999999994</v>
      </c>
      <c r="Q253" s="13">
        <v>46.014220000000002</v>
      </c>
      <c r="R253" s="13">
        <v>59.203580000000002</v>
      </c>
      <c r="S253" s="13">
        <v>85.350080000000005</v>
      </c>
      <c r="T253" s="13">
        <v>106.77377</v>
      </c>
      <c r="U253" s="13">
        <v>116.13588</v>
      </c>
      <c r="V253" s="13">
        <v>112.06873</v>
      </c>
      <c r="W253" s="13">
        <v>102.48759000000001</v>
      </c>
      <c r="X253" s="13">
        <v>90.380149999999986</v>
      </c>
      <c r="Y253" s="13">
        <v>80.32338</v>
      </c>
      <c r="Z253" s="13">
        <v>0</v>
      </c>
      <c r="AA253" s="4">
        <f t="shared" si="9"/>
        <v>9</v>
      </c>
      <c r="AB253" s="15">
        <f t="shared" si="10"/>
        <v>2025</v>
      </c>
      <c r="AC253" s="3">
        <f t="shared" si="11"/>
        <v>1577.8902499999999</v>
      </c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</row>
    <row r="254" spans="1:77">
      <c r="A254" s="5">
        <v>45905</v>
      </c>
      <c r="B254" s="13">
        <v>71.057280000000006</v>
      </c>
      <c r="C254" s="13">
        <v>68.138209999999987</v>
      </c>
      <c r="D254" s="13">
        <v>65.010510000000011</v>
      </c>
      <c r="E254" s="13">
        <v>65.178440000000009</v>
      </c>
      <c r="F254" s="13">
        <v>67.030690000000021</v>
      </c>
      <c r="G254" s="13">
        <v>72.8977</v>
      </c>
      <c r="H254" s="13">
        <v>80.867269999999991</v>
      </c>
      <c r="I254" s="13">
        <v>92.328559999999996</v>
      </c>
      <c r="J254" s="13">
        <v>90.554079999999999</v>
      </c>
      <c r="K254" s="13">
        <v>82.275310000000005</v>
      </c>
      <c r="L254" s="13">
        <v>73.752859999999984</v>
      </c>
      <c r="M254" s="13">
        <v>60.208469999999998</v>
      </c>
      <c r="N254" s="13">
        <v>65.958089999999999</v>
      </c>
      <c r="O254" s="13">
        <v>70.700260000000014</v>
      </c>
      <c r="P254" s="13">
        <v>74.338560000000001</v>
      </c>
      <c r="Q254" s="13">
        <v>80.734030000000004</v>
      </c>
      <c r="R254" s="13">
        <v>87.758279999999999</v>
      </c>
      <c r="S254" s="13">
        <v>99.569710000000001</v>
      </c>
      <c r="T254" s="13">
        <v>106.24762</v>
      </c>
      <c r="U254" s="13">
        <v>109.74717999999999</v>
      </c>
      <c r="V254" s="13">
        <v>107.36685</v>
      </c>
      <c r="W254" s="13">
        <v>100.49277000000001</v>
      </c>
      <c r="X254" s="13">
        <v>91.562350000000009</v>
      </c>
      <c r="Y254" s="13">
        <v>81.20496</v>
      </c>
      <c r="Z254" s="13">
        <v>0</v>
      </c>
      <c r="AA254" s="4">
        <f t="shared" si="9"/>
        <v>9</v>
      </c>
      <c r="AB254" s="15">
        <f t="shared" si="10"/>
        <v>2025</v>
      </c>
      <c r="AC254" s="3">
        <f t="shared" si="11"/>
        <v>1825.7845500000003</v>
      </c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</row>
    <row r="255" spans="1:77">
      <c r="A255" s="5">
        <v>45906</v>
      </c>
      <c r="B255" s="13">
        <v>73.066220000000001</v>
      </c>
      <c r="C255" s="13">
        <v>69.320700000000016</v>
      </c>
      <c r="D255" s="13">
        <v>67.616259999999997</v>
      </c>
      <c r="E255" s="13">
        <v>66.611190000000008</v>
      </c>
      <c r="F255" s="13">
        <v>66.836570000000009</v>
      </c>
      <c r="G255" s="13">
        <v>68.419830000000005</v>
      </c>
      <c r="H255" s="13">
        <v>72.986829999999998</v>
      </c>
      <c r="I255" s="13">
        <v>83.293880000000001</v>
      </c>
      <c r="J255" s="13">
        <v>85.410200000000003</v>
      </c>
      <c r="K255" s="13">
        <v>80.179829999999995</v>
      </c>
      <c r="L255" s="13">
        <v>78.078000000000003</v>
      </c>
      <c r="M255" s="13">
        <v>74.270110000000003</v>
      </c>
      <c r="N255" s="13">
        <v>62.271540000000002</v>
      </c>
      <c r="O255" s="13">
        <v>61.346110000000003</v>
      </c>
      <c r="P255" s="13">
        <v>70.796250000000001</v>
      </c>
      <c r="Q255" s="13">
        <v>82.859320000000011</v>
      </c>
      <c r="R255" s="13">
        <v>95.751639999999995</v>
      </c>
      <c r="S255" s="13">
        <v>109.72360999999999</v>
      </c>
      <c r="T255" s="13">
        <v>111.18633</v>
      </c>
      <c r="U255" s="13">
        <v>110.04145999999999</v>
      </c>
      <c r="V255" s="13">
        <v>106.23039</v>
      </c>
      <c r="W255" s="13">
        <v>98.914210000000011</v>
      </c>
      <c r="X255" s="13">
        <v>88.447490000000002</v>
      </c>
      <c r="Y255" s="13">
        <v>79.708490000000012</v>
      </c>
      <c r="Z255" s="13">
        <v>0</v>
      </c>
      <c r="AA255" s="4">
        <f t="shared" si="9"/>
        <v>9</v>
      </c>
      <c r="AB255" s="15">
        <f t="shared" si="10"/>
        <v>2025</v>
      </c>
      <c r="AC255" s="3">
        <f t="shared" si="11"/>
        <v>1820.9795399999998</v>
      </c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</row>
    <row r="256" spans="1:77">
      <c r="A256" s="5">
        <v>45907</v>
      </c>
      <c r="B256" s="13">
        <v>70.625529999999998</v>
      </c>
      <c r="C256" s="13">
        <v>66.954139999999995</v>
      </c>
      <c r="D256" s="13">
        <v>64.539709999999999</v>
      </c>
      <c r="E256" s="13">
        <v>62.99416999999999</v>
      </c>
      <c r="F256" s="13">
        <v>63.725769999999997</v>
      </c>
      <c r="G256" s="13">
        <v>65.371849999999995</v>
      </c>
      <c r="H256" s="13">
        <v>69.409309999999991</v>
      </c>
      <c r="I256" s="13">
        <v>77.729839999999996</v>
      </c>
      <c r="J256" s="13">
        <v>84.526660000000007</v>
      </c>
      <c r="K256" s="13">
        <v>85.297920000000005</v>
      </c>
      <c r="L256" s="13">
        <v>87.457449999999994</v>
      </c>
      <c r="M256" s="13">
        <v>85.580629999999999</v>
      </c>
      <c r="N256" s="13">
        <v>83.698859999999996</v>
      </c>
      <c r="O256" s="13">
        <v>76.587720000000004</v>
      </c>
      <c r="P256" s="13">
        <v>73.631710000000012</v>
      </c>
      <c r="Q256" s="13">
        <v>81.034630000000007</v>
      </c>
      <c r="R256" s="13">
        <v>86.781649999999999</v>
      </c>
      <c r="S256" s="13">
        <v>98.830929999999995</v>
      </c>
      <c r="T256" s="13">
        <v>105.0474</v>
      </c>
      <c r="U256" s="13">
        <v>112.19972</v>
      </c>
      <c r="V256" s="13">
        <v>108.49075999999999</v>
      </c>
      <c r="W256" s="13">
        <v>98.090779999999995</v>
      </c>
      <c r="X256" s="13">
        <v>86.60363000000001</v>
      </c>
      <c r="Y256" s="13">
        <v>77.122339999999994</v>
      </c>
      <c r="Z256" s="13">
        <v>0</v>
      </c>
      <c r="AA256" s="4">
        <f t="shared" si="9"/>
        <v>9</v>
      </c>
      <c r="AB256" s="15">
        <f t="shared" si="10"/>
        <v>2025</v>
      </c>
      <c r="AC256" s="3">
        <f t="shared" si="11"/>
        <v>1834.7534399999997</v>
      </c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</row>
    <row r="257" spans="1:77">
      <c r="A257" s="5">
        <v>45908</v>
      </c>
      <c r="B257" s="13">
        <v>68.684370000000001</v>
      </c>
      <c r="C257" s="13">
        <v>64.269019999999983</v>
      </c>
      <c r="D257" s="13">
        <v>63.039329999999993</v>
      </c>
      <c r="E257" s="13">
        <v>62.90214000000001</v>
      </c>
      <c r="F257" s="13">
        <v>63.647940000000006</v>
      </c>
      <c r="G257" s="13">
        <v>69.022480000000002</v>
      </c>
      <c r="H257" s="13">
        <v>79.319540000000003</v>
      </c>
      <c r="I257" s="13">
        <v>75.844160000000002</v>
      </c>
      <c r="J257" s="13">
        <v>51.748649999999991</v>
      </c>
      <c r="K257" s="13">
        <v>37.701120000000003</v>
      </c>
      <c r="L257" s="13">
        <v>33.647970000000001</v>
      </c>
      <c r="M257" s="13">
        <v>37.489019999999996</v>
      </c>
      <c r="N257" s="13">
        <v>40.131610000000002</v>
      </c>
      <c r="O257" s="13">
        <v>40.817449999999994</v>
      </c>
      <c r="P257" s="13">
        <v>45.968830000000004</v>
      </c>
      <c r="Q257" s="13">
        <v>49.307569999999998</v>
      </c>
      <c r="R257" s="13">
        <v>65.533360000000002</v>
      </c>
      <c r="S257" s="13">
        <v>83.770089999999996</v>
      </c>
      <c r="T257" s="13">
        <v>99.723109999999991</v>
      </c>
      <c r="U257" s="13">
        <v>109.12746000000001</v>
      </c>
      <c r="V257" s="13">
        <v>106.03828999999999</v>
      </c>
      <c r="W257" s="13">
        <v>95.662059999999997</v>
      </c>
      <c r="X257" s="13">
        <v>84.175080000000008</v>
      </c>
      <c r="Y257" s="13">
        <v>75.781410000000008</v>
      </c>
      <c r="Z257" s="13">
        <v>0</v>
      </c>
      <c r="AA257" s="4">
        <f t="shared" si="9"/>
        <v>9</v>
      </c>
      <c r="AB257" s="15">
        <f t="shared" si="10"/>
        <v>2025</v>
      </c>
      <c r="AC257" s="3">
        <f t="shared" si="11"/>
        <v>1470.39867</v>
      </c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</row>
    <row r="258" spans="1:77">
      <c r="A258" s="5">
        <v>45909</v>
      </c>
      <c r="B258" s="13">
        <v>67.099130000000002</v>
      </c>
      <c r="C258" s="13">
        <v>63.429990000000004</v>
      </c>
      <c r="D258" s="13">
        <v>62.119010000000003</v>
      </c>
      <c r="E258" s="13">
        <v>62.133410000000005</v>
      </c>
      <c r="F258" s="13">
        <v>63.927579999999999</v>
      </c>
      <c r="G258" s="13">
        <v>71.015059999999991</v>
      </c>
      <c r="H258" s="13">
        <v>80.158830000000023</v>
      </c>
      <c r="I258" s="13">
        <v>75.996120000000005</v>
      </c>
      <c r="J258" s="13">
        <v>51.758449999999996</v>
      </c>
      <c r="K258" s="13">
        <v>36.54759</v>
      </c>
      <c r="L258" s="13">
        <v>30.815819999999999</v>
      </c>
      <c r="M258" s="13">
        <v>29.902340000000002</v>
      </c>
      <c r="N258" s="13">
        <v>29.83813</v>
      </c>
      <c r="O258" s="13">
        <v>32.216470000000001</v>
      </c>
      <c r="P258" s="13">
        <v>34.263510000000011</v>
      </c>
      <c r="Q258" s="13">
        <v>39.40399</v>
      </c>
      <c r="R258" s="13">
        <v>56.45805</v>
      </c>
      <c r="S258" s="13">
        <v>82.58880000000002</v>
      </c>
      <c r="T258" s="13">
        <v>101.56927999999999</v>
      </c>
      <c r="U258" s="13">
        <v>109.92239000000001</v>
      </c>
      <c r="V258" s="13">
        <v>105.92729</v>
      </c>
      <c r="W258" s="13">
        <v>95.855509999999995</v>
      </c>
      <c r="X258" s="13">
        <v>84.113110000000006</v>
      </c>
      <c r="Y258" s="13">
        <v>75.040639999999996</v>
      </c>
      <c r="Z258" s="13">
        <v>0</v>
      </c>
      <c r="AA258" s="4">
        <f t="shared" si="9"/>
        <v>9</v>
      </c>
      <c r="AB258" s="15">
        <f t="shared" si="10"/>
        <v>2025</v>
      </c>
      <c r="AC258" s="3">
        <f t="shared" si="11"/>
        <v>1411.5713800000001</v>
      </c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</row>
    <row r="259" spans="1:77">
      <c r="A259" s="5">
        <v>45910</v>
      </c>
      <c r="B259" s="13">
        <v>66.991620000000012</v>
      </c>
      <c r="C259" s="13">
        <v>64.269329999999997</v>
      </c>
      <c r="D259" s="13">
        <v>62.292250000000003</v>
      </c>
      <c r="E259" s="13">
        <v>62.397550000000003</v>
      </c>
      <c r="F259" s="13">
        <v>64.663080000000008</v>
      </c>
      <c r="G259" s="13">
        <v>71.833339999999993</v>
      </c>
      <c r="H259" s="13">
        <v>82.468479999999985</v>
      </c>
      <c r="I259" s="13">
        <v>81.346350000000001</v>
      </c>
      <c r="J259" s="13">
        <v>61.351869999999998</v>
      </c>
      <c r="K259" s="13">
        <v>41.692599999999999</v>
      </c>
      <c r="L259" s="13">
        <v>36.208089999999999</v>
      </c>
      <c r="M259" s="13">
        <v>34.570410000000003</v>
      </c>
      <c r="N259" s="13">
        <v>35.484310000000001</v>
      </c>
      <c r="O259" s="13">
        <v>34.120160000000006</v>
      </c>
      <c r="P259" s="13">
        <v>32.743639999999999</v>
      </c>
      <c r="Q259" s="13">
        <v>37.512339999999995</v>
      </c>
      <c r="R259" s="13">
        <v>52.413440000000001</v>
      </c>
      <c r="S259" s="13">
        <v>80.756609999999995</v>
      </c>
      <c r="T259" s="13">
        <v>101.97228</v>
      </c>
      <c r="U259" s="13">
        <v>110.64203999999998</v>
      </c>
      <c r="V259" s="13">
        <v>107.78461000000001</v>
      </c>
      <c r="W259" s="13">
        <v>97.242779999999996</v>
      </c>
      <c r="X259" s="13">
        <v>85.390289999999993</v>
      </c>
      <c r="Y259" s="13">
        <v>75.771979999999999</v>
      </c>
      <c r="Z259" s="13">
        <v>0</v>
      </c>
      <c r="AA259" s="4">
        <f t="shared" si="9"/>
        <v>9</v>
      </c>
      <c r="AB259" s="15">
        <f t="shared" si="10"/>
        <v>2025</v>
      </c>
      <c r="AC259" s="3">
        <f t="shared" si="11"/>
        <v>1450.6585000000002</v>
      </c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</row>
    <row r="260" spans="1:77">
      <c r="A260" s="5">
        <v>45911</v>
      </c>
      <c r="B260" s="13">
        <v>67.547619999999995</v>
      </c>
      <c r="C260" s="13">
        <v>63.368739999999995</v>
      </c>
      <c r="D260" s="13">
        <v>61.258609999999997</v>
      </c>
      <c r="E260" s="13">
        <v>62.532899999999998</v>
      </c>
      <c r="F260" s="13">
        <v>64.566800000000001</v>
      </c>
      <c r="G260" s="13">
        <v>71.137729999999991</v>
      </c>
      <c r="H260" s="13">
        <v>81.54607</v>
      </c>
      <c r="I260" s="13">
        <v>77.418220000000005</v>
      </c>
      <c r="J260" s="13">
        <v>53.13496</v>
      </c>
      <c r="K260" s="13">
        <v>37.027410000000003</v>
      </c>
      <c r="L260" s="13">
        <v>32.051679999999998</v>
      </c>
      <c r="M260" s="13">
        <v>31.88165</v>
      </c>
      <c r="N260" s="13">
        <v>42.292360000000002</v>
      </c>
      <c r="O260" s="13">
        <v>51.357309999999998</v>
      </c>
      <c r="P260" s="13">
        <v>48.257839999999995</v>
      </c>
      <c r="Q260" s="13">
        <v>48.961640000000003</v>
      </c>
      <c r="R260" s="13">
        <v>57.115079999999999</v>
      </c>
      <c r="S260" s="13">
        <v>85.049220000000005</v>
      </c>
      <c r="T260" s="13">
        <v>103.64952000000002</v>
      </c>
      <c r="U260" s="13">
        <v>112.89113</v>
      </c>
      <c r="V260" s="13">
        <v>107.75773</v>
      </c>
      <c r="W260" s="13">
        <v>98.257390000000001</v>
      </c>
      <c r="X260" s="13">
        <v>85.972630000000009</v>
      </c>
      <c r="Y260" s="13">
        <v>75.060689999999994</v>
      </c>
      <c r="Z260" s="13">
        <v>0</v>
      </c>
      <c r="AA260" s="4">
        <f t="shared" si="9"/>
        <v>9</v>
      </c>
      <c r="AB260" s="15">
        <f t="shared" si="10"/>
        <v>2025</v>
      </c>
      <c r="AC260" s="3">
        <f t="shared" si="11"/>
        <v>1489.1785700000003</v>
      </c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</row>
    <row r="261" spans="1:77">
      <c r="A261" s="5">
        <v>45912</v>
      </c>
      <c r="B261" s="13">
        <v>68.216979999999978</v>
      </c>
      <c r="C261" s="13">
        <v>64.174989999999994</v>
      </c>
      <c r="D261" s="13">
        <v>61.77329000000001</v>
      </c>
      <c r="E261" s="13">
        <v>61.749079999999992</v>
      </c>
      <c r="F261" s="13">
        <v>64.069429999999997</v>
      </c>
      <c r="G261" s="13">
        <v>70.759590000000003</v>
      </c>
      <c r="H261" s="13">
        <v>80.288440000000008</v>
      </c>
      <c r="I261" s="13">
        <v>74.651230000000012</v>
      </c>
      <c r="J261" s="13">
        <v>50.6937</v>
      </c>
      <c r="K261" s="13">
        <v>34.369889999999998</v>
      </c>
      <c r="L261" s="13">
        <v>29.174909999999997</v>
      </c>
      <c r="M261" s="13">
        <v>27.913180000000001</v>
      </c>
      <c r="N261" s="13">
        <v>27.38335</v>
      </c>
      <c r="O261" s="13">
        <v>26.504150000000003</v>
      </c>
      <c r="P261" s="13">
        <v>27.101779999999998</v>
      </c>
      <c r="Q261" s="13">
        <v>33.509569999999997</v>
      </c>
      <c r="R261" s="13">
        <v>49.651379999999989</v>
      </c>
      <c r="S261" s="13">
        <v>78.570189999999997</v>
      </c>
      <c r="T261" s="13">
        <v>99.321749999999994</v>
      </c>
      <c r="U261" s="13">
        <v>105.41913000000001</v>
      </c>
      <c r="V261" s="13">
        <v>102.01097</v>
      </c>
      <c r="W261" s="13">
        <v>94.518259999999998</v>
      </c>
      <c r="X261" s="13">
        <v>84.632679999999993</v>
      </c>
      <c r="Y261" s="13">
        <v>76.033850000000001</v>
      </c>
      <c r="Z261" s="13">
        <v>0</v>
      </c>
      <c r="AA261" s="4">
        <f t="shared" si="9"/>
        <v>9</v>
      </c>
      <c r="AB261" s="15">
        <f t="shared" si="10"/>
        <v>2025</v>
      </c>
      <c r="AC261" s="3">
        <f t="shared" si="11"/>
        <v>1360.0998</v>
      </c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</row>
    <row r="262" spans="1:77">
      <c r="A262" s="5">
        <v>45913</v>
      </c>
      <c r="B262" s="13">
        <v>67.665689999999984</v>
      </c>
      <c r="C262" s="13">
        <v>64.04589</v>
      </c>
      <c r="D262" s="13">
        <v>61.945239999999998</v>
      </c>
      <c r="E262" s="13">
        <v>61.81221</v>
      </c>
      <c r="F262" s="13">
        <v>62.480869999999996</v>
      </c>
      <c r="G262" s="13">
        <v>65.924880000000002</v>
      </c>
      <c r="H262" s="13">
        <v>70.204279999999997</v>
      </c>
      <c r="I262" s="13">
        <v>69.268619999999999</v>
      </c>
      <c r="J262" s="13">
        <v>54.955760000000005</v>
      </c>
      <c r="K262" s="13">
        <v>37.530680000000011</v>
      </c>
      <c r="L262" s="13">
        <v>38.239739999999991</v>
      </c>
      <c r="M262" s="13">
        <v>38.536239999999999</v>
      </c>
      <c r="N262" s="13">
        <v>37.114839999999994</v>
      </c>
      <c r="O262" s="13">
        <v>35.566830000000003</v>
      </c>
      <c r="P262" s="13">
        <v>40.376269999999998</v>
      </c>
      <c r="Q262" s="13">
        <v>58.002279999999999</v>
      </c>
      <c r="R262" s="13">
        <v>69.956159999999997</v>
      </c>
      <c r="S262" s="13">
        <v>85.901009999999999</v>
      </c>
      <c r="T262" s="13">
        <v>96.721860000000007</v>
      </c>
      <c r="U262" s="13">
        <v>103.50592</v>
      </c>
      <c r="V262" s="13">
        <v>101.06475999999999</v>
      </c>
      <c r="W262" s="13">
        <v>93.323530000000005</v>
      </c>
      <c r="X262" s="13">
        <v>85.245570000000001</v>
      </c>
      <c r="Y262" s="13">
        <v>76.79807000000001</v>
      </c>
      <c r="Z262" s="13">
        <v>0</v>
      </c>
      <c r="AA262" s="4">
        <f t="shared" si="9"/>
        <v>9</v>
      </c>
      <c r="AB262" s="15">
        <f t="shared" si="10"/>
        <v>2025</v>
      </c>
      <c r="AC262" s="3">
        <f t="shared" si="11"/>
        <v>1444.4756199999999</v>
      </c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</row>
    <row r="263" spans="1:77">
      <c r="A263" s="5">
        <v>45914</v>
      </c>
      <c r="B263" s="13">
        <v>68.337509999999995</v>
      </c>
      <c r="C263" s="13">
        <v>64.222740000000002</v>
      </c>
      <c r="D263" s="13">
        <v>62.224040000000002</v>
      </c>
      <c r="E263" s="13">
        <v>61.422530000000009</v>
      </c>
      <c r="F263" s="13">
        <v>62.110750000000003</v>
      </c>
      <c r="G263" s="13">
        <v>63.93421</v>
      </c>
      <c r="H263" s="13">
        <v>68.312229999999985</v>
      </c>
      <c r="I263" s="13">
        <v>71.390600000000006</v>
      </c>
      <c r="J263" s="13">
        <v>61.285809999999998</v>
      </c>
      <c r="K263" s="13">
        <v>43.012389999999996</v>
      </c>
      <c r="L263" s="13">
        <v>35.326099999999997</v>
      </c>
      <c r="M263" s="13">
        <v>33.140830000000001</v>
      </c>
      <c r="N263" s="13">
        <v>35.563019999999995</v>
      </c>
      <c r="O263" s="13">
        <v>37.655790000000003</v>
      </c>
      <c r="P263" s="13">
        <v>51.444649999999996</v>
      </c>
      <c r="Q263" s="13">
        <v>63.704339999999995</v>
      </c>
      <c r="R263" s="13">
        <v>71.328399999999988</v>
      </c>
      <c r="S263" s="13">
        <v>92.947890000000001</v>
      </c>
      <c r="T263" s="13">
        <v>108.77687</v>
      </c>
      <c r="U263" s="13">
        <v>114.76186</v>
      </c>
      <c r="V263" s="13">
        <v>110.05625000000001</v>
      </c>
      <c r="W263" s="13">
        <v>100.24877000000001</v>
      </c>
      <c r="X263" s="13">
        <v>88.406960000000012</v>
      </c>
      <c r="Y263" s="13">
        <v>78.317309999999992</v>
      </c>
      <c r="Z263" s="13">
        <v>0</v>
      </c>
      <c r="AA263" s="4">
        <f t="shared" si="9"/>
        <v>9</v>
      </c>
      <c r="AB263" s="15">
        <f t="shared" si="10"/>
        <v>2025</v>
      </c>
      <c r="AC263" s="3">
        <f t="shared" si="11"/>
        <v>1515.3716000000002</v>
      </c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</row>
    <row r="264" spans="1:77">
      <c r="A264" s="5">
        <v>45915</v>
      </c>
      <c r="B264" s="13">
        <v>68.895470000000003</v>
      </c>
      <c r="C264" s="13">
        <v>64.140500000000003</v>
      </c>
      <c r="D264" s="13">
        <v>62.165569999999995</v>
      </c>
      <c r="E264" s="13">
        <v>61.290699999999994</v>
      </c>
      <c r="F264" s="13">
        <v>64.462819999999994</v>
      </c>
      <c r="G264" s="13">
        <v>71.123260000000016</v>
      </c>
      <c r="H264" s="13">
        <v>80.236639999999994</v>
      </c>
      <c r="I264" s="13">
        <v>77.672110000000004</v>
      </c>
      <c r="J264" s="13">
        <v>54.221339999999998</v>
      </c>
      <c r="K264" s="13">
        <v>38.37153</v>
      </c>
      <c r="L264" s="13">
        <v>33.71922</v>
      </c>
      <c r="M264" s="13">
        <v>33.315040000000003</v>
      </c>
      <c r="N264" s="13">
        <v>34.007069999999999</v>
      </c>
      <c r="O264" s="13">
        <v>33.332250000000002</v>
      </c>
      <c r="P264" s="13">
        <v>34.451029999999996</v>
      </c>
      <c r="Q264" s="13">
        <v>41.31165</v>
      </c>
      <c r="R264" s="13">
        <v>59.147629999999999</v>
      </c>
      <c r="S264" s="13">
        <v>88.03958999999999</v>
      </c>
      <c r="T264" s="13">
        <v>107.25963</v>
      </c>
      <c r="U264" s="13">
        <v>112.84147</v>
      </c>
      <c r="V264" s="13">
        <v>107.84421999999999</v>
      </c>
      <c r="W264" s="13">
        <v>97.76088</v>
      </c>
      <c r="X264" s="13">
        <v>86.081479999999985</v>
      </c>
      <c r="Y264" s="13">
        <v>76.769600000000011</v>
      </c>
      <c r="Z264" s="13">
        <v>0</v>
      </c>
      <c r="AA264" s="4">
        <f t="shared" ref="AA264:AA327" si="12">MONTH(A264)</f>
        <v>9</v>
      </c>
      <c r="AB264" s="15">
        <f t="shared" ref="AB264:AB327" si="13">YEAR(A264)</f>
        <v>2025</v>
      </c>
      <c r="AC264" s="3">
        <f t="shared" ref="AC264:AC327" si="14">SUM(D264:Y264)</f>
        <v>1455.4247300000002</v>
      </c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</row>
    <row r="265" spans="1:77">
      <c r="A265" s="5">
        <v>45916</v>
      </c>
      <c r="B265" s="13">
        <v>68.835639999999998</v>
      </c>
      <c r="C265" s="13">
        <v>64.736440000000002</v>
      </c>
      <c r="D265" s="13">
        <v>62.073160000000009</v>
      </c>
      <c r="E265" s="13">
        <v>62.168339999999993</v>
      </c>
      <c r="F265" s="13">
        <v>65.169480000000007</v>
      </c>
      <c r="G265" s="13">
        <v>71.219220000000007</v>
      </c>
      <c r="H265" s="13">
        <v>81.317229999999995</v>
      </c>
      <c r="I265" s="13">
        <v>79.322860000000006</v>
      </c>
      <c r="J265" s="13">
        <v>55.226800000000004</v>
      </c>
      <c r="K265" s="13">
        <v>39.151040000000002</v>
      </c>
      <c r="L265" s="13">
        <v>34.437139999999999</v>
      </c>
      <c r="M265" s="13">
        <v>34.185370000000006</v>
      </c>
      <c r="N265" s="13">
        <v>34.972529999999999</v>
      </c>
      <c r="O265" s="13">
        <v>34.869369999999996</v>
      </c>
      <c r="P265" s="13">
        <v>37.052070000000008</v>
      </c>
      <c r="Q265" s="13">
        <v>45.10595</v>
      </c>
      <c r="R265" s="13">
        <v>63.612110000000001</v>
      </c>
      <c r="S265" s="13">
        <v>90.212910000000008</v>
      </c>
      <c r="T265" s="13">
        <v>108.48425</v>
      </c>
      <c r="U265" s="13">
        <v>113.77265</v>
      </c>
      <c r="V265" s="13">
        <v>108.84728999999999</v>
      </c>
      <c r="W265" s="13">
        <v>98.059320000000014</v>
      </c>
      <c r="X265" s="13">
        <v>86.781769999999995</v>
      </c>
      <c r="Y265" s="13">
        <v>76.834879999999998</v>
      </c>
      <c r="Z265" s="13">
        <v>0</v>
      </c>
      <c r="AA265" s="4">
        <f t="shared" si="12"/>
        <v>9</v>
      </c>
      <c r="AB265" s="15">
        <f t="shared" si="13"/>
        <v>2025</v>
      </c>
      <c r="AC265" s="3">
        <f t="shared" si="14"/>
        <v>1482.87574</v>
      </c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</row>
    <row r="266" spans="1:77">
      <c r="A266" s="5">
        <v>45917</v>
      </c>
      <c r="B266" s="13">
        <v>69.344329999999999</v>
      </c>
      <c r="C266" s="13">
        <v>64.371999999999986</v>
      </c>
      <c r="D266" s="13">
        <v>63.670650000000002</v>
      </c>
      <c r="E266" s="13">
        <v>62.248009999999994</v>
      </c>
      <c r="F266" s="13">
        <v>64.890689999999992</v>
      </c>
      <c r="G266" s="13">
        <v>71.779300000000006</v>
      </c>
      <c r="H266" s="13">
        <v>80.829369999999997</v>
      </c>
      <c r="I266" s="13">
        <v>80.671179999999993</v>
      </c>
      <c r="J266" s="13">
        <v>60.438489999999994</v>
      </c>
      <c r="K266" s="13">
        <v>51.676809999999996</v>
      </c>
      <c r="L266" s="13">
        <v>41.204050000000002</v>
      </c>
      <c r="M266" s="13">
        <v>43.164819999999999</v>
      </c>
      <c r="N266" s="13">
        <v>42.408169999999998</v>
      </c>
      <c r="O266" s="13">
        <v>49.560360000000003</v>
      </c>
      <c r="P266" s="13">
        <v>53.312239999999989</v>
      </c>
      <c r="Q266" s="13">
        <v>60.60539</v>
      </c>
      <c r="R266" s="13">
        <v>77.051810000000003</v>
      </c>
      <c r="S266" s="13">
        <v>91.019639999999981</v>
      </c>
      <c r="T266" s="13">
        <v>105.75639</v>
      </c>
      <c r="U266" s="13">
        <v>112.30489</v>
      </c>
      <c r="V266" s="13">
        <v>107.32226000000001</v>
      </c>
      <c r="W266" s="13">
        <v>96.614339999999999</v>
      </c>
      <c r="X266" s="13">
        <v>86.645099999999999</v>
      </c>
      <c r="Y266" s="13">
        <v>76.997160000000008</v>
      </c>
      <c r="Z266" s="13">
        <v>0</v>
      </c>
      <c r="AA266" s="4">
        <f t="shared" si="12"/>
        <v>9</v>
      </c>
      <c r="AB266" s="15">
        <f t="shared" si="13"/>
        <v>2025</v>
      </c>
      <c r="AC266" s="3">
        <f t="shared" si="14"/>
        <v>1580.17112</v>
      </c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</row>
    <row r="267" spans="1:77">
      <c r="A267" s="5">
        <v>45918</v>
      </c>
      <c r="B267" s="13">
        <v>67.982219999999998</v>
      </c>
      <c r="C267" s="13">
        <v>64.600889999999993</v>
      </c>
      <c r="D267" s="13">
        <v>63.29421</v>
      </c>
      <c r="E267" s="13">
        <v>63.116750000000003</v>
      </c>
      <c r="F267" s="13">
        <v>65.221900000000005</v>
      </c>
      <c r="G267" s="13">
        <v>71.572659999999999</v>
      </c>
      <c r="H267" s="13">
        <v>83.18683</v>
      </c>
      <c r="I267" s="13">
        <v>91.36</v>
      </c>
      <c r="J267" s="13">
        <v>78.828550000000007</v>
      </c>
      <c r="K267" s="13">
        <v>59.581249999999997</v>
      </c>
      <c r="L267" s="13">
        <v>49.76155</v>
      </c>
      <c r="M267" s="13">
        <v>46.483289999999997</v>
      </c>
      <c r="N267" s="13">
        <v>44.992170000000002</v>
      </c>
      <c r="O267" s="13">
        <v>44.605249999999998</v>
      </c>
      <c r="P267" s="13">
        <v>43.434739999999991</v>
      </c>
      <c r="Q267" s="13">
        <v>50.49353</v>
      </c>
      <c r="R267" s="13">
        <v>67.365529999999993</v>
      </c>
      <c r="S267" s="13">
        <v>93.278890000000004</v>
      </c>
      <c r="T267" s="13">
        <v>109.71607</v>
      </c>
      <c r="U267" s="13">
        <v>115.89079000000001</v>
      </c>
      <c r="V267" s="13">
        <v>110.84896000000001</v>
      </c>
      <c r="W267" s="13">
        <v>100.37397</v>
      </c>
      <c r="X267" s="13">
        <v>89.003720000000001</v>
      </c>
      <c r="Y267" s="13">
        <v>79.697020000000009</v>
      </c>
      <c r="Z267" s="13">
        <v>0</v>
      </c>
      <c r="AA267" s="4">
        <f t="shared" si="12"/>
        <v>9</v>
      </c>
      <c r="AB267" s="15">
        <f t="shared" si="13"/>
        <v>2025</v>
      </c>
      <c r="AC267" s="3">
        <f t="shared" si="14"/>
        <v>1622.10763</v>
      </c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</row>
    <row r="268" spans="1:77">
      <c r="A268" s="5">
        <v>45919</v>
      </c>
      <c r="B268" s="13">
        <v>69.792199999999994</v>
      </c>
      <c r="C268" s="13">
        <v>61.251809999999999</v>
      </c>
      <c r="D268" s="13">
        <v>59.949390000000001</v>
      </c>
      <c r="E268" s="13">
        <v>59.070629999999994</v>
      </c>
      <c r="F268" s="13">
        <v>60.381519999999995</v>
      </c>
      <c r="G268" s="13">
        <v>66.287279999999996</v>
      </c>
      <c r="H268" s="13">
        <v>75.833449999999999</v>
      </c>
      <c r="I268" s="13">
        <v>82.601470000000006</v>
      </c>
      <c r="J268" s="13">
        <v>61.292679999999997</v>
      </c>
      <c r="K268" s="13">
        <v>43.101770000000002</v>
      </c>
      <c r="L268" s="13">
        <v>34.44746</v>
      </c>
      <c r="M268" s="13">
        <v>34.509140000000002</v>
      </c>
      <c r="N268" s="13">
        <v>30.310770000000002</v>
      </c>
      <c r="O268" s="13">
        <v>30.25685</v>
      </c>
      <c r="P268" s="13">
        <v>31.201409999999996</v>
      </c>
      <c r="Q268" s="13">
        <v>36.832000000000001</v>
      </c>
      <c r="R268" s="13">
        <v>53.067519999999995</v>
      </c>
      <c r="S268" s="13">
        <v>79.234660000000005</v>
      </c>
      <c r="T268" s="13">
        <v>96.829509999999999</v>
      </c>
      <c r="U268" s="13">
        <v>101.51008</v>
      </c>
      <c r="V268" s="13">
        <v>97.945119999999989</v>
      </c>
      <c r="W268" s="13">
        <v>90.380560000000003</v>
      </c>
      <c r="X268" s="13">
        <v>80.646969999999996</v>
      </c>
      <c r="Y268" s="13">
        <v>72.200990000000004</v>
      </c>
      <c r="Z268" s="13">
        <v>0</v>
      </c>
      <c r="AA268" s="4">
        <f t="shared" si="12"/>
        <v>9</v>
      </c>
      <c r="AB268" s="15">
        <f t="shared" si="13"/>
        <v>2025</v>
      </c>
      <c r="AC268" s="3">
        <f t="shared" si="14"/>
        <v>1377.8912300000002</v>
      </c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</row>
    <row r="269" spans="1:77">
      <c r="A269" s="5">
        <v>45920</v>
      </c>
      <c r="B269" s="13">
        <v>63.176339999999996</v>
      </c>
      <c r="C269" s="13">
        <v>58.526499999999999</v>
      </c>
      <c r="D269" s="13">
        <v>55.916559999999997</v>
      </c>
      <c r="E269" s="13">
        <v>55.475180000000002</v>
      </c>
      <c r="F269" s="13">
        <v>56.728910000000006</v>
      </c>
      <c r="G269" s="13">
        <v>59.981900000000003</v>
      </c>
      <c r="H269" s="13">
        <v>65.255629999999996</v>
      </c>
      <c r="I269" s="13">
        <v>64.709710000000001</v>
      </c>
      <c r="J269" s="13">
        <v>43.335709999999999</v>
      </c>
      <c r="K269" s="13">
        <v>27.88175</v>
      </c>
      <c r="L269" s="13">
        <v>21.500119999999999</v>
      </c>
      <c r="M269" s="13">
        <v>19.590109999999999</v>
      </c>
      <c r="N269" s="13">
        <v>17.780180000000001</v>
      </c>
      <c r="O269" s="13">
        <v>17.33606</v>
      </c>
      <c r="P269" s="13">
        <v>18.69519</v>
      </c>
      <c r="Q269" s="13">
        <v>25.23789</v>
      </c>
      <c r="R269" s="13">
        <v>44.443269999999998</v>
      </c>
      <c r="S269" s="13">
        <v>73.315780000000004</v>
      </c>
      <c r="T269" s="13">
        <v>91.251580000000004</v>
      </c>
      <c r="U269" s="13">
        <v>98.27188000000001</v>
      </c>
      <c r="V269" s="13">
        <v>94.810059999999993</v>
      </c>
      <c r="W269" s="13">
        <v>88.672259999999994</v>
      </c>
      <c r="X269" s="13">
        <v>78.069570000000013</v>
      </c>
      <c r="Y269" s="13">
        <v>71.216750000000005</v>
      </c>
      <c r="Z269" s="13">
        <v>0</v>
      </c>
      <c r="AA269" s="4">
        <f t="shared" si="12"/>
        <v>9</v>
      </c>
      <c r="AB269" s="15">
        <f t="shared" si="13"/>
        <v>2025</v>
      </c>
      <c r="AC269" s="3">
        <f t="shared" si="14"/>
        <v>1189.4760500000002</v>
      </c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</row>
    <row r="270" spans="1:77">
      <c r="A270" s="5">
        <v>45921</v>
      </c>
      <c r="B270" s="13">
        <v>63.167629999999996</v>
      </c>
      <c r="C270" s="13">
        <v>59.608989999999999</v>
      </c>
      <c r="D270" s="13">
        <v>57.74846999999999</v>
      </c>
      <c r="E270" s="13">
        <v>57.008189999999999</v>
      </c>
      <c r="F270" s="13">
        <v>57.730119999999999</v>
      </c>
      <c r="G270" s="13">
        <v>60.670360000000002</v>
      </c>
      <c r="H270" s="13">
        <v>66.053740000000005</v>
      </c>
      <c r="I270" s="13">
        <v>65.569990000000004</v>
      </c>
      <c r="J270" s="13">
        <v>46.46407</v>
      </c>
      <c r="K270" s="13">
        <v>30.823180000000001</v>
      </c>
      <c r="L270" s="13">
        <v>23.826830000000001</v>
      </c>
      <c r="M270" s="13">
        <v>22.563980000000001</v>
      </c>
      <c r="N270" s="13">
        <v>22.418299999999999</v>
      </c>
      <c r="O270" s="13">
        <v>22.370950000000001</v>
      </c>
      <c r="P270" s="13">
        <v>23.784080000000003</v>
      </c>
      <c r="Q270" s="13">
        <v>31.215209999999999</v>
      </c>
      <c r="R270" s="13">
        <v>52.427279999999996</v>
      </c>
      <c r="S270" s="13">
        <v>81.759690000000006</v>
      </c>
      <c r="T270" s="13">
        <v>99.854619999999997</v>
      </c>
      <c r="U270" s="13">
        <v>107.00036</v>
      </c>
      <c r="V270" s="13">
        <v>102.24892</v>
      </c>
      <c r="W270" s="13">
        <v>91.320679999999996</v>
      </c>
      <c r="X270" s="13">
        <v>79.959339999999997</v>
      </c>
      <c r="Y270" s="13">
        <v>69.491180000000014</v>
      </c>
      <c r="Z270" s="13">
        <v>0</v>
      </c>
      <c r="AA270" s="4">
        <f t="shared" si="12"/>
        <v>9</v>
      </c>
      <c r="AB270" s="15">
        <f t="shared" si="13"/>
        <v>2025</v>
      </c>
      <c r="AC270" s="3">
        <f t="shared" si="14"/>
        <v>1272.3095400000002</v>
      </c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</row>
    <row r="271" spans="1:77">
      <c r="A271" s="5">
        <v>45922</v>
      </c>
      <c r="B271" s="13">
        <v>62.508960000000002</v>
      </c>
      <c r="C271" s="13">
        <v>58.313739999999996</v>
      </c>
      <c r="D271" s="13">
        <v>57.122739999999993</v>
      </c>
      <c r="E271" s="13">
        <v>56.780680000000004</v>
      </c>
      <c r="F271" s="13">
        <v>59.084100000000007</v>
      </c>
      <c r="G271" s="13">
        <v>65.822860000000006</v>
      </c>
      <c r="H271" s="13">
        <v>76.837059999999994</v>
      </c>
      <c r="I271" s="13">
        <v>80.4726</v>
      </c>
      <c r="J271" s="13">
        <v>59.785019999999996</v>
      </c>
      <c r="K271" s="13">
        <v>37.665199999999999</v>
      </c>
      <c r="L271" s="13">
        <v>30.571570000000001</v>
      </c>
      <c r="M271" s="13">
        <v>28.430330000000001</v>
      </c>
      <c r="N271" s="13">
        <v>26.200749999999999</v>
      </c>
      <c r="O271" s="13">
        <v>25.06578</v>
      </c>
      <c r="P271" s="13">
        <v>26.515799999999999</v>
      </c>
      <c r="Q271" s="13">
        <v>35.239710000000002</v>
      </c>
      <c r="R271" s="13">
        <v>57.871149999999993</v>
      </c>
      <c r="S271" s="13">
        <v>85.136009999999999</v>
      </c>
      <c r="T271" s="13">
        <v>99.384139999999988</v>
      </c>
      <c r="U271" s="13">
        <v>105.75107000000001</v>
      </c>
      <c r="V271" s="13">
        <v>100.28635</v>
      </c>
      <c r="W271" s="13">
        <v>90.98057</v>
      </c>
      <c r="X271" s="13">
        <v>79.344710000000021</v>
      </c>
      <c r="Y271" s="13">
        <v>69.485439999999997</v>
      </c>
      <c r="Z271" s="13">
        <v>0</v>
      </c>
      <c r="AA271" s="4">
        <f t="shared" si="12"/>
        <v>9</v>
      </c>
      <c r="AB271" s="15">
        <f t="shared" si="13"/>
        <v>2025</v>
      </c>
      <c r="AC271" s="3">
        <f t="shared" si="14"/>
        <v>1353.8336399999998</v>
      </c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</row>
    <row r="272" spans="1:77">
      <c r="A272" s="5">
        <v>45923</v>
      </c>
      <c r="B272" s="13">
        <v>62.115139999999997</v>
      </c>
      <c r="C272" s="13">
        <v>58.395720000000004</v>
      </c>
      <c r="D272" s="13">
        <v>56.581309999999995</v>
      </c>
      <c r="E272" s="13">
        <v>55.924589999999995</v>
      </c>
      <c r="F272" s="13">
        <v>58.252459999999999</v>
      </c>
      <c r="G272" s="13">
        <v>64.196780000000004</v>
      </c>
      <c r="H272" s="13">
        <v>75.864100000000022</v>
      </c>
      <c r="I272" s="13">
        <v>84.533360000000002</v>
      </c>
      <c r="J272" s="13">
        <v>77.845929999999996</v>
      </c>
      <c r="K272" s="13">
        <v>60.17548</v>
      </c>
      <c r="L272" s="13">
        <v>50.890070000000001</v>
      </c>
      <c r="M272" s="13">
        <v>54.644620000000003</v>
      </c>
      <c r="N272" s="13">
        <v>55.346290000000003</v>
      </c>
      <c r="O272" s="13">
        <v>65.405589999999989</v>
      </c>
      <c r="P272" s="13">
        <v>67.087270000000018</v>
      </c>
      <c r="Q272" s="13">
        <v>71.624420000000001</v>
      </c>
      <c r="R272" s="13">
        <v>78.755850000000009</v>
      </c>
      <c r="S272" s="13">
        <v>91.831589999999991</v>
      </c>
      <c r="T272" s="13">
        <v>102.62737</v>
      </c>
      <c r="U272" s="13">
        <v>106.75547999999999</v>
      </c>
      <c r="V272" s="13">
        <v>101.11949</v>
      </c>
      <c r="W272" s="13">
        <v>92.679609999999997</v>
      </c>
      <c r="X272" s="13">
        <v>80.175039999999996</v>
      </c>
      <c r="Y272" s="13">
        <v>71.442050000000009</v>
      </c>
      <c r="Z272" s="13">
        <v>0</v>
      </c>
      <c r="AA272" s="4">
        <f t="shared" si="12"/>
        <v>9</v>
      </c>
      <c r="AB272" s="15">
        <f t="shared" si="13"/>
        <v>2025</v>
      </c>
      <c r="AC272" s="3">
        <f t="shared" si="14"/>
        <v>1623.75875</v>
      </c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</row>
    <row r="273" spans="1:77">
      <c r="A273" s="5">
        <v>45924</v>
      </c>
      <c r="B273" s="13">
        <v>65.290149999999997</v>
      </c>
      <c r="C273" s="13">
        <v>61.49745999999999</v>
      </c>
      <c r="D273" s="13">
        <v>59.236359999999998</v>
      </c>
      <c r="E273" s="13">
        <v>58.768689999999999</v>
      </c>
      <c r="F273" s="13">
        <v>61.216160000000002</v>
      </c>
      <c r="G273" s="13">
        <v>67.083199999999991</v>
      </c>
      <c r="H273" s="13">
        <v>78.311530000000005</v>
      </c>
      <c r="I273" s="13">
        <v>87.713650000000001</v>
      </c>
      <c r="J273" s="13">
        <v>87.358860000000007</v>
      </c>
      <c r="K273" s="13">
        <v>83.671980000000005</v>
      </c>
      <c r="L273" s="13">
        <v>81.7239</v>
      </c>
      <c r="M273" s="13">
        <v>75.576050000000009</v>
      </c>
      <c r="N273" s="13">
        <v>72.861899999999991</v>
      </c>
      <c r="O273" s="13">
        <v>68.268389999999997</v>
      </c>
      <c r="P273" s="13">
        <v>65.218010000000007</v>
      </c>
      <c r="Q273" s="13">
        <v>69.261080000000007</v>
      </c>
      <c r="R273" s="13">
        <v>77.697149999999993</v>
      </c>
      <c r="S273" s="13">
        <v>90.003749999999997</v>
      </c>
      <c r="T273" s="13">
        <v>100.59468</v>
      </c>
      <c r="U273" s="13">
        <v>103.72911999999999</v>
      </c>
      <c r="V273" s="13">
        <v>100.32085000000001</v>
      </c>
      <c r="W273" s="13">
        <v>90.423839999999998</v>
      </c>
      <c r="X273" s="13">
        <v>80.189279999999997</v>
      </c>
      <c r="Y273" s="13">
        <v>69.860259999999997</v>
      </c>
      <c r="Z273" s="13">
        <v>0</v>
      </c>
      <c r="AA273" s="4">
        <f t="shared" si="12"/>
        <v>9</v>
      </c>
      <c r="AB273" s="15">
        <f t="shared" si="13"/>
        <v>2025</v>
      </c>
      <c r="AC273" s="3">
        <f t="shared" si="14"/>
        <v>1729.0886899999998</v>
      </c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</row>
    <row r="274" spans="1:77">
      <c r="A274" s="5">
        <v>45925</v>
      </c>
      <c r="B274" s="13">
        <v>63.1357</v>
      </c>
      <c r="C274" s="13">
        <v>58.891829999999999</v>
      </c>
      <c r="D274" s="13">
        <v>56.662050000000001</v>
      </c>
      <c r="E274" s="13">
        <v>55.953890000000001</v>
      </c>
      <c r="F274" s="13">
        <v>58.304269999999995</v>
      </c>
      <c r="G274" s="13">
        <v>64.457880000000003</v>
      </c>
      <c r="H274" s="13">
        <v>75.214590000000001</v>
      </c>
      <c r="I274" s="13">
        <v>82.804990000000004</v>
      </c>
      <c r="J274" s="13">
        <v>82.172560000000004</v>
      </c>
      <c r="K274" s="13">
        <v>76.579520000000002</v>
      </c>
      <c r="L274" s="13">
        <v>70.449629999999999</v>
      </c>
      <c r="M274" s="13">
        <v>71.640960000000007</v>
      </c>
      <c r="N274" s="13">
        <v>75.114630000000005</v>
      </c>
      <c r="O274" s="13">
        <v>76.699799999999996</v>
      </c>
      <c r="P274" s="13">
        <v>76.868309999999994</v>
      </c>
      <c r="Q274" s="13">
        <v>80.98751</v>
      </c>
      <c r="R274" s="13">
        <v>87.265570000000011</v>
      </c>
      <c r="S274" s="13">
        <v>97.095110000000005</v>
      </c>
      <c r="T274" s="13">
        <v>104.70128</v>
      </c>
      <c r="U274" s="13">
        <v>106.59584</v>
      </c>
      <c r="V274" s="13">
        <v>102.3052</v>
      </c>
      <c r="W274" s="13">
        <v>92.991500000000002</v>
      </c>
      <c r="X274" s="13">
        <v>82.365229999999997</v>
      </c>
      <c r="Y274" s="13">
        <v>73.087850000000003</v>
      </c>
      <c r="Z274" s="13">
        <v>0</v>
      </c>
      <c r="AA274" s="4">
        <f t="shared" si="12"/>
        <v>9</v>
      </c>
      <c r="AB274" s="15">
        <f t="shared" si="13"/>
        <v>2025</v>
      </c>
      <c r="AC274" s="3">
        <f t="shared" si="14"/>
        <v>1750.3181699999996</v>
      </c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</row>
    <row r="275" spans="1:77">
      <c r="A275" s="5">
        <v>45926</v>
      </c>
      <c r="B275" s="13">
        <v>64.498589999999993</v>
      </c>
      <c r="C275" s="13">
        <v>58.99288</v>
      </c>
      <c r="D275" s="13">
        <v>57.871970000000005</v>
      </c>
      <c r="E275" s="13">
        <v>57.912930000000003</v>
      </c>
      <c r="F275" s="13">
        <v>57.839620000000011</v>
      </c>
      <c r="G275" s="13">
        <v>64.812309999999997</v>
      </c>
      <c r="H275" s="13">
        <v>75.211160000000007</v>
      </c>
      <c r="I275" s="13">
        <v>82.961529999999996</v>
      </c>
      <c r="J275" s="13">
        <v>68.110219999999998</v>
      </c>
      <c r="K275" s="13">
        <v>58.07743</v>
      </c>
      <c r="L275" s="13">
        <v>50.826869999999992</v>
      </c>
      <c r="M275" s="13">
        <v>38.382839999999995</v>
      </c>
      <c r="N275" s="13">
        <v>35.38373</v>
      </c>
      <c r="O275" s="13">
        <v>33.53407</v>
      </c>
      <c r="P275" s="13">
        <v>36.683699999999995</v>
      </c>
      <c r="Q275" s="13">
        <v>50.654839999999993</v>
      </c>
      <c r="R275" s="13">
        <v>70.346530000000001</v>
      </c>
      <c r="S275" s="13">
        <v>91.328820000000007</v>
      </c>
      <c r="T275" s="13">
        <v>101.74413999999999</v>
      </c>
      <c r="U275" s="13">
        <v>105.42960000000001</v>
      </c>
      <c r="V275" s="13">
        <v>102.12475999999999</v>
      </c>
      <c r="W275" s="13">
        <v>94.670500000000004</v>
      </c>
      <c r="X275" s="13">
        <v>83.874089999999995</v>
      </c>
      <c r="Y275" s="13">
        <v>72.330939999999998</v>
      </c>
      <c r="Z275" s="13">
        <v>0</v>
      </c>
      <c r="AA275" s="4">
        <f t="shared" si="12"/>
        <v>9</v>
      </c>
      <c r="AB275" s="15">
        <f t="shared" si="13"/>
        <v>2025</v>
      </c>
      <c r="AC275" s="3">
        <f t="shared" si="14"/>
        <v>1490.1126000000002</v>
      </c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</row>
    <row r="276" spans="1:77">
      <c r="A276" s="5">
        <v>45927</v>
      </c>
      <c r="B276" s="13">
        <v>67.084919999999997</v>
      </c>
      <c r="C276" s="13">
        <v>60.223939999999999</v>
      </c>
      <c r="D276" s="13">
        <v>57.366650000000007</v>
      </c>
      <c r="E276" s="13">
        <v>56.738030000000009</v>
      </c>
      <c r="F276" s="13">
        <v>56.852669999999996</v>
      </c>
      <c r="G276" s="13">
        <v>58.178530000000002</v>
      </c>
      <c r="H276" s="13">
        <v>64.817570000000003</v>
      </c>
      <c r="I276" s="13">
        <v>65.087069999999997</v>
      </c>
      <c r="J276" s="13">
        <v>43.615130000000001</v>
      </c>
      <c r="K276" s="13">
        <v>26.5581</v>
      </c>
      <c r="L276" s="13">
        <v>20.77065</v>
      </c>
      <c r="M276" s="13">
        <v>19.106279999999998</v>
      </c>
      <c r="N276" s="13">
        <v>18.730040000000002</v>
      </c>
      <c r="O276" s="13">
        <v>18.894869999999994</v>
      </c>
      <c r="P276" s="13">
        <v>20.881790000000002</v>
      </c>
      <c r="Q276" s="13">
        <v>29.482500000000002</v>
      </c>
      <c r="R276" s="13">
        <v>51.902830000000002</v>
      </c>
      <c r="S276" s="13">
        <v>78.466530000000006</v>
      </c>
      <c r="T276" s="13">
        <v>94.880759999999995</v>
      </c>
      <c r="U276" s="13">
        <v>99.448449999999994</v>
      </c>
      <c r="V276" s="13">
        <v>95.906910000000011</v>
      </c>
      <c r="W276" s="13">
        <v>88.653779999999998</v>
      </c>
      <c r="X276" s="13">
        <v>78.85560000000001</v>
      </c>
      <c r="Y276" s="13">
        <v>69.44486999999998</v>
      </c>
      <c r="Z276" s="13">
        <v>0</v>
      </c>
      <c r="AA276" s="4">
        <f t="shared" si="12"/>
        <v>9</v>
      </c>
      <c r="AB276" s="15">
        <f t="shared" si="13"/>
        <v>2025</v>
      </c>
      <c r="AC276" s="3">
        <f t="shared" si="14"/>
        <v>1214.6396100000002</v>
      </c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</row>
    <row r="277" spans="1:77">
      <c r="A277" s="5">
        <v>45928</v>
      </c>
      <c r="B277" s="13">
        <v>62.53548</v>
      </c>
      <c r="C277" s="13">
        <v>59.20346</v>
      </c>
      <c r="D277" s="13">
        <v>56.734060000000007</v>
      </c>
      <c r="E277" s="13">
        <v>55.90869</v>
      </c>
      <c r="F277" s="13">
        <v>56.106470000000002</v>
      </c>
      <c r="G277" s="13">
        <v>59.088989999999995</v>
      </c>
      <c r="H277" s="13">
        <v>63.477580000000003</v>
      </c>
      <c r="I277" s="13">
        <v>72.800200000000004</v>
      </c>
      <c r="J277" s="13">
        <v>65.796390000000002</v>
      </c>
      <c r="K277" s="13">
        <v>44.777850000000001</v>
      </c>
      <c r="L277" s="13">
        <v>31.532119999999999</v>
      </c>
      <c r="M277" s="13">
        <v>27.291840000000001</v>
      </c>
      <c r="N277" s="13">
        <v>30.549679999999999</v>
      </c>
      <c r="O277" s="13">
        <v>36.288940000000004</v>
      </c>
      <c r="P277" s="13">
        <v>44.995559999999998</v>
      </c>
      <c r="Q277" s="13">
        <v>56.913739999999997</v>
      </c>
      <c r="R277" s="13">
        <v>71.086020000000005</v>
      </c>
      <c r="S277" s="13">
        <v>94.466970000000003</v>
      </c>
      <c r="T277" s="13">
        <v>106.72063</v>
      </c>
      <c r="U277" s="13">
        <v>111.21137</v>
      </c>
      <c r="V277" s="13">
        <v>105.31610999999999</v>
      </c>
      <c r="W277" s="13">
        <v>94.50291</v>
      </c>
      <c r="X277" s="13">
        <v>81.467939999999999</v>
      </c>
      <c r="Y277" s="13">
        <v>70.684880000000007</v>
      </c>
      <c r="Z277" s="13">
        <v>0</v>
      </c>
      <c r="AA277" s="4">
        <f t="shared" si="12"/>
        <v>9</v>
      </c>
      <c r="AB277" s="15">
        <f t="shared" si="13"/>
        <v>2025</v>
      </c>
      <c r="AC277" s="3">
        <f t="shared" si="14"/>
        <v>1437.7189399999997</v>
      </c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</row>
    <row r="278" spans="1:77">
      <c r="A278" s="5">
        <v>45929</v>
      </c>
      <c r="B278" s="13">
        <v>62.436410000000009</v>
      </c>
      <c r="C278" s="13">
        <v>58.007260000000002</v>
      </c>
      <c r="D278" s="13">
        <v>56.635829999999999</v>
      </c>
      <c r="E278" s="13">
        <v>55.825050000000005</v>
      </c>
      <c r="F278" s="13">
        <v>57.511160000000004</v>
      </c>
      <c r="G278" s="13">
        <v>63.150559999999999</v>
      </c>
      <c r="H278" s="13">
        <v>74.464559999999992</v>
      </c>
      <c r="I278" s="13">
        <v>76.337059999999994</v>
      </c>
      <c r="J278" s="13">
        <v>52.514269999999996</v>
      </c>
      <c r="K278" s="13">
        <v>36.539970000000004</v>
      </c>
      <c r="L278" s="13">
        <v>29.471119999999999</v>
      </c>
      <c r="M278" s="13">
        <v>29.177070000000001</v>
      </c>
      <c r="N278" s="13">
        <v>30.579630000000002</v>
      </c>
      <c r="O278" s="13">
        <v>32.729480000000002</v>
      </c>
      <c r="P278" s="13">
        <v>33.794440000000002</v>
      </c>
      <c r="Q278" s="13">
        <v>43.699820000000003</v>
      </c>
      <c r="R278" s="13">
        <v>62.956710000000001</v>
      </c>
      <c r="S278" s="13">
        <v>88.903259999999989</v>
      </c>
      <c r="T278" s="13">
        <v>104.96836</v>
      </c>
      <c r="U278" s="13">
        <v>107.34439999999999</v>
      </c>
      <c r="V278" s="13">
        <v>101.17721</v>
      </c>
      <c r="W278" s="13">
        <v>91.65119</v>
      </c>
      <c r="X278" s="13">
        <v>80.043679999999995</v>
      </c>
      <c r="Y278" s="13">
        <v>70.082759999999993</v>
      </c>
      <c r="Z278" s="13">
        <v>0</v>
      </c>
      <c r="AA278" s="4">
        <f t="shared" si="12"/>
        <v>9</v>
      </c>
      <c r="AB278" s="15">
        <f t="shared" si="13"/>
        <v>2025</v>
      </c>
      <c r="AC278" s="3">
        <f t="shared" si="14"/>
        <v>1379.5575900000001</v>
      </c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</row>
    <row r="279" spans="1:77">
      <c r="A279" s="5">
        <v>45930</v>
      </c>
      <c r="B279" s="13">
        <v>61.816369999999999</v>
      </c>
      <c r="C279" s="13">
        <v>57.813190000000006</v>
      </c>
      <c r="D279" s="13">
        <v>58.44941</v>
      </c>
      <c r="E279" s="13">
        <v>55.692970000000003</v>
      </c>
      <c r="F279" s="13">
        <v>58.327570000000001</v>
      </c>
      <c r="G279" s="13">
        <v>63.065109999999997</v>
      </c>
      <c r="H279" s="13">
        <v>73.52037</v>
      </c>
      <c r="I279" s="13">
        <v>76.892169999999993</v>
      </c>
      <c r="J279" s="13">
        <v>55.26285</v>
      </c>
      <c r="K279" s="13">
        <v>35.29542</v>
      </c>
      <c r="L279" s="13">
        <v>32.289589999999997</v>
      </c>
      <c r="M279" s="13">
        <v>30.086110000000001</v>
      </c>
      <c r="N279" s="13">
        <v>32.726240000000004</v>
      </c>
      <c r="O279" s="13">
        <v>31.62828</v>
      </c>
      <c r="P279" s="13">
        <v>31.651090000000003</v>
      </c>
      <c r="Q279" s="13">
        <v>38.257550000000002</v>
      </c>
      <c r="R279" s="13">
        <v>58.617429999999999</v>
      </c>
      <c r="S279" s="13">
        <v>85.050280000000001</v>
      </c>
      <c r="T279" s="13">
        <v>99.905079999999984</v>
      </c>
      <c r="U279" s="13">
        <v>101.11100999999999</v>
      </c>
      <c r="V279" s="13">
        <v>97.860509999999991</v>
      </c>
      <c r="W279" s="13">
        <v>88.068500000000014</v>
      </c>
      <c r="X279" s="13">
        <v>78.322749999999999</v>
      </c>
      <c r="Y279" s="13">
        <v>68.22439</v>
      </c>
      <c r="Z279" s="13">
        <v>0</v>
      </c>
      <c r="AA279" s="4">
        <f t="shared" si="12"/>
        <v>9</v>
      </c>
      <c r="AB279" s="15">
        <f t="shared" si="13"/>
        <v>2025</v>
      </c>
      <c r="AC279" s="3">
        <f t="shared" si="14"/>
        <v>1350.3046800000002</v>
      </c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</row>
    <row r="280" spans="1:77">
      <c r="A280" s="5">
        <v>45931</v>
      </c>
      <c r="B280" s="11">
        <v>61.968041646249112</v>
      </c>
      <c r="C280" s="11">
        <v>64.483363700539613</v>
      </c>
      <c r="D280" s="11">
        <v>61.768026186882977</v>
      </c>
      <c r="E280" s="11">
        <v>63.144585937405125</v>
      </c>
      <c r="F280" s="11">
        <v>66.509187880013755</v>
      </c>
      <c r="G280" s="11">
        <v>74.357394705500866</v>
      </c>
      <c r="H280" s="11">
        <v>90.705286408490821</v>
      </c>
      <c r="I280" s="11">
        <v>85.367287017491918</v>
      </c>
      <c r="J280" s="11">
        <v>61.424025240449659</v>
      </c>
      <c r="K280" s="11">
        <v>45.168656046168593</v>
      </c>
      <c r="L280" s="11">
        <v>45.04536033689152</v>
      </c>
      <c r="M280" s="11">
        <v>47.136595020159064</v>
      </c>
      <c r="N280" s="11">
        <v>51.838524330548225</v>
      </c>
      <c r="O280" s="11">
        <v>51.068296156595125</v>
      </c>
      <c r="P280" s="11">
        <v>49.118779040293333</v>
      </c>
      <c r="Q280" s="11">
        <v>53.233788251667242</v>
      </c>
      <c r="R280" s="11">
        <v>73.455570532858829</v>
      </c>
      <c r="S280" s="11">
        <v>99.802911553815022</v>
      </c>
      <c r="T280" s="11">
        <v>114.37369357222471</v>
      </c>
      <c r="U280" s="11">
        <v>114.37753426886815</v>
      </c>
      <c r="V280" s="11">
        <v>108.57788393017987</v>
      </c>
      <c r="W280" s="11">
        <v>99.495396447799692</v>
      </c>
      <c r="X280" s="11">
        <v>86.914726706093418</v>
      </c>
      <c r="Y280" s="11">
        <v>76.12305458380547</v>
      </c>
      <c r="Z280" s="13">
        <v>0</v>
      </c>
      <c r="AA280" s="4">
        <f t="shared" si="12"/>
        <v>10</v>
      </c>
      <c r="AB280" s="15">
        <f t="shared" si="13"/>
        <v>2025</v>
      </c>
      <c r="AC280" s="3">
        <f t="shared" si="14"/>
        <v>1619.0065641542037</v>
      </c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</row>
    <row r="281" spans="1:77">
      <c r="A281" s="5">
        <v>45932</v>
      </c>
      <c r="B281" s="11">
        <v>65.083569999999995</v>
      </c>
      <c r="C281" s="11">
        <v>61.956589999999998</v>
      </c>
      <c r="D281" s="11">
        <v>60.317219999999999</v>
      </c>
      <c r="E281" s="11">
        <v>60.949269999999999</v>
      </c>
      <c r="F281" s="11">
        <v>62.96425</v>
      </c>
      <c r="G281" s="11">
        <v>71.215720000000005</v>
      </c>
      <c r="H281" s="11">
        <v>85.374850000000009</v>
      </c>
      <c r="I281" s="11">
        <v>86.702529999999996</v>
      </c>
      <c r="J281" s="11">
        <v>60.639449999999997</v>
      </c>
      <c r="K281" s="11">
        <v>39.081519999999998</v>
      </c>
      <c r="L281" s="11">
        <v>31.611460000000008</v>
      </c>
      <c r="M281" s="11">
        <v>27.823809999999984</v>
      </c>
      <c r="N281" s="11">
        <v>25.326520000000013</v>
      </c>
      <c r="O281" s="11">
        <v>25.844119999999997</v>
      </c>
      <c r="P281" s="11">
        <v>26.345200000000002</v>
      </c>
      <c r="Q281" s="11">
        <v>35.459580000000003</v>
      </c>
      <c r="R281" s="11">
        <v>59.093410000000006</v>
      </c>
      <c r="S281" s="11">
        <v>88.202420000000004</v>
      </c>
      <c r="T281" s="11">
        <v>105.54104</v>
      </c>
      <c r="U281" s="11">
        <v>107.79358000000001</v>
      </c>
      <c r="V281" s="11">
        <v>105.85906</v>
      </c>
      <c r="W281" s="11">
        <v>95.941919999999996</v>
      </c>
      <c r="X281" s="11">
        <v>85.318860000000001</v>
      </c>
      <c r="Y281" s="11">
        <v>73.291839999999993</v>
      </c>
      <c r="Z281" s="13">
        <v>0</v>
      </c>
      <c r="AA281" s="4">
        <f t="shared" si="12"/>
        <v>10</v>
      </c>
      <c r="AB281" s="15">
        <f t="shared" si="13"/>
        <v>2025</v>
      </c>
      <c r="AC281" s="3">
        <f t="shared" si="14"/>
        <v>1420.6976299999999</v>
      </c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</row>
    <row r="282" spans="1:77">
      <c r="A282" s="5">
        <v>45933</v>
      </c>
      <c r="B282" s="11">
        <v>66.670479999999998</v>
      </c>
      <c r="C282" s="11">
        <v>62.425519999999999</v>
      </c>
      <c r="D282" s="11">
        <v>60.663580000000003</v>
      </c>
      <c r="E282" s="11">
        <v>60.574109999999997</v>
      </c>
      <c r="F282" s="11">
        <v>62.7761</v>
      </c>
      <c r="G282" s="11">
        <v>70.035979999999995</v>
      </c>
      <c r="H282" s="11">
        <v>83.828749999999999</v>
      </c>
      <c r="I282" s="11">
        <v>84.305610000000001</v>
      </c>
      <c r="J282" s="11">
        <v>60.91827</v>
      </c>
      <c r="K282" s="11">
        <v>38.69397</v>
      </c>
      <c r="L282" s="11">
        <v>31.481470000000009</v>
      </c>
      <c r="M282" s="11">
        <v>27.747589999999981</v>
      </c>
      <c r="N282" s="11">
        <v>24.703800000000008</v>
      </c>
      <c r="O282" s="11">
        <v>25.975439999999999</v>
      </c>
      <c r="P282" s="11">
        <v>28.596800000000002</v>
      </c>
      <c r="Q282" s="11">
        <v>35.194739999999996</v>
      </c>
      <c r="R282" s="11">
        <v>58.997680000000003</v>
      </c>
      <c r="S282" s="11">
        <v>84.934359999999998</v>
      </c>
      <c r="T282" s="11">
        <v>101.1853</v>
      </c>
      <c r="U282" s="11">
        <v>101.5638</v>
      </c>
      <c r="V282" s="11">
        <v>97.790170000000003</v>
      </c>
      <c r="W282" s="11">
        <v>92.494869999999992</v>
      </c>
      <c r="X282" s="11">
        <v>82.080539999999999</v>
      </c>
      <c r="Y282" s="11">
        <v>70.975229999999996</v>
      </c>
      <c r="Z282" s="13">
        <v>0</v>
      </c>
      <c r="AA282" s="4">
        <f t="shared" si="12"/>
        <v>10</v>
      </c>
      <c r="AB282" s="15">
        <f t="shared" si="13"/>
        <v>2025</v>
      </c>
      <c r="AC282" s="3">
        <f t="shared" si="14"/>
        <v>1385.5181600000001</v>
      </c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</row>
    <row r="283" spans="1:77">
      <c r="A283" s="5">
        <v>45934</v>
      </c>
      <c r="B283" s="11">
        <v>63.124319999999997</v>
      </c>
      <c r="C283" s="11">
        <v>60.390480000000004</v>
      </c>
      <c r="D283" s="11">
        <v>57.865360000000003</v>
      </c>
      <c r="E283" s="11">
        <v>57.909699999999994</v>
      </c>
      <c r="F283" s="11">
        <v>58.429660000000005</v>
      </c>
      <c r="G283" s="11">
        <v>63.815709999999996</v>
      </c>
      <c r="H283" s="11">
        <v>70.809029999999993</v>
      </c>
      <c r="I283" s="11">
        <v>75.094589999999997</v>
      </c>
      <c r="J283" s="11">
        <v>67.365580000000008</v>
      </c>
      <c r="K283" s="11">
        <v>48.169669999999996</v>
      </c>
      <c r="L283" s="11">
        <v>38.416070000000005</v>
      </c>
      <c r="M283" s="11">
        <v>30.938159999999982</v>
      </c>
      <c r="N283" s="11">
        <v>32.002480000000013</v>
      </c>
      <c r="O283" s="11">
        <v>28.09571</v>
      </c>
      <c r="P283" s="11">
        <v>33.637570000000004</v>
      </c>
      <c r="Q283" s="11">
        <v>41.445660000000004</v>
      </c>
      <c r="R283" s="11">
        <v>62.511919999999996</v>
      </c>
      <c r="S283" s="11">
        <v>85.688919999999996</v>
      </c>
      <c r="T283" s="11">
        <v>96.79513</v>
      </c>
      <c r="U283" s="11">
        <v>105.63695</v>
      </c>
      <c r="V283" s="11">
        <v>97.71553999999999</v>
      </c>
      <c r="W283" s="11">
        <v>90.201660000000004</v>
      </c>
      <c r="X283" s="11">
        <v>81.417839999999998</v>
      </c>
      <c r="Y283" s="11">
        <v>70.596229999999991</v>
      </c>
      <c r="Z283" s="13">
        <v>0</v>
      </c>
      <c r="AA283" s="4">
        <f t="shared" si="12"/>
        <v>10</v>
      </c>
      <c r="AB283" s="15">
        <f t="shared" si="13"/>
        <v>2025</v>
      </c>
      <c r="AC283" s="3">
        <f t="shared" si="14"/>
        <v>1394.5591399999998</v>
      </c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</row>
    <row r="284" spans="1:77">
      <c r="A284" s="5">
        <v>45935</v>
      </c>
      <c r="B284" s="11">
        <v>63.427620000000005</v>
      </c>
      <c r="C284" s="11">
        <v>59.881190000000004</v>
      </c>
      <c r="D284" s="11">
        <v>57.54636</v>
      </c>
      <c r="E284" s="11">
        <v>56.410350000000001</v>
      </c>
      <c r="F284" s="11">
        <v>57.660379999999996</v>
      </c>
      <c r="G284" s="11">
        <v>60.746780000000001</v>
      </c>
      <c r="H284" s="11">
        <v>66.942210000000003</v>
      </c>
      <c r="I284" s="11">
        <v>68.767740000000003</v>
      </c>
      <c r="J284" s="11">
        <v>53.651510000000002</v>
      </c>
      <c r="K284" s="11">
        <v>37.355919999999998</v>
      </c>
      <c r="L284" s="11">
        <v>30.595420000000004</v>
      </c>
      <c r="M284" s="11">
        <v>30.431559999999983</v>
      </c>
      <c r="N284" s="11">
        <v>30.764320000000009</v>
      </c>
      <c r="O284" s="11">
        <v>31.409049999999997</v>
      </c>
      <c r="P284" s="11">
        <v>36.063499999999998</v>
      </c>
      <c r="Q284" s="11">
        <v>46.685499999999998</v>
      </c>
      <c r="R284" s="11">
        <v>71.610009999999988</v>
      </c>
      <c r="S284" s="11">
        <v>96.548320000000004</v>
      </c>
      <c r="T284" s="11">
        <v>111.16182999999999</v>
      </c>
      <c r="U284" s="11">
        <v>111.77199</v>
      </c>
      <c r="V284" s="11">
        <v>106.32411999999999</v>
      </c>
      <c r="W284" s="11">
        <v>95.116119999999995</v>
      </c>
      <c r="X284" s="11">
        <v>83.265520000000009</v>
      </c>
      <c r="Y284" s="11">
        <v>71.91086</v>
      </c>
      <c r="Z284" s="13">
        <v>0</v>
      </c>
      <c r="AA284" s="4">
        <f t="shared" si="12"/>
        <v>10</v>
      </c>
      <c r="AB284" s="15">
        <f t="shared" si="13"/>
        <v>2025</v>
      </c>
      <c r="AC284" s="3">
        <f t="shared" si="14"/>
        <v>1412.7393699999998</v>
      </c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</row>
    <row r="285" spans="1:77">
      <c r="A285" s="5">
        <v>45936</v>
      </c>
      <c r="B285" s="11">
        <v>63.644919999999999</v>
      </c>
      <c r="C285" s="11">
        <v>60.127650000000003</v>
      </c>
      <c r="D285" s="11">
        <v>57.562260000000002</v>
      </c>
      <c r="E285" s="11">
        <v>56.684160000000006</v>
      </c>
      <c r="F285" s="11">
        <v>59.616810000000001</v>
      </c>
      <c r="G285" s="11">
        <v>66.236130000000003</v>
      </c>
      <c r="H285" s="11">
        <v>79.390460000000004</v>
      </c>
      <c r="I285" s="11">
        <v>81.585700000000003</v>
      </c>
      <c r="J285" s="11">
        <v>60.066650000000003</v>
      </c>
      <c r="K285" s="11">
        <v>41.97522</v>
      </c>
      <c r="L285" s="11">
        <v>36.700700000000005</v>
      </c>
      <c r="M285" s="11">
        <v>33.237619999999978</v>
      </c>
      <c r="N285" s="11">
        <v>34.126790000000014</v>
      </c>
      <c r="O285" s="11">
        <v>40.466889999999999</v>
      </c>
      <c r="P285" s="11">
        <v>44.670870000000001</v>
      </c>
      <c r="Q285" s="11">
        <v>52.162879999999987</v>
      </c>
      <c r="R285" s="11">
        <v>75.229820000000004</v>
      </c>
      <c r="S285" s="11">
        <v>95.568359999999998</v>
      </c>
      <c r="T285" s="11">
        <v>112.72399</v>
      </c>
      <c r="U285" s="11">
        <v>112.86134</v>
      </c>
      <c r="V285" s="11">
        <v>111.60887</v>
      </c>
      <c r="W285" s="11">
        <v>96.926439999999999</v>
      </c>
      <c r="X285" s="11">
        <v>85.426990000000004</v>
      </c>
      <c r="Y285" s="11">
        <v>73.720770000000002</v>
      </c>
      <c r="Z285" s="13">
        <v>0</v>
      </c>
      <c r="AA285" s="4">
        <f t="shared" si="12"/>
        <v>10</v>
      </c>
      <c r="AB285" s="15">
        <f t="shared" si="13"/>
        <v>2025</v>
      </c>
      <c r="AC285" s="3">
        <f t="shared" si="14"/>
        <v>1508.5497199999998</v>
      </c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</row>
    <row r="286" spans="1:77">
      <c r="A286" s="5">
        <v>45937</v>
      </c>
      <c r="B286" s="11">
        <v>64.940489999999997</v>
      </c>
      <c r="C286" s="11">
        <v>61.393650000000001</v>
      </c>
      <c r="D286" s="11">
        <v>59.40945</v>
      </c>
      <c r="E286" s="11">
        <v>58.349559999999997</v>
      </c>
      <c r="F286" s="11">
        <v>60.624389999999998</v>
      </c>
      <c r="G286" s="11">
        <v>66.931210000000007</v>
      </c>
      <c r="H286" s="11">
        <v>79.628380000000007</v>
      </c>
      <c r="I286" s="11">
        <v>83.29558999999999</v>
      </c>
      <c r="J286" s="11">
        <v>66.218639999999994</v>
      </c>
      <c r="K286" s="11">
        <v>49.235289999999999</v>
      </c>
      <c r="L286" s="11">
        <v>39.213880000000003</v>
      </c>
      <c r="M286" s="11">
        <v>34.198209999999975</v>
      </c>
      <c r="N286" s="11">
        <v>34.679600000000008</v>
      </c>
      <c r="O286" s="11">
        <v>36.490160000000003</v>
      </c>
      <c r="P286" s="11">
        <v>42.187059999999995</v>
      </c>
      <c r="Q286" s="11">
        <v>51.479259999999996</v>
      </c>
      <c r="R286" s="11">
        <v>74.062490000000011</v>
      </c>
      <c r="S286" s="11">
        <v>96.639219999999995</v>
      </c>
      <c r="T286" s="11">
        <v>109.80189</v>
      </c>
      <c r="U286" s="11">
        <v>110.73382000000001</v>
      </c>
      <c r="V286" s="11">
        <v>106.30599000000001</v>
      </c>
      <c r="W286" s="11">
        <v>95.120339999999999</v>
      </c>
      <c r="X286" s="11">
        <v>84.761719999999997</v>
      </c>
      <c r="Y286" s="11">
        <v>72.958380000000005</v>
      </c>
      <c r="Z286" s="13">
        <v>0</v>
      </c>
      <c r="AA286" s="4">
        <f t="shared" si="12"/>
        <v>10</v>
      </c>
      <c r="AB286" s="15">
        <f t="shared" si="13"/>
        <v>2025</v>
      </c>
      <c r="AC286" s="3">
        <f t="shared" si="14"/>
        <v>1512.3245300000001</v>
      </c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</row>
    <row r="287" spans="1:77">
      <c r="A287" s="5">
        <v>45938</v>
      </c>
      <c r="B287" s="11">
        <v>65.152140000000003</v>
      </c>
      <c r="C287" s="11">
        <v>61.567730000000005</v>
      </c>
      <c r="D287" s="11">
        <v>59.668759999999999</v>
      </c>
      <c r="E287" s="11">
        <v>58.693739999999998</v>
      </c>
      <c r="F287" s="11">
        <v>61.87332</v>
      </c>
      <c r="G287" s="11">
        <v>67.265149999999991</v>
      </c>
      <c r="H287" s="11">
        <v>80.663619999999995</v>
      </c>
      <c r="I287" s="11">
        <v>89.683480000000003</v>
      </c>
      <c r="J287" s="11">
        <v>92.002330000000001</v>
      </c>
      <c r="K287" s="11">
        <v>86.55292</v>
      </c>
      <c r="L287" s="11">
        <v>89.883680000000012</v>
      </c>
      <c r="M287" s="11">
        <v>90.709709999999944</v>
      </c>
      <c r="N287" s="11">
        <v>85.431310000000025</v>
      </c>
      <c r="O287" s="11">
        <v>80.282690000000002</v>
      </c>
      <c r="P287" s="11">
        <v>78.614399999999989</v>
      </c>
      <c r="Q287" s="11">
        <v>77.459369999999993</v>
      </c>
      <c r="R287" s="11">
        <v>79.291979999999995</v>
      </c>
      <c r="S287" s="11">
        <v>91.116330000000005</v>
      </c>
      <c r="T287" s="11">
        <v>106.26744000000001</v>
      </c>
      <c r="U287" s="11">
        <v>109.38819000000001</v>
      </c>
      <c r="V287" s="11">
        <v>104.38603999999999</v>
      </c>
      <c r="W287" s="11">
        <v>94.54495</v>
      </c>
      <c r="X287" s="11">
        <v>82.312250000000006</v>
      </c>
      <c r="Y287" s="11">
        <v>71.47954</v>
      </c>
      <c r="Z287" s="13">
        <v>0</v>
      </c>
      <c r="AA287" s="4">
        <f t="shared" si="12"/>
        <v>10</v>
      </c>
      <c r="AB287" s="15">
        <f t="shared" si="13"/>
        <v>2025</v>
      </c>
      <c r="AC287" s="3">
        <f t="shared" si="14"/>
        <v>1837.5712000000003</v>
      </c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</row>
    <row r="288" spans="1:77">
      <c r="A288" s="5">
        <v>45939</v>
      </c>
      <c r="B288" s="11">
        <v>64.174059999999997</v>
      </c>
      <c r="C288" s="11">
        <v>61.684940000000005</v>
      </c>
      <c r="D288" s="11">
        <v>58.940899999999999</v>
      </c>
      <c r="E288" s="11">
        <v>60.004269999999998</v>
      </c>
      <c r="F288" s="11">
        <v>62.9099</v>
      </c>
      <c r="G288" s="11">
        <v>71.671990000000008</v>
      </c>
      <c r="H288" s="11">
        <v>85.10766000000001</v>
      </c>
      <c r="I288" s="11">
        <v>88.074880000000007</v>
      </c>
      <c r="J288" s="11">
        <v>61.40898</v>
      </c>
      <c r="K288" s="11">
        <v>37.541350000000001</v>
      </c>
      <c r="L288" s="11">
        <v>32.970020000000005</v>
      </c>
      <c r="M288" s="11">
        <v>32.074559999999977</v>
      </c>
      <c r="N288" s="11">
        <v>30.643770000000011</v>
      </c>
      <c r="O288" s="11">
        <v>29.457129999999996</v>
      </c>
      <c r="P288" s="11">
        <v>33.488930000000003</v>
      </c>
      <c r="Q288" s="11">
        <v>41.563180000000003</v>
      </c>
      <c r="R288" s="11">
        <v>63.431339999999999</v>
      </c>
      <c r="S288" s="11">
        <v>90.067419999999998</v>
      </c>
      <c r="T288" s="11">
        <v>108.05417</v>
      </c>
      <c r="U288" s="11">
        <v>110.4485</v>
      </c>
      <c r="V288" s="11">
        <v>109.28760000000001</v>
      </c>
      <c r="W288" s="11">
        <v>100.38282000000001</v>
      </c>
      <c r="X288" s="11">
        <v>88.46296000000001</v>
      </c>
      <c r="Y288" s="11">
        <v>76.632210000000001</v>
      </c>
      <c r="Z288" s="13">
        <v>0</v>
      </c>
      <c r="AA288" s="4">
        <f t="shared" si="12"/>
        <v>10</v>
      </c>
      <c r="AB288" s="15">
        <f t="shared" si="13"/>
        <v>2025</v>
      </c>
      <c r="AC288" s="3">
        <f t="shared" si="14"/>
        <v>1472.6245400000003</v>
      </c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</row>
    <row r="289" spans="1:77">
      <c r="A289" s="5">
        <v>45940</v>
      </c>
      <c r="B289" s="11">
        <v>70.275720000000007</v>
      </c>
      <c r="C289" s="11">
        <v>67.24027000000001</v>
      </c>
      <c r="D289" s="11">
        <v>66.083579999999998</v>
      </c>
      <c r="E289" s="11">
        <v>65.750309999999999</v>
      </c>
      <c r="F289" s="11">
        <v>69.951859999999996</v>
      </c>
      <c r="G289" s="11">
        <v>76.964190000000002</v>
      </c>
      <c r="H289" s="11">
        <v>90.325389999999999</v>
      </c>
      <c r="I289" s="11">
        <v>93.76979</v>
      </c>
      <c r="J289" s="11">
        <v>68.498649999999998</v>
      </c>
      <c r="K289" s="11">
        <v>42.163559999999997</v>
      </c>
      <c r="L289" s="11">
        <v>32.872070000000008</v>
      </c>
      <c r="M289" s="11">
        <v>28.779079999999983</v>
      </c>
      <c r="N289" s="11">
        <v>26.705560000000013</v>
      </c>
      <c r="O289" s="11">
        <v>25.311879999999999</v>
      </c>
      <c r="P289" s="11">
        <v>28.692830000000004</v>
      </c>
      <c r="Q289" s="11">
        <v>39.113979999999998</v>
      </c>
      <c r="R289" s="11">
        <v>63.196379999999998</v>
      </c>
      <c r="S289" s="11">
        <v>89.139309999999995</v>
      </c>
      <c r="T289" s="11">
        <v>106.13978999999999</v>
      </c>
      <c r="U289" s="11">
        <v>108.57534</v>
      </c>
      <c r="V289" s="11">
        <v>104.77853999999999</v>
      </c>
      <c r="W289" s="11">
        <v>98.637389999999996</v>
      </c>
      <c r="X289" s="11">
        <v>88.620840000000001</v>
      </c>
      <c r="Y289" s="11">
        <v>77.394970000000001</v>
      </c>
      <c r="Z289" s="13">
        <v>0</v>
      </c>
      <c r="AA289" s="4">
        <f t="shared" si="12"/>
        <v>10</v>
      </c>
      <c r="AB289" s="15">
        <f t="shared" si="13"/>
        <v>2025</v>
      </c>
      <c r="AC289" s="3">
        <f t="shared" si="14"/>
        <v>1491.4652900000001</v>
      </c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</row>
    <row r="290" spans="1:77">
      <c r="A290" s="5">
        <v>45941</v>
      </c>
      <c r="B290" s="11">
        <v>69.36927</v>
      </c>
      <c r="C290" s="11">
        <v>65.842660000000009</v>
      </c>
      <c r="D290" s="11">
        <v>63.717179999999999</v>
      </c>
      <c r="E290" s="11">
        <v>62.360720000000001</v>
      </c>
      <c r="F290" s="11">
        <v>64.32983999999999</v>
      </c>
      <c r="G290" s="11">
        <v>67.798090000000002</v>
      </c>
      <c r="H290" s="11">
        <v>76.755769999999998</v>
      </c>
      <c r="I290" s="11">
        <v>79.783179999999987</v>
      </c>
      <c r="J290" s="11">
        <v>57.837870000000002</v>
      </c>
      <c r="K290" s="11">
        <v>35.205839999999995</v>
      </c>
      <c r="L290" s="11">
        <v>25.073650000000008</v>
      </c>
      <c r="M290" s="11">
        <v>22.456099999999985</v>
      </c>
      <c r="N290" s="11">
        <v>20.811330000000009</v>
      </c>
      <c r="O290" s="11">
        <v>19.53715</v>
      </c>
      <c r="P290" s="11">
        <v>22.106130000000004</v>
      </c>
      <c r="Q290" s="11">
        <v>33.902740000000001</v>
      </c>
      <c r="R290" s="11">
        <v>59.747440000000005</v>
      </c>
      <c r="S290" s="11">
        <v>85.181110000000004</v>
      </c>
      <c r="T290" s="11">
        <v>100.93277999999999</v>
      </c>
      <c r="U290" s="11">
        <v>101.5052</v>
      </c>
      <c r="V290" s="11">
        <v>98.953500000000005</v>
      </c>
      <c r="W290" s="11">
        <v>92.177549999999997</v>
      </c>
      <c r="X290" s="11">
        <v>83.645160000000004</v>
      </c>
      <c r="Y290" s="11">
        <v>74.179969999999997</v>
      </c>
      <c r="Z290" s="13">
        <v>0</v>
      </c>
      <c r="AA290" s="4">
        <f t="shared" si="12"/>
        <v>10</v>
      </c>
      <c r="AB290" s="15">
        <f t="shared" si="13"/>
        <v>2025</v>
      </c>
      <c r="AC290" s="3">
        <f t="shared" si="14"/>
        <v>1347.9983</v>
      </c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</row>
    <row r="291" spans="1:77">
      <c r="A291" s="5">
        <v>45942</v>
      </c>
      <c r="B291" s="11">
        <v>66.150199999999998</v>
      </c>
      <c r="C291" s="11">
        <v>63.35239</v>
      </c>
      <c r="D291" s="11">
        <v>62.144089999999998</v>
      </c>
      <c r="E291" s="11">
        <v>61.808210000000003</v>
      </c>
      <c r="F291" s="11">
        <v>63.107289999999999</v>
      </c>
      <c r="G291" s="11">
        <v>65.61921000000001</v>
      </c>
      <c r="H291" s="11">
        <v>73.240300000000005</v>
      </c>
      <c r="I291" s="11">
        <v>77.634360000000001</v>
      </c>
      <c r="J291" s="11">
        <v>59.64058</v>
      </c>
      <c r="K291" s="11">
        <v>44.372599999999998</v>
      </c>
      <c r="L291" s="11">
        <v>38.279590000000006</v>
      </c>
      <c r="M291" s="11">
        <v>35.868149999999979</v>
      </c>
      <c r="N291" s="11">
        <v>37.394100000000016</v>
      </c>
      <c r="O291" s="11">
        <v>45.348729999999996</v>
      </c>
      <c r="P291" s="11">
        <v>52.436070000000008</v>
      </c>
      <c r="Q291" s="11">
        <v>64.139169999999979</v>
      </c>
      <c r="R291" s="11">
        <v>80.212369999999993</v>
      </c>
      <c r="S291" s="11">
        <v>95.651250000000005</v>
      </c>
      <c r="T291" s="11">
        <v>108.95989999999999</v>
      </c>
      <c r="U291" s="11">
        <v>106.18753</v>
      </c>
      <c r="V291" s="11">
        <v>103.78492999999999</v>
      </c>
      <c r="W291" s="11">
        <v>93.468720000000005</v>
      </c>
      <c r="X291" s="11">
        <v>82.895910000000001</v>
      </c>
      <c r="Y291" s="11">
        <v>72.518479999999997</v>
      </c>
      <c r="Z291" s="13">
        <v>0</v>
      </c>
      <c r="AA291" s="4">
        <f t="shared" si="12"/>
        <v>10</v>
      </c>
      <c r="AB291" s="15">
        <f t="shared" si="13"/>
        <v>2025</v>
      </c>
      <c r="AC291" s="3">
        <f t="shared" si="14"/>
        <v>1524.7115399999998</v>
      </c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</row>
    <row r="292" spans="1:77">
      <c r="A292" s="5">
        <v>45943</v>
      </c>
      <c r="B292" s="11">
        <v>65.945239999999998</v>
      </c>
      <c r="C292" s="11">
        <v>61.849539999999998</v>
      </c>
      <c r="D292" s="11">
        <v>59.560850000000009</v>
      </c>
      <c r="E292" s="11">
        <v>59.439209999999996</v>
      </c>
      <c r="F292" s="11">
        <v>62.51341</v>
      </c>
      <c r="G292" s="11">
        <v>67.781929999999988</v>
      </c>
      <c r="H292" s="11">
        <v>78.007179999999991</v>
      </c>
      <c r="I292" s="11">
        <v>88.662809999999993</v>
      </c>
      <c r="J292" s="11">
        <v>84.534210000000002</v>
      </c>
      <c r="K292" s="11">
        <v>73.328860000000006</v>
      </c>
      <c r="L292" s="11">
        <v>71.542280000000019</v>
      </c>
      <c r="M292" s="11">
        <v>65.452799999999954</v>
      </c>
      <c r="N292" s="11">
        <v>61.312180000000019</v>
      </c>
      <c r="O292" s="11">
        <v>65.498739999999984</v>
      </c>
      <c r="P292" s="11">
        <v>68.14233999999999</v>
      </c>
      <c r="Q292" s="11">
        <v>72.761449999999996</v>
      </c>
      <c r="R292" s="11">
        <v>84.229399999999998</v>
      </c>
      <c r="S292" s="11">
        <v>98.046979999999991</v>
      </c>
      <c r="T292" s="11">
        <v>110.70885000000001</v>
      </c>
      <c r="U292" s="11">
        <v>109.1525</v>
      </c>
      <c r="V292" s="11">
        <v>104.49184</v>
      </c>
      <c r="W292" s="11">
        <v>95.199089999999998</v>
      </c>
      <c r="X292" s="11">
        <v>83.495860000000008</v>
      </c>
      <c r="Y292" s="11">
        <v>72.961520000000007</v>
      </c>
      <c r="Z292" s="13">
        <v>0</v>
      </c>
      <c r="AA292" s="4">
        <f t="shared" si="12"/>
        <v>10</v>
      </c>
      <c r="AB292" s="15">
        <f t="shared" si="13"/>
        <v>2025</v>
      </c>
      <c r="AC292" s="3">
        <f t="shared" si="14"/>
        <v>1736.8242899999998</v>
      </c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</row>
    <row r="293" spans="1:77">
      <c r="A293" s="5">
        <v>45944</v>
      </c>
      <c r="B293" s="11">
        <v>64.995480000000001</v>
      </c>
      <c r="C293" s="11">
        <v>62.023859999999999</v>
      </c>
      <c r="D293" s="11">
        <v>59.441549999999999</v>
      </c>
      <c r="E293" s="11">
        <v>59.216999999999999</v>
      </c>
      <c r="F293" s="11">
        <v>62.5839</v>
      </c>
      <c r="G293" s="11">
        <v>68.765649999999994</v>
      </c>
      <c r="H293" s="11">
        <v>81.20044</v>
      </c>
      <c r="I293" s="11">
        <v>90.027960000000007</v>
      </c>
      <c r="J293" s="11">
        <v>79.525970000000001</v>
      </c>
      <c r="K293" s="11">
        <v>67.244199999999992</v>
      </c>
      <c r="L293" s="11">
        <v>54.945620000000019</v>
      </c>
      <c r="M293" s="11">
        <v>45.568619999999974</v>
      </c>
      <c r="N293" s="11">
        <v>44.908280000000012</v>
      </c>
      <c r="O293" s="11">
        <v>54.038139999999999</v>
      </c>
      <c r="P293" s="11">
        <v>61.666820000000008</v>
      </c>
      <c r="Q293" s="11">
        <v>70.126149999999996</v>
      </c>
      <c r="R293" s="11">
        <v>80.710549999999998</v>
      </c>
      <c r="S293" s="11">
        <v>94.219630000000009</v>
      </c>
      <c r="T293" s="11">
        <v>104.71785000000001</v>
      </c>
      <c r="U293" s="11">
        <v>106.14933000000001</v>
      </c>
      <c r="V293" s="11">
        <v>100.16828</v>
      </c>
      <c r="W293" s="11">
        <v>91.641949999999994</v>
      </c>
      <c r="X293" s="11">
        <v>80.434629999999999</v>
      </c>
      <c r="Y293" s="11">
        <v>70.342950000000002</v>
      </c>
      <c r="Z293" s="13">
        <v>0</v>
      </c>
      <c r="AA293" s="4">
        <f t="shared" si="12"/>
        <v>10</v>
      </c>
      <c r="AB293" s="15">
        <f t="shared" si="13"/>
        <v>2025</v>
      </c>
      <c r="AC293" s="3">
        <f t="shared" si="14"/>
        <v>1627.6454699999999</v>
      </c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</row>
    <row r="294" spans="1:77">
      <c r="A294" s="5">
        <v>45945</v>
      </c>
      <c r="B294" s="11">
        <v>63.024329999999999</v>
      </c>
      <c r="C294" s="11">
        <v>59.353830000000002</v>
      </c>
      <c r="D294" s="11">
        <v>58.38185</v>
      </c>
      <c r="E294" s="11">
        <v>58.389009999999999</v>
      </c>
      <c r="F294" s="11">
        <v>61.725929999999998</v>
      </c>
      <c r="G294" s="11">
        <v>69.41510000000001</v>
      </c>
      <c r="H294" s="11">
        <v>82.332170000000019</v>
      </c>
      <c r="I294" s="11">
        <v>88.609839999999991</v>
      </c>
      <c r="J294" s="11">
        <v>79.251310000000004</v>
      </c>
      <c r="K294" s="11">
        <v>61.970970000000001</v>
      </c>
      <c r="L294" s="11">
        <v>60.147010000000016</v>
      </c>
      <c r="M294" s="11">
        <v>64.813459999999949</v>
      </c>
      <c r="N294" s="11">
        <v>65.595490000000026</v>
      </c>
      <c r="O294" s="11">
        <v>61.639739999999989</v>
      </c>
      <c r="P294" s="11">
        <v>62.276150000000008</v>
      </c>
      <c r="Q294" s="11">
        <v>67.409530000000004</v>
      </c>
      <c r="R294" s="11">
        <v>77.525240000000011</v>
      </c>
      <c r="S294" s="11">
        <v>94.688130000000001</v>
      </c>
      <c r="T294" s="11">
        <v>108.05208999999999</v>
      </c>
      <c r="U294" s="11">
        <v>108.28203999999999</v>
      </c>
      <c r="V294" s="11">
        <v>104.20071</v>
      </c>
      <c r="W294" s="11">
        <v>95.843320000000006</v>
      </c>
      <c r="X294" s="11">
        <v>84.290530000000004</v>
      </c>
      <c r="Y294" s="11">
        <v>73.037630000000007</v>
      </c>
      <c r="Z294" s="13">
        <v>0</v>
      </c>
      <c r="AA294" s="4">
        <f t="shared" si="12"/>
        <v>10</v>
      </c>
      <c r="AB294" s="15">
        <f t="shared" si="13"/>
        <v>2025</v>
      </c>
      <c r="AC294" s="3">
        <f t="shared" si="14"/>
        <v>1687.8772500000002</v>
      </c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</row>
    <row r="295" spans="1:77">
      <c r="A295" s="5">
        <v>45946</v>
      </c>
      <c r="B295" s="11">
        <v>68.062970000000007</v>
      </c>
      <c r="C295" s="11">
        <v>64.315879999999993</v>
      </c>
      <c r="D295" s="11">
        <v>61.86965</v>
      </c>
      <c r="E295" s="11">
        <v>61.905430000000003</v>
      </c>
      <c r="F295" s="11">
        <v>64.637100000000004</v>
      </c>
      <c r="G295" s="11">
        <v>72.581800000000001</v>
      </c>
      <c r="H295" s="11">
        <v>86.35754</v>
      </c>
      <c r="I295" s="11">
        <v>98.152389999999997</v>
      </c>
      <c r="J295" s="11">
        <v>98.17725999999999</v>
      </c>
      <c r="K295" s="11">
        <v>92.727940000000004</v>
      </c>
      <c r="L295" s="11">
        <v>91.035380000000032</v>
      </c>
      <c r="M295" s="11">
        <v>84.552439999999947</v>
      </c>
      <c r="N295" s="11">
        <v>84.15845000000003</v>
      </c>
      <c r="O295" s="11">
        <v>85.036770000000004</v>
      </c>
      <c r="P295" s="11">
        <v>84.905050000000017</v>
      </c>
      <c r="Q295" s="11">
        <v>87.098759999999984</v>
      </c>
      <c r="R295" s="11">
        <v>94.13503</v>
      </c>
      <c r="S295" s="11">
        <v>104.38081</v>
      </c>
      <c r="T295" s="11">
        <v>116.15557000000001</v>
      </c>
      <c r="U295" s="11">
        <v>115.71158</v>
      </c>
      <c r="V295" s="11">
        <v>110.39914999999999</v>
      </c>
      <c r="W295" s="11">
        <v>101.3083</v>
      </c>
      <c r="X295" s="11">
        <v>89.067869999999999</v>
      </c>
      <c r="Y295" s="11">
        <v>78.473060000000004</v>
      </c>
      <c r="Z295" s="13">
        <v>0</v>
      </c>
      <c r="AA295" s="4">
        <f t="shared" si="12"/>
        <v>10</v>
      </c>
      <c r="AB295" s="15">
        <f t="shared" si="13"/>
        <v>2025</v>
      </c>
      <c r="AC295" s="3">
        <f t="shared" si="14"/>
        <v>1962.8273299999998</v>
      </c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</row>
    <row r="296" spans="1:77">
      <c r="A296" s="5">
        <v>45947</v>
      </c>
      <c r="B296" s="11">
        <v>69.826669999999993</v>
      </c>
      <c r="C296" s="11">
        <v>66.628160000000008</v>
      </c>
      <c r="D296" s="11">
        <v>64.472610000000003</v>
      </c>
      <c r="E296" s="11">
        <v>63.575180000000003</v>
      </c>
      <c r="F296" s="11">
        <v>65.39658</v>
      </c>
      <c r="G296" s="11">
        <v>74.325890000000001</v>
      </c>
      <c r="H296" s="11">
        <v>87.516600000000011</v>
      </c>
      <c r="I296" s="11">
        <v>94.612859999999998</v>
      </c>
      <c r="J296" s="11">
        <v>82.519449999999992</v>
      </c>
      <c r="K296" s="11">
        <v>65.404600000000002</v>
      </c>
      <c r="L296" s="11">
        <v>51.383250000000018</v>
      </c>
      <c r="M296" s="11">
        <v>45.28692999999997</v>
      </c>
      <c r="N296" s="11">
        <v>38.580610000000014</v>
      </c>
      <c r="O296" s="11">
        <v>39.773349999999994</v>
      </c>
      <c r="P296" s="11">
        <v>46.21641000000001</v>
      </c>
      <c r="Q296" s="11">
        <v>55.790529999999997</v>
      </c>
      <c r="R296" s="11">
        <v>73.525390000000002</v>
      </c>
      <c r="S296" s="11">
        <v>92.392169999999993</v>
      </c>
      <c r="T296" s="11">
        <v>104.63732</v>
      </c>
      <c r="U296" s="11">
        <v>105.8181</v>
      </c>
      <c r="V296" s="11">
        <v>104.09397</v>
      </c>
      <c r="W296" s="11">
        <v>97.526719999999997</v>
      </c>
      <c r="X296" s="11">
        <v>85.388320000000007</v>
      </c>
      <c r="Y296" s="11">
        <v>76.88627000000001</v>
      </c>
      <c r="Z296" s="13">
        <v>0</v>
      </c>
      <c r="AA296" s="4">
        <f t="shared" si="12"/>
        <v>10</v>
      </c>
      <c r="AB296" s="15">
        <f t="shared" si="13"/>
        <v>2025</v>
      </c>
      <c r="AC296" s="3">
        <f t="shared" si="14"/>
        <v>1615.12311</v>
      </c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</row>
    <row r="297" spans="1:77">
      <c r="A297" s="5">
        <v>45948</v>
      </c>
      <c r="B297" s="11">
        <v>68.982089999999999</v>
      </c>
      <c r="C297" s="11">
        <v>66.368250000000003</v>
      </c>
      <c r="D297" s="11">
        <v>63.76153</v>
      </c>
      <c r="E297" s="11">
        <v>63.061150000000005</v>
      </c>
      <c r="F297" s="11">
        <v>64.785519999999991</v>
      </c>
      <c r="G297" s="11">
        <v>67.990369999999999</v>
      </c>
      <c r="H297" s="11">
        <v>77.043329999999997</v>
      </c>
      <c r="I297" s="11">
        <v>84.014499999999998</v>
      </c>
      <c r="J297" s="11">
        <v>68.29294999999999</v>
      </c>
      <c r="K297" s="11">
        <v>48.552699999999994</v>
      </c>
      <c r="L297" s="11">
        <v>40.919010000000007</v>
      </c>
      <c r="M297" s="11">
        <v>32.411279999999984</v>
      </c>
      <c r="N297" s="11">
        <v>25.824920000000006</v>
      </c>
      <c r="O297" s="11">
        <v>22.322620000000001</v>
      </c>
      <c r="P297" s="11">
        <v>25.656570000000002</v>
      </c>
      <c r="Q297" s="11">
        <v>38.738870000000006</v>
      </c>
      <c r="R297" s="11">
        <v>66.376300000000001</v>
      </c>
      <c r="S297" s="11">
        <v>89.842919999999992</v>
      </c>
      <c r="T297" s="11">
        <v>102.31187</v>
      </c>
      <c r="U297" s="11">
        <v>104.08347999999999</v>
      </c>
      <c r="V297" s="11">
        <v>102.09259</v>
      </c>
      <c r="W297" s="11">
        <v>95.146149999999992</v>
      </c>
      <c r="X297" s="11">
        <v>85.626649999999998</v>
      </c>
      <c r="Y297" s="11">
        <v>75.796499999999995</v>
      </c>
      <c r="Z297" s="13">
        <v>0</v>
      </c>
      <c r="AA297" s="4">
        <f t="shared" si="12"/>
        <v>10</v>
      </c>
      <c r="AB297" s="15">
        <f t="shared" si="13"/>
        <v>2025</v>
      </c>
      <c r="AC297" s="3">
        <f t="shared" si="14"/>
        <v>1444.6517799999999</v>
      </c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</row>
    <row r="298" spans="1:77">
      <c r="A298" s="5">
        <v>45949</v>
      </c>
      <c r="B298" s="11">
        <v>68.515100000000004</v>
      </c>
      <c r="C298" s="11">
        <v>66.782409999999999</v>
      </c>
      <c r="D298" s="11">
        <v>64.834890000000001</v>
      </c>
      <c r="E298" s="11">
        <v>63.53058</v>
      </c>
      <c r="F298" s="11">
        <v>65.086600000000004</v>
      </c>
      <c r="G298" s="11">
        <v>68.723979999999997</v>
      </c>
      <c r="H298" s="11">
        <v>74.834690000000009</v>
      </c>
      <c r="I298" s="11">
        <v>82.203310000000002</v>
      </c>
      <c r="J298" s="11">
        <v>74.119489999999999</v>
      </c>
      <c r="K298" s="11">
        <v>60.21743</v>
      </c>
      <c r="L298" s="11">
        <v>47.698540000000015</v>
      </c>
      <c r="M298" s="11">
        <v>34.344409999999982</v>
      </c>
      <c r="N298" s="11">
        <v>31.194200000000013</v>
      </c>
      <c r="O298" s="11">
        <v>30.42944</v>
      </c>
      <c r="P298" s="11">
        <v>36.40663</v>
      </c>
      <c r="Q298" s="11">
        <v>49.347209999999997</v>
      </c>
      <c r="R298" s="11">
        <v>73.968820000000008</v>
      </c>
      <c r="S298" s="11">
        <v>95.166160000000005</v>
      </c>
      <c r="T298" s="11">
        <v>108.08789999999999</v>
      </c>
      <c r="U298" s="11">
        <v>105.24484</v>
      </c>
      <c r="V298" s="11">
        <v>103.07369</v>
      </c>
      <c r="W298" s="11">
        <v>91.878079999999997</v>
      </c>
      <c r="X298" s="11">
        <v>81.515659999999997</v>
      </c>
      <c r="Y298" s="11">
        <v>70.559660000000008</v>
      </c>
      <c r="Z298" s="13">
        <v>0</v>
      </c>
      <c r="AA298" s="4">
        <f t="shared" si="12"/>
        <v>10</v>
      </c>
      <c r="AB298" s="15">
        <f t="shared" si="13"/>
        <v>2025</v>
      </c>
      <c r="AC298" s="3">
        <f t="shared" si="14"/>
        <v>1512.46621</v>
      </c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</row>
    <row r="299" spans="1:77">
      <c r="A299" s="5">
        <v>45950</v>
      </c>
      <c r="B299" s="11">
        <v>62.570239999999998</v>
      </c>
      <c r="C299" s="11">
        <v>59.574300000000001</v>
      </c>
      <c r="D299" s="11">
        <v>58.153949999999995</v>
      </c>
      <c r="E299" s="11">
        <v>58.540440000000004</v>
      </c>
      <c r="F299" s="11">
        <v>60.898720000000004</v>
      </c>
      <c r="G299" s="11">
        <v>67.248750000000001</v>
      </c>
      <c r="H299" s="11">
        <v>80.730580000000003</v>
      </c>
      <c r="I299" s="11">
        <v>89.337580000000003</v>
      </c>
      <c r="J299" s="11">
        <v>85.331779999999995</v>
      </c>
      <c r="K299" s="11">
        <v>78.944149999999993</v>
      </c>
      <c r="L299" s="11">
        <v>72.403540000000007</v>
      </c>
      <c r="M299" s="11">
        <v>63.950629999999961</v>
      </c>
      <c r="N299" s="11">
        <v>68.553600000000031</v>
      </c>
      <c r="O299" s="11">
        <v>71.726350000000011</v>
      </c>
      <c r="P299" s="11">
        <v>73.176130000000001</v>
      </c>
      <c r="Q299" s="11">
        <v>77.096820000000008</v>
      </c>
      <c r="R299" s="11">
        <v>86.761490000000009</v>
      </c>
      <c r="S299" s="11">
        <v>99.001919999999998</v>
      </c>
      <c r="T299" s="11">
        <v>106.50146000000001</v>
      </c>
      <c r="U299" s="11">
        <v>105.02261999999999</v>
      </c>
      <c r="V299" s="11">
        <v>100.40702999999999</v>
      </c>
      <c r="W299" s="11">
        <v>90.639570000000006</v>
      </c>
      <c r="X299" s="11">
        <v>80.508300000000006</v>
      </c>
      <c r="Y299" s="11">
        <v>68.692419999999998</v>
      </c>
      <c r="Z299" s="13">
        <v>0</v>
      </c>
      <c r="AA299" s="4">
        <f t="shared" si="12"/>
        <v>10</v>
      </c>
      <c r="AB299" s="15">
        <f t="shared" si="13"/>
        <v>2025</v>
      </c>
      <c r="AC299" s="3">
        <f t="shared" si="14"/>
        <v>1743.6278300000001</v>
      </c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</row>
    <row r="300" spans="1:77">
      <c r="A300" s="5">
        <v>45951</v>
      </c>
      <c r="B300" s="11">
        <v>61.553839999999994</v>
      </c>
      <c r="C300" s="11">
        <v>59.533459999999998</v>
      </c>
      <c r="D300" s="11">
        <v>56.901690000000002</v>
      </c>
      <c r="E300" s="11">
        <v>57.083910000000003</v>
      </c>
      <c r="F300" s="11">
        <v>58.866849999999999</v>
      </c>
      <c r="G300" s="11">
        <v>66.696240000000003</v>
      </c>
      <c r="H300" s="11">
        <v>79.830579999999998</v>
      </c>
      <c r="I300" s="11">
        <v>88.511020000000002</v>
      </c>
      <c r="J300" s="11">
        <v>90.494219999999999</v>
      </c>
      <c r="K300" s="11">
        <v>83.261240000000001</v>
      </c>
      <c r="L300" s="11">
        <v>78.965560000000011</v>
      </c>
      <c r="M300" s="11">
        <v>71.850599999999957</v>
      </c>
      <c r="N300" s="11">
        <v>61.987610000000018</v>
      </c>
      <c r="O300" s="11">
        <v>59.487709999999993</v>
      </c>
      <c r="P300" s="11">
        <v>58.968440000000008</v>
      </c>
      <c r="Q300" s="11">
        <v>63.110219999999998</v>
      </c>
      <c r="R300" s="11">
        <v>78.594089999999994</v>
      </c>
      <c r="S300" s="11">
        <v>90.061589999999995</v>
      </c>
      <c r="T300" s="11">
        <v>103.77723</v>
      </c>
      <c r="U300" s="11">
        <v>109.20617</v>
      </c>
      <c r="V300" s="11">
        <v>100.2475</v>
      </c>
      <c r="W300" s="11">
        <v>90.994110000000006</v>
      </c>
      <c r="X300" s="11">
        <v>80.722820000000013</v>
      </c>
      <c r="Y300" s="11">
        <v>70.506380000000007</v>
      </c>
      <c r="Z300" s="13">
        <v>0</v>
      </c>
      <c r="AA300" s="4">
        <f t="shared" si="12"/>
        <v>10</v>
      </c>
      <c r="AB300" s="15">
        <f t="shared" si="13"/>
        <v>2025</v>
      </c>
      <c r="AC300" s="3">
        <f t="shared" si="14"/>
        <v>1700.1257799999998</v>
      </c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</row>
    <row r="301" spans="1:77">
      <c r="A301" s="5">
        <v>45952</v>
      </c>
      <c r="B301" s="11">
        <v>62.854190000000003</v>
      </c>
      <c r="C301" s="11">
        <v>60.566629999999996</v>
      </c>
      <c r="D301" s="11">
        <v>59.219529999999999</v>
      </c>
      <c r="E301" s="11">
        <v>58.834449999999997</v>
      </c>
      <c r="F301" s="11">
        <v>61.2136</v>
      </c>
      <c r="G301" s="11">
        <v>69.095210000000009</v>
      </c>
      <c r="H301" s="11">
        <v>81.419449999999998</v>
      </c>
      <c r="I301" s="11">
        <v>90.262450000000001</v>
      </c>
      <c r="J301" s="11">
        <v>87.972139999999996</v>
      </c>
      <c r="K301" s="11">
        <v>79.836979999999997</v>
      </c>
      <c r="L301" s="11">
        <v>84.813540000000017</v>
      </c>
      <c r="M301" s="11">
        <v>91.763929999999931</v>
      </c>
      <c r="N301" s="11">
        <v>88.004900000000021</v>
      </c>
      <c r="O301" s="11">
        <v>81.990409999999997</v>
      </c>
      <c r="P301" s="11">
        <v>69.085490000000007</v>
      </c>
      <c r="Q301" s="11">
        <v>64.916339999999991</v>
      </c>
      <c r="R301" s="11">
        <v>78.460619999999992</v>
      </c>
      <c r="S301" s="11">
        <v>94.876270000000005</v>
      </c>
      <c r="T301" s="11">
        <v>106.55508999999999</v>
      </c>
      <c r="U301" s="11">
        <v>105.00573</v>
      </c>
      <c r="V301" s="11">
        <v>99.521000000000001</v>
      </c>
      <c r="W301" s="11">
        <v>91.182330000000007</v>
      </c>
      <c r="X301" s="11">
        <v>80.811869999999999</v>
      </c>
      <c r="Y301" s="11">
        <v>70.735050000000001</v>
      </c>
      <c r="Z301" s="13">
        <v>0</v>
      </c>
      <c r="AA301" s="4">
        <f t="shared" si="12"/>
        <v>10</v>
      </c>
      <c r="AB301" s="15">
        <f t="shared" si="13"/>
        <v>2025</v>
      </c>
      <c r="AC301" s="3">
        <f t="shared" si="14"/>
        <v>1795.5763800000004</v>
      </c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</row>
    <row r="302" spans="1:77">
      <c r="A302" s="5">
        <v>45953</v>
      </c>
      <c r="B302" s="11">
        <v>62.587199999999996</v>
      </c>
      <c r="C302" s="11">
        <v>59.531889999999997</v>
      </c>
      <c r="D302" s="11">
        <v>58.579480000000004</v>
      </c>
      <c r="E302" s="11">
        <v>56.747099999999996</v>
      </c>
      <c r="F302" s="11">
        <v>60.356559999999995</v>
      </c>
      <c r="G302" s="11">
        <v>66.47439</v>
      </c>
      <c r="H302" s="11">
        <v>81.275170000000003</v>
      </c>
      <c r="I302" s="11">
        <v>87.171660000000003</v>
      </c>
      <c r="J302" s="11">
        <v>70.076880000000003</v>
      </c>
      <c r="K302" s="11">
        <v>47.181309999999996</v>
      </c>
      <c r="L302" s="11">
        <v>41.468510000000009</v>
      </c>
      <c r="M302" s="11">
        <v>37.116009999999982</v>
      </c>
      <c r="N302" s="11">
        <v>42.366450000000015</v>
      </c>
      <c r="O302" s="11">
        <v>45.605999999999995</v>
      </c>
      <c r="P302" s="11">
        <v>51.199940000000005</v>
      </c>
      <c r="Q302" s="11">
        <v>58.592800000000004</v>
      </c>
      <c r="R302" s="11">
        <v>70.29813</v>
      </c>
      <c r="S302" s="11">
        <v>90.204440000000005</v>
      </c>
      <c r="T302" s="11">
        <v>98.681229999999999</v>
      </c>
      <c r="U302" s="11">
        <v>102.28778</v>
      </c>
      <c r="V302" s="11">
        <v>102.67641</v>
      </c>
      <c r="W302" s="11">
        <v>89.867860000000007</v>
      </c>
      <c r="X302" s="11">
        <v>78.836579999999998</v>
      </c>
      <c r="Y302" s="11">
        <v>69.023219999999995</v>
      </c>
      <c r="Z302" s="13">
        <v>0</v>
      </c>
      <c r="AA302" s="4">
        <f t="shared" si="12"/>
        <v>10</v>
      </c>
      <c r="AB302" s="15">
        <f t="shared" si="13"/>
        <v>2025</v>
      </c>
      <c r="AC302" s="3">
        <f t="shared" si="14"/>
        <v>1506.0879100000002</v>
      </c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</row>
    <row r="303" spans="1:77">
      <c r="A303" s="5">
        <v>45954</v>
      </c>
      <c r="B303" s="11">
        <v>62.792430000000003</v>
      </c>
      <c r="C303" s="11">
        <v>60.501359999999998</v>
      </c>
      <c r="D303" s="11">
        <v>59.788449999999997</v>
      </c>
      <c r="E303" s="11">
        <v>59.193760000000005</v>
      </c>
      <c r="F303" s="11">
        <v>63.4604</v>
      </c>
      <c r="G303" s="11">
        <v>69.821389999999994</v>
      </c>
      <c r="H303" s="11">
        <v>84.551749999999998</v>
      </c>
      <c r="I303" s="11">
        <v>85.10963000000001</v>
      </c>
      <c r="J303" s="11">
        <v>80.118179999999995</v>
      </c>
      <c r="K303" s="11">
        <v>57.626669999999997</v>
      </c>
      <c r="L303" s="11">
        <v>44.993790000000011</v>
      </c>
      <c r="M303" s="11">
        <v>37.087829999999983</v>
      </c>
      <c r="N303" s="11">
        <v>43.182180000000017</v>
      </c>
      <c r="O303" s="11">
        <v>43.595570000000002</v>
      </c>
      <c r="P303" s="11">
        <v>42.924779999999998</v>
      </c>
      <c r="Q303" s="11">
        <v>52.939329999999998</v>
      </c>
      <c r="R303" s="11">
        <v>75.043210000000002</v>
      </c>
      <c r="S303" s="11">
        <v>89.52964999999999</v>
      </c>
      <c r="T303" s="11">
        <v>99.914609999999996</v>
      </c>
      <c r="U303" s="11">
        <v>100.28297000000001</v>
      </c>
      <c r="V303" s="11">
        <v>96.800110000000004</v>
      </c>
      <c r="W303" s="11">
        <v>91.067030000000003</v>
      </c>
      <c r="X303" s="11">
        <v>80.593100000000007</v>
      </c>
      <c r="Y303" s="11">
        <v>71.223160000000007</v>
      </c>
      <c r="Z303" s="13">
        <v>0</v>
      </c>
      <c r="AA303" s="4">
        <f t="shared" si="12"/>
        <v>10</v>
      </c>
      <c r="AB303" s="15">
        <f t="shared" si="13"/>
        <v>2025</v>
      </c>
      <c r="AC303" s="3">
        <f t="shared" si="14"/>
        <v>1528.8475499999997</v>
      </c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</row>
    <row r="304" spans="1:77">
      <c r="A304" s="5">
        <v>45955</v>
      </c>
      <c r="B304" s="11">
        <v>63.936059999999998</v>
      </c>
      <c r="C304" s="11">
        <v>60.76737</v>
      </c>
      <c r="D304" s="11">
        <v>58.619219999999999</v>
      </c>
      <c r="E304" s="11">
        <v>57.930489999999999</v>
      </c>
      <c r="F304" s="11">
        <v>58.75949</v>
      </c>
      <c r="G304" s="11">
        <v>62.766239999999996</v>
      </c>
      <c r="H304" s="11">
        <v>70.414899999999989</v>
      </c>
      <c r="I304" s="11">
        <v>80.732500000000002</v>
      </c>
      <c r="J304" s="11">
        <v>70.086110000000005</v>
      </c>
      <c r="K304" s="11">
        <v>47.103160000000003</v>
      </c>
      <c r="L304" s="11">
        <v>41.416430000000013</v>
      </c>
      <c r="M304" s="11">
        <v>40.449229999999979</v>
      </c>
      <c r="N304" s="11">
        <v>34.101970000000016</v>
      </c>
      <c r="O304" s="11">
        <v>38.767339999999997</v>
      </c>
      <c r="P304" s="11">
        <v>54.521570000000004</v>
      </c>
      <c r="Q304" s="11">
        <v>67.606570000000005</v>
      </c>
      <c r="R304" s="11">
        <v>79.439479999999989</v>
      </c>
      <c r="S304" s="11">
        <v>91.299350000000004</v>
      </c>
      <c r="T304" s="11">
        <v>98.49521</v>
      </c>
      <c r="U304" s="11">
        <v>98.085039999999992</v>
      </c>
      <c r="V304" s="11">
        <v>96.117469999999997</v>
      </c>
      <c r="W304" s="11">
        <v>89.792210000000011</v>
      </c>
      <c r="X304" s="11">
        <v>81.000770000000003</v>
      </c>
      <c r="Y304" s="11">
        <v>72.379679999999993</v>
      </c>
      <c r="Z304" s="13">
        <v>0</v>
      </c>
      <c r="AA304" s="4">
        <f t="shared" si="12"/>
        <v>10</v>
      </c>
      <c r="AB304" s="15">
        <f t="shared" si="13"/>
        <v>2025</v>
      </c>
      <c r="AC304" s="3">
        <f t="shared" si="14"/>
        <v>1489.8844300000001</v>
      </c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</row>
    <row r="305" spans="1:77">
      <c r="A305" s="5">
        <v>45956</v>
      </c>
      <c r="B305" s="11">
        <v>64.092300000000009</v>
      </c>
      <c r="C305" s="11">
        <v>62.510440000000003</v>
      </c>
      <c r="D305" s="11">
        <v>59.173940000000002</v>
      </c>
      <c r="E305" s="11">
        <v>58.896989999999988</v>
      </c>
      <c r="F305" s="11">
        <v>59.49194</v>
      </c>
      <c r="G305" s="11">
        <v>63.340480000000007</v>
      </c>
      <c r="H305" s="11">
        <v>69.516449999999992</v>
      </c>
      <c r="I305" s="11">
        <v>78.255300000000005</v>
      </c>
      <c r="J305" s="11">
        <v>79.016120000000001</v>
      </c>
      <c r="K305" s="11">
        <v>74.254689999999997</v>
      </c>
      <c r="L305" s="11">
        <v>72.105040000000002</v>
      </c>
      <c r="M305" s="11">
        <v>71.379849999999962</v>
      </c>
      <c r="N305" s="11">
        <v>65.137730000000019</v>
      </c>
      <c r="O305" s="11">
        <v>63.987129999999993</v>
      </c>
      <c r="P305" s="11">
        <v>69.787840000000003</v>
      </c>
      <c r="Q305" s="11">
        <v>77.861979999999988</v>
      </c>
      <c r="R305" s="11">
        <v>88.804770000000005</v>
      </c>
      <c r="S305" s="11">
        <v>101.54934</v>
      </c>
      <c r="T305" s="11">
        <v>109.15357</v>
      </c>
      <c r="U305" s="11">
        <v>107.47535000000001</v>
      </c>
      <c r="V305" s="11">
        <v>103.91886</v>
      </c>
      <c r="W305" s="11">
        <v>93.791710000000009</v>
      </c>
      <c r="X305" s="11">
        <v>83.222619999999992</v>
      </c>
      <c r="Y305" s="11">
        <v>72.728549999999998</v>
      </c>
      <c r="Z305" s="13">
        <v>0</v>
      </c>
      <c r="AA305" s="4">
        <f t="shared" si="12"/>
        <v>10</v>
      </c>
      <c r="AB305" s="15">
        <f t="shared" si="13"/>
        <v>2025</v>
      </c>
      <c r="AC305" s="3">
        <f t="shared" si="14"/>
        <v>1722.85025</v>
      </c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</row>
    <row r="306" spans="1:77">
      <c r="A306" s="5">
        <v>45957</v>
      </c>
      <c r="B306" s="11">
        <v>53.652099999999997</v>
      </c>
      <c r="C306" s="11">
        <v>48.095739999999999</v>
      </c>
      <c r="D306" s="11">
        <v>45.443109999999997</v>
      </c>
      <c r="E306" s="11">
        <v>46.022390000000001</v>
      </c>
      <c r="F306" s="11">
        <v>51.931650000000005</v>
      </c>
      <c r="G306" s="11">
        <v>71.351579999999998</v>
      </c>
      <c r="H306" s="11">
        <v>91.847610000000003</v>
      </c>
      <c r="I306" s="11">
        <v>106.98389</v>
      </c>
      <c r="J306" s="11">
        <v>95.708070000000006</v>
      </c>
      <c r="K306" s="11">
        <v>78.313240000000008</v>
      </c>
      <c r="L306" s="11">
        <v>76.871840000000006</v>
      </c>
      <c r="M306" s="11">
        <v>80.940049999999957</v>
      </c>
      <c r="N306" s="11">
        <v>82.287370000000024</v>
      </c>
      <c r="O306" s="11">
        <v>81.441699999999997</v>
      </c>
      <c r="P306" s="11">
        <v>82.961010000000002</v>
      </c>
      <c r="Q306" s="11">
        <v>85.161500000000004</v>
      </c>
      <c r="R306" s="11">
        <v>92.354429999999994</v>
      </c>
      <c r="S306" s="11">
        <v>107.08484</v>
      </c>
      <c r="T306" s="11">
        <v>120.76997</v>
      </c>
      <c r="U306" s="11">
        <v>121.29613999999999</v>
      </c>
      <c r="V306" s="11">
        <v>117.81881</v>
      </c>
      <c r="W306" s="11">
        <v>110.68217999999999</v>
      </c>
      <c r="X306" s="11">
        <v>101.87145</v>
      </c>
      <c r="Y306" s="11">
        <v>93.181359999999998</v>
      </c>
      <c r="Z306" s="13">
        <v>0</v>
      </c>
      <c r="AA306" s="4">
        <f t="shared" si="12"/>
        <v>10</v>
      </c>
      <c r="AB306" s="15">
        <f t="shared" si="13"/>
        <v>2025</v>
      </c>
      <c r="AC306" s="3">
        <f t="shared" si="14"/>
        <v>1942.3241900000003</v>
      </c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</row>
    <row r="307" spans="1:77">
      <c r="A307" s="5">
        <v>45958</v>
      </c>
      <c r="B307" s="11">
        <v>82.990619999999993</v>
      </c>
      <c r="C307" s="11">
        <v>78.987390000000005</v>
      </c>
      <c r="D307" s="11">
        <v>76.622979999999998</v>
      </c>
      <c r="E307" s="11">
        <v>73.844359999999995</v>
      </c>
      <c r="F307" s="11">
        <v>73.613789999999995</v>
      </c>
      <c r="G307" s="11">
        <v>83.802869999999999</v>
      </c>
      <c r="H307" s="11">
        <v>101.2059</v>
      </c>
      <c r="I307" s="11">
        <v>109.69964</v>
      </c>
      <c r="J307" s="11">
        <v>91.139060000000001</v>
      </c>
      <c r="K307" s="11">
        <v>67.843360000000004</v>
      </c>
      <c r="L307" s="11">
        <v>57.458640000000017</v>
      </c>
      <c r="M307" s="11">
        <v>58.841169999999963</v>
      </c>
      <c r="N307" s="11">
        <v>64.646900000000016</v>
      </c>
      <c r="O307" s="11">
        <v>61.21969</v>
      </c>
      <c r="P307" s="11">
        <v>60.561730000000011</v>
      </c>
      <c r="Q307" s="11">
        <v>64.574739999999977</v>
      </c>
      <c r="R307" s="11">
        <v>80.145099999999999</v>
      </c>
      <c r="S307" s="11">
        <v>94.380600000000001</v>
      </c>
      <c r="T307" s="11">
        <v>108.64221000000001</v>
      </c>
      <c r="U307" s="11">
        <v>111.3792</v>
      </c>
      <c r="V307" s="11">
        <v>112.11639</v>
      </c>
      <c r="W307" s="11">
        <v>115.24445</v>
      </c>
      <c r="X307" s="11">
        <v>109.61069000000001</v>
      </c>
      <c r="Y307" s="11">
        <v>94.475200000000001</v>
      </c>
      <c r="Z307" s="13">
        <v>0</v>
      </c>
      <c r="AA307" s="4">
        <f t="shared" si="12"/>
        <v>10</v>
      </c>
      <c r="AB307" s="15">
        <f t="shared" si="13"/>
        <v>2025</v>
      </c>
      <c r="AC307" s="3">
        <f t="shared" si="14"/>
        <v>1871.0686699999999</v>
      </c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</row>
    <row r="308" spans="1:77">
      <c r="A308" s="5">
        <v>45959</v>
      </c>
      <c r="B308" s="11">
        <v>67.752259999999993</v>
      </c>
      <c r="C308" s="11">
        <v>64.898110000000003</v>
      </c>
      <c r="D308" s="11">
        <v>64.133120000000005</v>
      </c>
      <c r="E308" s="11">
        <v>64.319739999999996</v>
      </c>
      <c r="F308" s="11">
        <v>67.218210000000013</v>
      </c>
      <c r="G308" s="11">
        <v>74.238699999999994</v>
      </c>
      <c r="H308" s="11">
        <v>88.31429</v>
      </c>
      <c r="I308" s="11">
        <v>98.152860000000004</v>
      </c>
      <c r="J308" s="11">
        <v>90.677320000000009</v>
      </c>
      <c r="K308" s="11">
        <v>78.787379999999999</v>
      </c>
      <c r="L308" s="11">
        <v>75.346180000000004</v>
      </c>
      <c r="M308" s="11">
        <v>64.618969999999962</v>
      </c>
      <c r="N308" s="11">
        <v>56.471730000000022</v>
      </c>
      <c r="O308" s="11">
        <v>48.821479999999994</v>
      </c>
      <c r="P308" s="11">
        <v>43.496800000000007</v>
      </c>
      <c r="Q308" s="11">
        <v>48.908559999999987</v>
      </c>
      <c r="R308" s="11">
        <v>74.884679999999989</v>
      </c>
      <c r="S308" s="11">
        <v>95.80364999999999</v>
      </c>
      <c r="T308" s="11">
        <v>108.42842</v>
      </c>
      <c r="U308" s="11">
        <v>107.81060000000001</v>
      </c>
      <c r="V308" s="11">
        <v>105.9789</v>
      </c>
      <c r="W308" s="11">
        <v>97.538149999999987</v>
      </c>
      <c r="X308" s="11">
        <v>87.223919999999993</v>
      </c>
      <c r="Y308" s="11">
        <v>76.311270000000007</v>
      </c>
      <c r="Z308" s="13">
        <v>0</v>
      </c>
      <c r="AA308" s="4">
        <f t="shared" si="12"/>
        <v>10</v>
      </c>
      <c r="AB308" s="15">
        <f t="shared" si="13"/>
        <v>2025</v>
      </c>
      <c r="AC308" s="3">
        <f t="shared" si="14"/>
        <v>1717.4849299999998</v>
      </c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</row>
    <row r="309" spans="1:77">
      <c r="A309" s="5">
        <v>45960</v>
      </c>
      <c r="B309" s="11">
        <v>69.36602000000002</v>
      </c>
      <c r="C309" s="11">
        <v>66.927270000000007</v>
      </c>
      <c r="D309" s="11">
        <v>64.858019999999996</v>
      </c>
      <c r="E309" s="11">
        <v>63.948699999999995</v>
      </c>
      <c r="F309" s="11">
        <v>66.470640000000003</v>
      </c>
      <c r="G309" s="11">
        <v>73.229759999999999</v>
      </c>
      <c r="H309" s="11">
        <v>86.809049999999999</v>
      </c>
      <c r="I309" s="11">
        <v>96.432869999999994</v>
      </c>
      <c r="J309" s="11">
        <v>94.008839999999992</v>
      </c>
      <c r="K309" s="11">
        <v>86.455089999999998</v>
      </c>
      <c r="L309" s="11">
        <v>83.386950000000013</v>
      </c>
      <c r="M309" s="11">
        <v>78.007269999999963</v>
      </c>
      <c r="N309" s="11">
        <v>73.433240000000026</v>
      </c>
      <c r="O309" s="11">
        <v>73.793329999999997</v>
      </c>
      <c r="P309" s="11">
        <v>76.283110000000022</v>
      </c>
      <c r="Q309" s="11">
        <v>78.124549999999999</v>
      </c>
      <c r="R309" s="11">
        <v>85.33189999999999</v>
      </c>
      <c r="S309" s="11">
        <v>96.755679999999998</v>
      </c>
      <c r="T309" s="11">
        <v>104.77608000000001</v>
      </c>
      <c r="U309" s="11">
        <v>104.27294999999999</v>
      </c>
      <c r="V309" s="11">
        <v>100.85624</v>
      </c>
      <c r="W309" s="11">
        <v>92.418559999999999</v>
      </c>
      <c r="X309" s="11">
        <v>81.285839999999993</v>
      </c>
      <c r="Y309" s="11">
        <v>71.164869999999993</v>
      </c>
      <c r="Z309" s="13">
        <v>0</v>
      </c>
      <c r="AA309" s="4">
        <f t="shared" si="12"/>
        <v>10</v>
      </c>
      <c r="AB309" s="15">
        <f t="shared" si="13"/>
        <v>2025</v>
      </c>
      <c r="AC309" s="3">
        <f t="shared" si="14"/>
        <v>1832.1035400000003</v>
      </c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</row>
    <row r="310" spans="1:77">
      <c r="A310" s="5">
        <v>45961</v>
      </c>
      <c r="B310" s="11">
        <v>60.246410000000004</v>
      </c>
      <c r="C310" s="11">
        <v>58.492719999999998</v>
      </c>
      <c r="D310" s="11">
        <v>56.402160000000002</v>
      </c>
      <c r="E310" s="11">
        <v>56.36074</v>
      </c>
      <c r="F310" s="11">
        <v>59.31071</v>
      </c>
      <c r="G310" s="11">
        <v>63.08755</v>
      </c>
      <c r="H310" s="11">
        <v>78.721500000000006</v>
      </c>
      <c r="I310" s="11">
        <v>104.65262</v>
      </c>
      <c r="J310" s="11">
        <v>98.991190000000003</v>
      </c>
      <c r="K310" s="11">
        <v>88.788939999999997</v>
      </c>
      <c r="L310" s="11">
        <v>90.008850000000024</v>
      </c>
      <c r="M310" s="11">
        <v>82.249379999999945</v>
      </c>
      <c r="N310" s="11">
        <v>68.454420000000013</v>
      </c>
      <c r="O310" s="11">
        <v>51.227220000000003</v>
      </c>
      <c r="P310" s="11">
        <v>55.767020000000002</v>
      </c>
      <c r="Q310" s="11">
        <v>59.394919999999999</v>
      </c>
      <c r="R310" s="11">
        <v>72.653419999999997</v>
      </c>
      <c r="S310" s="11">
        <v>84.789460000000005</v>
      </c>
      <c r="T310" s="11">
        <v>99.943970000000007</v>
      </c>
      <c r="U310" s="11">
        <v>99.962100000000007</v>
      </c>
      <c r="V310" s="11">
        <v>96.921880000000002</v>
      </c>
      <c r="W310" s="11">
        <v>84.040220000000005</v>
      </c>
      <c r="X310" s="11">
        <v>76.22314999999999</v>
      </c>
      <c r="Y310" s="11">
        <v>62.089460000000003</v>
      </c>
      <c r="Z310" s="13">
        <v>0</v>
      </c>
      <c r="AA310" s="4">
        <f t="shared" si="12"/>
        <v>10</v>
      </c>
      <c r="AB310" s="15">
        <f t="shared" si="13"/>
        <v>2025</v>
      </c>
      <c r="AC310" s="3">
        <f t="shared" si="14"/>
        <v>1690.0408800000002</v>
      </c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</row>
    <row r="311" spans="1:77">
      <c r="A311" s="5">
        <v>45962</v>
      </c>
      <c r="B311" s="11">
        <v>62.282110000000003</v>
      </c>
      <c r="C311" s="11">
        <v>57.972319999999996</v>
      </c>
      <c r="D311" s="11">
        <v>58.316960000000002</v>
      </c>
      <c r="E311" s="11">
        <v>56.777830000000002</v>
      </c>
      <c r="F311" s="11">
        <v>58.52024999999999</v>
      </c>
      <c r="G311" s="11">
        <v>64.281000000000006</v>
      </c>
      <c r="H311" s="11">
        <v>70.811210000000003</v>
      </c>
      <c r="I311" s="11">
        <v>91.330839999999995</v>
      </c>
      <c r="J311" s="11">
        <v>84.65349999999998</v>
      </c>
      <c r="K311" s="11">
        <v>74.811949999999996</v>
      </c>
      <c r="L311" s="11">
        <v>73.042109999999994</v>
      </c>
      <c r="M311" s="11">
        <v>56.698860000000003</v>
      </c>
      <c r="N311" s="11">
        <v>39.680810000000001</v>
      </c>
      <c r="O311" s="11">
        <v>41.035669999999996</v>
      </c>
      <c r="P311" s="11">
        <v>40.74597</v>
      </c>
      <c r="Q311" s="11">
        <v>22.458580000000001</v>
      </c>
      <c r="R311" s="11">
        <v>24.379940000000047</v>
      </c>
      <c r="S311" s="11">
        <v>9.9482599999999994</v>
      </c>
      <c r="T311" s="11">
        <v>107.46032000000001</v>
      </c>
      <c r="U311" s="11">
        <v>103.70610000000001</v>
      </c>
      <c r="V311" s="11">
        <v>95.199179999999998</v>
      </c>
      <c r="W311" s="11">
        <v>90.154139999999998</v>
      </c>
      <c r="X311" s="11">
        <v>78.236039999999988</v>
      </c>
      <c r="Y311" s="11">
        <v>64.629000000000005</v>
      </c>
      <c r="Z311" s="13">
        <v>0</v>
      </c>
      <c r="AA311" s="4">
        <f t="shared" si="12"/>
        <v>11</v>
      </c>
      <c r="AB311" s="15">
        <f t="shared" si="13"/>
        <v>2025</v>
      </c>
      <c r="AC311" s="3">
        <f t="shared" si="14"/>
        <v>1406.8785200000002</v>
      </c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</row>
    <row r="312" spans="1:77">
      <c r="A312" s="5">
        <v>45963</v>
      </c>
      <c r="B312" s="11">
        <v>67.441000000000003</v>
      </c>
      <c r="C312" s="11">
        <v>58.969809999999995</v>
      </c>
      <c r="D312" s="11">
        <v>61.470500000000001</v>
      </c>
      <c r="E312" s="11">
        <v>61.963360000000002</v>
      </c>
      <c r="F312" s="11">
        <v>64.721170000000001</v>
      </c>
      <c r="G312" s="11">
        <v>69.752920000000003</v>
      </c>
      <c r="H312" s="11">
        <v>77.32799</v>
      </c>
      <c r="I312" s="11">
        <v>68.711119999999994</v>
      </c>
      <c r="J312" s="11">
        <v>48.60013</v>
      </c>
      <c r="K312" s="11">
        <v>41.122109999999999</v>
      </c>
      <c r="L312" s="11">
        <v>39.69708</v>
      </c>
      <c r="M312" s="11">
        <v>42.255480000000006</v>
      </c>
      <c r="N312" s="11">
        <v>39.715989999999998</v>
      </c>
      <c r="O312" s="11">
        <v>41.606919999999995</v>
      </c>
      <c r="P312" s="11">
        <v>55.037930000000003</v>
      </c>
      <c r="Q312" s="11">
        <v>80.62012</v>
      </c>
      <c r="R312" s="11">
        <v>102.50242999999998</v>
      </c>
      <c r="S312" s="11">
        <v>113.55319</v>
      </c>
      <c r="T312" s="11">
        <v>111.12656</v>
      </c>
      <c r="U312" s="11">
        <v>108.42367</v>
      </c>
      <c r="V312" s="11">
        <v>101.68253999999999</v>
      </c>
      <c r="W312" s="11">
        <v>91.147679999999994</v>
      </c>
      <c r="X312" s="11">
        <v>80.328429999999997</v>
      </c>
      <c r="Y312" s="11">
        <v>72.113224388844387</v>
      </c>
      <c r="Z312" s="13">
        <v>73.169000000000011</v>
      </c>
      <c r="AA312" s="4">
        <f t="shared" si="12"/>
        <v>11</v>
      </c>
      <c r="AB312" s="15">
        <f t="shared" si="13"/>
        <v>2025</v>
      </c>
      <c r="AC312" s="3">
        <f t="shared" si="14"/>
        <v>1573.4805443888445</v>
      </c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</row>
    <row r="313" spans="1:77">
      <c r="A313" s="5">
        <v>45964</v>
      </c>
      <c r="B313" s="11">
        <v>68.734690000000001</v>
      </c>
      <c r="C313" s="11">
        <v>67.582429999999988</v>
      </c>
      <c r="D313" s="11">
        <v>66.376070000000013</v>
      </c>
      <c r="E313" s="11">
        <v>67.951669999999993</v>
      </c>
      <c r="F313" s="11">
        <v>72.849440000000001</v>
      </c>
      <c r="G313" s="11">
        <v>81.132589999999993</v>
      </c>
      <c r="H313" s="11">
        <v>96.659689999999998</v>
      </c>
      <c r="I313" s="11">
        <v>86.030179999999987</v>
      </c>
      <c r="J313" s="11">
        <v>63.119349999999997</v>
      </c>
      <c r="K313" s="11">
        <v>45.892499999999998</v>
      </c>
      <c r="L313" s="11">
        <v>42.534649999999992</v>
      </c>
      <c r="M313" s="11">
        <v>50.067440000000005</v>
      </c>
      <c r="N313" s="11">
        <v>56.791089999999997</v>
      </c>
      <c r="O313" s="11">
        <v>71.351289999999977</v>
      </c>
      <c r="P313" s="11">
        <v>78.292439999999999</v>
      </c>
      <c r="Q313" s="11">
        <v>87.178910000000002</v>
      </c>
      <c r="R313" s="11">
        <v>100.26883000000002</v>
      </c>
      <c r="S313" s="11">
        <v>112.20752</v>
      </c>
      <c r="T313" s="11">
        <v>111.45363999999999</v>
      </c>
      <c r="U313" s="11">
        <v>103.65546000000001</v>
      </c>
      <c r="V313" s="11">
        <v>97.168050000000008</v>
      </c>
      <c r="W313" s="11">
        <v>87.373619999999988</v>
      </c>
      <c r="X313" s="11">
        <v>75.08278</v>
      </c>
      <c r="Y313" s="11">
        <v>68.50309147832931</v>
      </c>
      <c r="Z313" s="13">
        <v>0</v>
      </c>
      <c r="AA313" s="4">
        <f t="shared" si="12"/>
        <v>11</v>
      </c>
      <c r="AB313" s="15">
        <f t="shared" si="13"/>
        <v>2025</v>
      </c>
      <c r="AC313" s="3">
        <f t="shared" si="14"/>
        <v>1721.940301478329</v>
      </c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</row>
    <row r="314" spans="1:77">
      <c r="A314" s="5">
        <v>45965</v>
      </c>
      <c r="B314" s="11">
        <v>63.148440000000001</v>
      </c>
      <c r="C314" s="11">
        <v>60.68363999999999</v>
      </c>
      <c r="D314" s="11">
        <v>58.808190000000003</v>
      </c>
      <c r="E314" s="11">
        <v>59.984879999999997</v>
      </c>
      <c r="F314" s="11">
        <v>63.649989999999995</v>
      </c>
      <c r="G314" s="11">
        <v>71.101479999999995</v>
      </c>
      <c r="H314" s="11">
        <v>87.53613</v>
      </c>
      <c r="I314" s="11">
        <v>87.224149999999995</v>
      </c>
      <c r="J314" s="11">
        <v>63.694099999999999</v>
      </c>
      <c r="K314" s="11">
        <v>47.743780000000001</v>
      </c>
      <c r="L314" s="11">
        <v>54.111690000000003</v>
      </c>
      <c r="M314" s="11">
        <v>57.548679999999997</v>
      </c>
      <c r="N314" s="11">
        <v>59.515910000000005</v>
      </c>
      <c r="O314" s="11">
        <v>60.432029999999997</v>
      </c>
      <c r="P314" s="11">
        <v>68.330299999999994</v>
      </c>
      <c r="Q314" s="11">
        <v>81.419570000000007</v>
      </c>
      <c r="R314" s="11">
        <v>99.409990000000008</v>
      </c>
      <c r="S314" s="11">
        <v>112.41374999999999</v>
      </c>
      <c r="T314" s="11">
        <v>112.89825</v>
      </c>
      <c r="U314" s="11">
        <v>106.79749000000001</v>
      </c>
      <c r="V314" s="11">
        <v>101.41709</v>
      </c>
      <c r="W314" s="11">
        <v>91.751199999999997</v>
      </c>
      <c r="X314" s="11">
        <v>78.673439999999999</v>
      </c>
      <c r="Y314" s="11">
        <v>71.437306527727472</v>
      </c>
      <c r="Z314" s="13">
        <v>0</v>
      </c>
      <c r="AA314" s="4">
        <f t="shared" si="12"/>
        <v>11</v>
      </c>
      <c r="AB314" s="15">
        <f t="shared" si="13"/>
        <v>2025</v>
      </c>
      <c r="AC314" s="3">
        <f t="shared" si="14"/>
        <v>1695.899396527727</v>
      </c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</row>
    <row r="315" spans="1:77">
      <c r="A315" s="5">
        <v>45966</v>
      </c>
      <c r="B315" s="11">
        <v>66.2196</v>
      </c>
      <c r="C315" s="11">
        <v>64.417789999999997</v>
      </c>
      <c r="D315" s="11">
        <v>62.773350000000008</v>
      </c>
      <c r="E315" s="11">
        <v>64.427620000000005</v>
      </c>
      <c r="F315" s="11">
        <v>68.532529999999994</v>
      </c>
      <c r="G315" s="11">
        <v>76.520830000000004</v>
      </c>
      <c r="H315" s="11">
        <v>90.844490000000008</v>
      </c>
      <c r="I315" s="11">
        <v>80.966039999999992</v>
      </c>
      <c r="J315" s="11">
        <v>75.251020000000025</v>
      </c>
      <c r="K315" s="11">
        <v>74.065300000000008</v>
      </c>
      <c r="L315" s="11">
        <v>69.6905</v>
      </c>
      <c r="M315" s="11">
        <v>68.335390000000004</v>
      </c>
      <c r="N315" s="11">
        <v>72.98518</v>
      </c>
      <c r="O315" s="11">
        <v>76.833970000000008</v>
      </c>
      <c r="P315" s="11">
        <v>80.400880000000001</v>
      </c>
      <c r="Q315" s="11">
        <v>87.754139999999992</v>
      </c>
      <c r="R315" s="11">
        <v>101.49096</v>
      </c>
      <c r="S315" s="11">
        <v>111.88594000000001</v>
      </c>
      <c r="T315" s="11">
        <v>111.48080999999999</v>
      </c>
      <c r="U315" s="11">
        <v>105.11669999999999</v>
      </c>
      <c r="V315" s="11">
        <v>98.045809999999989</v>
      </c>
      <c r="W315" s="11">
        <v>88.633380000000002</v>
      </c>
      <c r="X315" s="11">
        <v>76.225729999999999</v>
      </c>
      <c r="Y315" s="11">
        <v>67.869113782617077</v>
      </c>
      <c r="Z315" s="13">
        <v>0</v>
      </c>
      <c r="AA315" s="4">
        <f t="shared" si="12"/>
        <v>11</v>
      </c>
      <c r="AB315" s="15">
        <f t="shared" si="13"/>
        <v>2025</v>
      </c>
      <c r="AC315" s="3">
        <f t="shared" si="14"/>
        <v>1810.1296837826169</v>
      </c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</row>
    <row r="316" spans="1:77">
      <c r="A316" s="5">
        <v>45967</v>
      </c>
      <c r="B316" s="11">
        <v>63.631830000000001</v>
      </c>
      <c r="C316" s="11">
        <v>60.880250000000004</v>
      </c>
      <c r="D316" s="11">
        <v>59.925549999999994</v>
      </c>
      <c r="E316" s="11">
        <v>61.249780000000001</v>
      </c>
      <c r="F316" s="11">
        <v>65.203000000000003</v>
      </c>
      <c r="G316" s="11">
        <v>73.140470000000008</v>
      </c>
      <c r="H316" s="11">
        <v>89.727380000000011</v>
      </c>
      <c r="I316" s="11">
        <v>85.808899999999994</v>
      </c>
      <c r="J316" s="11">
        <v>69.72717999999999</v>
      </c>
      <c r="K316" s="11">
        <v>66.045460000000006</v>
      </c>
      <c r="L316" s="11">
        <v>68.666219999999996</v>
      </c>
      <c r="M316" s="11">
        <v>64.511260000000007</v>
      </c>
      <c r="N316" s="11">
        <v>61.027300000000004</v>
      </c>
      <c r="O316" s="11">
        <v>61.514830000000003</v>
      </c>
      <c r="P316" s="11">
        <v>69.314059999999998</v>
      </c>
      <c r="Q316" s="11">
        <v>85.679119999999998</v>
      </c>
      <c r="R316" s="11">
        <v>102.11355999999999</v>
      </c>
      <c r="S316" s="11">
        <v>113.77639000000001</v>
      </c>
      <c r="T316" s="11">
        <v>115.56039</v>
      </c>
      <c r="U316" s="11">
        <v>109.67920000000001</v>
      </c>
      <c r="V316" s="11">
        <v>104.52513999999999</v>
      </c>
      <c r="W316" s="11">
        <v>94.848960000000005</v>
      </c>
      <c r="X316" s="11">
        <v>82.195759999999993</v>
      </c>
      <c r="Y316" s="11">
        <v>73.823780010347164</v>
      </c>
      <c r="Z316" s="13">
        <v>0</v>
      </c>
      <c r="AA316" s="4">
        <f t="shared" si="12"/>
        <v>11</v>
      </c>
      <c r="AB316" s="15">
        <f t="shared" si="13"/>
        <v>2025</v>
      </c>
      <c r="AC316" s="3">
        <f t="shared" si="14"/>
        <v>1778.0636900103473</v>
      </c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</row>
    <row r="317" spans="1:77">
      <c r="A317" s="5">
        <v>45968</v>
      </c>
      <c r="B317" s="11">
        <v>69.301439999999999</v>
      </c>
      <c r="C317" s="11">
        <v>67.099410000000006</v>
      </c>
      <c r="D317" s="11">
        <v>65.801369999999991</v>
      </c>
      <c r="E317" s="11">
        <v>67.370899999999992</v>
      </c>
      <c r="F317" s="11">
        <v>71.756380000000007</v>
      </c>
      <c r="G317" s="11">
        <v>79.340589999999992</v>
      </c>
      <c r="H317" s="11">
        <v>94.474419999999995</v>
      </c>
      <c r="I317" s="11">
        <v>86.077610000000007</v>
      </c>
      <c r="J317" s="11">
        <v>70.162929999999989</v>
      </c>
      <c r="K317" s="11">
        <v>64.277950000000018</v>
      </c>
      <c r="L317" s="11">
        <v>57.097610000000003</v>
      </c>
      <c r="M317" s="11">
        <v>57.988600000000005</v>
      </c>
      <c r="N317" s="11">
        <v>67.013999999999996</v>
      </c>
      <c r="O317" s="11">
        <v>64.445689999999999</v>
      </c>
      <c r="P317" s="11">
        <v>68.896770000000004</v>
      </c>
      <c r="Q317" s="11">
        <v>85.977059999999994</v>
      </c>
      <c r="R317" s="11">
        <v>101.28746000000001</v>
      </c>
      <c r="S317" s="11">
        <v>112.22050999999999</v>
      </c>
      <c r="T317" s="11">
        <v>111.86444</v>
      </c>
      <c r="U317" s="11">
        <v>105.6194</v>
      </c>
      <c r="V317" s="11">
        <v>101.16328</v>
      </c>
      <c r="W317" s="11">
        <v>91.511710000000008</v>
      </c>
      <c r="X317" s="11">
        <v>79.126929999999987</v>
      </c>
      <c r="Y317" s="11">
        <v>73.725806211006699</v>
      </c>
      <c r="Z317" s="13">
        <v>0</v>
      </c>
      <c r="AA317" s="4">
        <f t="shared" si="12"/>
        <v>11</v>
      </c>
      <c r="AB317" s="15">
        <f t="shared" si="13"/>
        <v>2025</v>
      </c>
      <c r="AC317" s="3">
        <f t="shared" si="14"/>
        <v>1777.201416211007</v>
      </c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</row>
    <row r="318" spans="1:77">
      <c r="A318" s="5">
        <v>45969</v>
      </c>
      <c r="B318" s="11">
        <v>65.977500000000006</v>
      </c>
      <c r="C318" s="11">
        <v>63.081389999999999</v>
      </c>
      <c r="D318" s="11">
        <v>60.240010000000005</v>
      </c>
      <c r="E318" s="11">
        <v>60.103190000000005</v>
      </c>
      <c r="F318" s="11">
        <v>62.059910000000002</v>
      </c>
      <c r="G318" s="11">
        <v>64.764830000000003</v>
      </c>
      <c r="H318" s="11">
        <v>74.427360000000007</v>
      </c>
      <c r="I318" s="11">
        <v>75.933000000000007</v>
      </c>
      <c r="J318" s="11">
        <v>70.993549999999999</v>
      </c>
      <c r="K318" s="11">
        <v>68.230199999999996</v>
      </c>
      <c r="L318" s="11">
        <v>63.473230000000001</v>
      </c>
      <c r="M318" s="11">
        <v>64.400769999999994</v>
      </c>
      <c r="N318" s="11">
        <v>60.938089999999995</v>
      </c>
      <c r="O318" s="11">
        <v>57.377609999999997</v>
      </c>
      <c r="P318" s="11">
        <v>59.253050000000002</v>
      </c>
      <c r="Q318" s="11">
        <v>74.63297</v>
      </c>
      <c r="R318" s="11">
        <v>93.161690000000007</v>
      </c>
      <c r="S318" s="11">
        <v>104.69124000000001</v>
      </c>
      <c r="T318" s="11">
        <v>104.47996000000001</v>
      </c>
      <c r="U318" s="11">
        <v>100.55848</v>
      </c>
      <c r="V318" s="11">
        <v>97.607799999999997</v>
      </c>
      <c r="W318" s="11">
        <v>90.033119999999997</v>
      </c>
      <c r="X318" s="11">
        <v>79.532929999999993</v>
      </c>
      <c r="Y318" s="11">
        <v>71.481216480603834</v>
      </c>
      <c r="Z318" s="13">
        <v>0</v>
      </c>
      <c r="AA318" s="4">
        <f t="shared" si="12"/>
        <v>11</v>
      </c>
      <c r="AB318" s="15">
        <f t="shared" si="13"/>
        <v>2025</v>
      </c>
      <c r="AC318" s="3">
        <f t="shared" si="14"/>
        <v>1658.3742064806038</v>
      </c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</row>
    <row r="319" spans="1:77">
      <c r="A319" s="5">
        <v>45970</v>
      </c>
      <c r="B319" s="11">
        <v>48.005600000000001</v>
      </c>
      <c r="C319" s="11">
        <v>44.99447</v>
      </c>
      <c r="D319" s="11">
        <v>44.503300000000003</v>
      </c>
      <c r="E319" s="11">
        <v>44.692250000000001</v>
      </c>
      <c r="F319" s="11">
        <v>47.594970000000011</v>
      </c>
      <c r="G319" s="11">
        <v>50.914550000000006</v>
      </c>
      <c r="H319" s="11">
        <v>56.070509999999999</v>
      </c>
      <c r="I319" s="11">
        <v>59.916050000000013</v>
      </c>
      <c r="J319" s="11">
        <v>60.918599999999998</v>
      </c>
      <c r="K319" s="11">
        <v>64.224919999999997</v>
      </c>
      <c r="L319" s="11">
        <v>57.177639999999997</v>
      </c>
      <c r="M319" s="11">
        <v>60.751669999999997</v>
      </c>
      <c r="N319" s="11">
        <v>70.242929999999987</v>
      </c>
      <c r="O319" s="11">
        <v>78.915610000000001</v>
      </c>
      <c r="P319" s="11">
        <v>91.506350000000012</v>
      </c>
      <c r="Q319" s="11">
        <v>103.48969</v>
      </c>
      <c r="R319" s="11">
        <v>116.23605000000001</v>
      </c>
      <c r="S319" s="11">
        <v>124.18772</v>
      </c>
      <c r="T319" s="11">
        <v>120.78672</v>
      </c>
      <c r="U319" s="11">
        <v>114.50344</v>
      </c>
      <c r="V319" s="11">
        <v>106.74412</v>
      </c>
      <c r="W319" s="11">
        <v>95.185520000000011</v>
      </c>
      <c r="X319" s="11">
        <v>83.634419999999992</v>
      </c>
      <c r="Y319" s="11">
        <v>72.462630230591657</v>
      </c>
      <c r="Z319" s="13">
        <v>0</v>
      </c>
      <c r="AA319" s="4">
        <f t="shared" si="12"/>
        <v>11</v>
      </c>
      <c r="AB319" s="15">
        <f t="shared" si="13"/>
        <v>2025</v>
      </c>
      <c r="AC319" s="3">
        <f t="shared" si="14"/>
        <v>1724.6596602305917</v>
      </c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</row>
    <row r="320" spans="1:77">
      <c r="A320" s="5">
        <v>45971</v>
      </c>
      <c r="B320" s="11">
        <v>69.516419999999997</v>
      </c>
      <c r="C320" s="11">
        <v>66.182460000000006</v>
      </c>
      <c r="D320" s="11">
        <v>63.852139999999999</v>
      </c>
      <c r="E320" s="11">
        <v>64.116489999999999</v>
      </c>
      <c r="F320" s="11">
        <v>67.572839999999999</v>
      </c>
      <c r="G320" s="11">
        <v>52.16176999999999</v>
      </c>
      <c r="H320" s="11">
        <v>2.2683899999999997</v>
      </c>
      <c r="I320" s="11">
        <v>96.305210000000002</v>
      </c>
      <c r="J320" s="11">
        <v>93.041619999999995</v>
      </c>
      <c r="K320" s="11">
        <v>92.544719999999998</v>
      </c>
      <c r="L320" s="11">
        <v>92.289029999999997</v>
      </c>
      <c r="M320" s="11">
        <v>89.220710000000011</v>
      </c>
      <c r="N320" s="11">
        <v>89.711850000000013</v>
      </c>
      <c r="O320" s="11">
        <v>84.639499999999998</v>
      </c>
      <c r="P320" s="11">
        <v>86.187529999999995</v>
      </c>
      <c r="Q320" s="11">
        <v>92.192650000000015</v>
      </c>
      <c r="R320" s="11">
        <v>103.51428999999999</v>
      </c>
      <c r="S320" s="11">
        <v>112.86005999999999</v>
      </c>
      <c r="T320" s="11">
        <v>110.99589</v>
      </c>
      <c r="U320" s="11">
        <v>104.30930000000001</v>
      </c>
      <c r="V320" s="11">
        <v>97.685520000000011</v>
      </c>
      <c r="W320" s="11">
        <v>89.246300000000005</v>
      </c>
      <c r="X320" s="11">
        <v>75.659649999999999</v>
      </c>
      <c r="Y320" s="11">
        <v>68.135272977589352</v>
      </c>
      <c r="Z320" s="13">
        <v>0</v>
      </c>
      <c r="AA320" s="4">
        <f t="shared" si="12"/>
        <v>11</v>
      </c>
      <c r="AB320" s="15">
        <f t="shared" si="13"/>
        <v>2025</v>
      </c>
      <c r="AC320" s="3">
        <f t="shared" si="14"/>
        <v>1828.5107329775892</v>
      </c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</row>
    <row r="321" spans="1:77">
      <c r="A321" s="5">
        <v>45972</v>
      </c>
      <c r="B321" s="11">
        <v>62.211120000000001</v>
      </c>
      <c r="C321" s="11">
        <v>60.456620000000001</v>
      </c>
      <c r="D321" s="11">
        <v>58.364489999999996</v>
      </c>
      <c r="E321" s="11">
        <v>59.42212</v>
      </c>
      <c r="F321" s="11">
        <v>63.953889999999994</v>
      </c>
      <c r="G321" s="11">
        <v>69.878</v>
      </c>
      <c r="H321" s="11">
        <v>84.278859999999995</v>
      </c>
      <c r="I321" s="11">
        <v>84.487490000000008</v>
      </c>
      <c r="J321" s="11">
        <v>70.146110000000007</v>
      </c>
      <c r="K321" s="11">
        <v>65.401899999999998</v>
      </c>
      <c r="L321" s="11">
        <v>74.352890000000002</v>
      </c>
      <c r="M321" s="11">
        <v>78.410229999999999</v>
      </c>
      <c r="N321" s="11">
        <v>81.508260000000007</v>
      </c>
      <c r="O321" s="11">
        <v>83.414229999999989</v>
      </c>
      <c r="P321" s="11">
        <v>86.824919999999992</v>
      </c>
      <c r="Q321" s="11">
        <v>93.620910000000009</v>
      </c>
      <c r="R321" s="11">
        <v>109.80686</v>
      </c>
      <c r="S321" s="11">
        <v>119.80421000000001</v>
      </c>
      <c r="T321" s="11">
        <v>123.01517999999999</v>
      </c>
      <c r="U321" s="11">
        <v>117.74507000000001</v>
      </c>
      <c r="V321" s="11">
        <v>112.70026</v>
      </c>
      <c r="W321" s="11">
        <v>101.97747</v>
      </c>
      <c r="X321" s="11">
        <v>89.247060000000005</v>
      </c>
      <c r="Y321" s="11">
        <v>78.933070528576295</v>
      </c>
      <c r="Z321" s="13">
        <v>0</v>
      </c>
      <c r="AA321" s="4">
        <f t="shared" si="12"/>
        <v>11</v>
      </c>
      <c r="AB321" s="15">
        <f t="shared" si="13"/>
        <v>2025</v>
      </c>
      <c r="AC321" s="3">
        <f t="shared" si="14"/>
        <v>1907.2934805285761</v>
      </c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</row>
    <row r="322" spans="1:77">
      <c r="A322" s="5">
        <v>45973</v>
      </c>
      <c r="B322" s="11">
        <v>76.199470000000019</v>
      </c>
      <c r="C322" s="11">
        <v>73.369900000000001</v>
      </c>
      <c r="D322" s="11">
        <v>71.772960000000012</v>
      </c>
      <c r="E322" s="11">
        <v>72.137789999999995</v>
      </c>
      <c r="F322" s="11">
        <v>76.133960000000002</v>
      </c>
      <c r="G322" s="11">
        <v>83.96705</v>
      </c>
      <c r="H322" s="11">
        <v>100.78625</v>
      </c>
      <c r="I322" s="11">
        <v>100.19772999999998</v>
      </c>
      <c r="J322" s="11">
        <v>82.130610000000004</v>
      </c>
      <c r="K322" s="11">
        <v>63.117520000000006</v>
      </c>
      <c r="L322" s="11">
        <v>52.983280000000001</v>
      </c>
      <c r="M322" s="11">
        <v>47.871039999999994</v>
      </c>
      <c r="N322" s="11">
        <v>48.558579999999999</v>
      </c>
      <c r="O322" s="11">
        <v>62.812660000000001</v>
      </c>
      <c r="P322" s="11">
        <v>75.136780000000002</v>
      </c>
      <c r="Q322" s="11">
        <v>91.061890000000005</v>
      </c>
      <c r="R322" s="11">
        <v>106.59953999999999</v>
      </c>
      <c r="S322" s="11">
        <v>121.01716</v>
      </c>
      <c r="T322" s="11">
        <v>120.569</v>
      </c>
      <c r="U322" s="11">
        <v>115.95455</v>
      </c>
      <c r="V322" s="11">
        <v>109.75794</v>
      </c>
      <c r="W322" s="11">
        <v>100.43908999999999</v>
      </c>
      <c r="X322" s="11">
        <v>87.51624000000001</v>
      </c>
      <c r="Y322" s="11">
        <v>78.040411580829328</v>
      </c>
      <c r="Z322" s="13">
        <v>0</v>
      </c>
      <c r="AA322" s="4">
        <f t="shared" si="12"/>
        <v>11</v>
      </c>
      <c r="AB322" s="15">
        <f t="shared" si="13"/>
        <v>2025</v>
      </c>
      <c r="AC322" s="3">
        <f t="shared" si="14"/>
        <v>1868.5620315808294</v>
      </c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</row>
    <row r="323" spans="1:77">
      <c r="A323" s="5">
        <v>45974</v>
      </c>
      <c r="B323" s="11">
        <v>74.125429999999994</v>
      </c>
      <c r="C323" s="11">
        <v>72.440619999999996</v>
      </c>
      <c r="D323" s="11">
        <v>69.969740000000002</v>
      </c>
      <c r="E323" s="11">
        <v>71.377359999999996</v>
      </c>
      <c r="F323" s="11">
        <v>75.106740000000002</v>
      </c>
      <c r="G323" s="11">
        <v>81.843899999999991</v>
      </c>
      <c r="H323" s="11">
        <v>100.35208999999999</v>
      </c>
      <c r="I323" s="11">
        <v>98.953419999999994</v>
      </c>
      <c r="J323" s="11">
        <v>87.407749999999993</v>
      </c>
      <c r="K323" s="11">
        <v>80.228669999999994</v>
      </c>
      <c r="L323" s="11">
        <v>75.148209999999992</v>
      </c>
      <c r="M323" s="11">
        <v>71.86533</v>
      </c>
      <c r="N323" s="11">
        <v>77.697839999999999</v>
      </c>
      <c r="O323" s="11">
        <v>82.422269999999983</v>
      </c>
      <c r="P323" s="11">
        <v>88.013279999999995</v>
      </c>
      <c r="Q323" s="11">
        <v>93.995419999999996</v>
      </c>
      <c r="R323" s="11">
        <v>107.71388</v>
      </c>
      <c r="S323" s="11">
        <v>120.3321</v>
      </c>
      <c r="T323" s="11">
        <v>120.22744</v>
      </c>
      <c r="U323" s="11">
        <v>114.45508</v>
      </c>
      <c r="V323" s="11">
        <v>109.26524000000001</v>
      </c>
      <c r="W323" s="11">
        <v>99.242609999999999</v>
      </c>
      <c r="X323" s="11">
        <v>86.03313</v>
      </c>
      <c r="Y323" s="11">
        <v>73.280888354066974</v>
      </c>
      <c r="Z323" s="13">
        <v>0</v>
      </c>
      <c r="AA323" s="4">
        <f t="shared" si="12"/>
        <v>11</v>
      </c>
      <c r="AB323" s="15">
        <f t="shared" si="13"/>
        <v>2025</v>
      </c>
      <c r="AC323" s="3">
        <f t="shared" si="14"/>
        <v>1984.9323883540669</v>
      </c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</row>
    <row r="324" spans="1:77">
      <c r="A324" s="5">
        <v>45975</v>
      </c>
      <c r="B324" s="11">
        <v>74.291619999999995</v>
      </c>
      <c r="C324" s="11">
        <v>71.984059999999999</v>
      </c>
      <c r="D324" s="11">
        <v>69.978680000000011</v>
      </c>
      <c r="E324" s="11">
        <v>71.687359999999998</v>
      </c>
      <c r="F324" s="11">
        <v>75.981570000000005</v>
      </c>
      <c r="G324" s="11">
        <v>84.198499999999996</v>
      </c>
      <c r="H324" s="11">
        <v>100.40158</v>
      </c>
      <c r="I324" s="11">
        <v>95.343759999999989</v>
      </c>
      <c r="J324" s="11">
        <v>77.543369999999996</v>
      </c>
      <c r="K324" s="11">
        <v>59.251940000000005</v>
      </c>
      <c r="L324" s="11">
        <v>54.606119999999997</v>
      </c>
      <c r="M324" s="11">
        <v>57.303019999999997</v>
      </c>
      <c r="N324" s="11">
        <v>58.039610000000003</v>
      </c>
      <c r="O324" s="11">
        <v>65.238540000000015</v>
      </c>
      <c r="P324" s="11">
        <v>79.606719999999996</v>
      </c>
      <c r="Q324" s="11">
        <v>94.106449999999995</v>
      </c>
      <c r="R324" s="11">
        <v>106.4222</v>
      </c>
      <c r="S324" s="11">
        <v>119.60081000000001</v>
      </c>
      <c r="T324" s="11">
        <v>122.77064</v>
      </c>
      <c r="U324" s="11">
        <v>114.29245</v>
      </c>
      <c r="V324" s="11">
        <v>109.05116000000001</v>
      </c>
      <c r="W324" s="11">
        <v>101.25378000000002</v>
      </c>
      <c r="X324" s="11">
        <v>88.90052</v>
      </c>
      <c r="Y324" s="11">
        <v>70.093225496433433</v>
      </c>
      <c r="Z324" s="13">
        <v>0</v>
      </c>
      <c r="AA324" s="4">
        <f t="shared" si="12"/>
        <v>11</v>
      </c>
      <c r="AB324" s="15">
        <f t="shared" si="13"/>
        <v>2025</v>
      </c>
      <c r="AC324" s="3">
        <f t="shared" si="14"/>
        <v>1875.6720054964333</v>
      </c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</row>
    <row r="325" spans="1:77">
      <c r="A325" s="5">
        <v>45976</v>
      </c>
      <c r="B325" s="11">
        <v>75.142839999999993</v>
      </c>
      <c r="C325" s="11">
        <v>73.274029999999996</v>
      </c>
      <c r="D325" s="11">
        <v>69.848459999999989</v>
      </c>
      <c r="E325" s="11">
        <v>70.947900000000004</v>
      </c>
      <c r="F325" s="11">
        <v>74.114509999999996</v>
      </c>
      <c r="G325" s="11">
        <v>78.751410000000007</v>
      </c>
      <c r="H325" s="11">
        <v>89.221240000000009</v>
      </c>
      <c r="I325" s="11">
        <v>86.471530000000001</v>
      </c>
      <c r="J325" s="11">
        <v>62.810379999999995</v>
      </c>
      <c r="K325" s="11">
        <v>48.04007</v>
      </c>
      <c r="L325" s="11">
        <v>43.403620000000004</v>
      </c>
      <c r="M325" s="11">
        <v>40.904420000000002</v>
      </c>
      <c r="N325" s="11">
        <v>41.334410000000005</v>
      </c>
      <c r="O325" s="11">
        <v>44.92474</v>
      </c>
      <c r="P325" s="11">
        <v>62.965449999999997</v>
      </c>
      <c r="Q325" s="11">
        <v>87.319480000000013</v>
      </c>
      <c r="R325" s="11">
        <v>106.60992999999999</v>
      </c>
      <c r="S325" s="11">
        <v>118.84967999999999</v>
      </c>
      <c r="T325" s="11">
        <v>119.56644</v>
      </c>
      <c r="U325" s="11">
        <v>113.83422999999999</v>
      </c>
      <c r="V325" s="11">
        <v>111.14249000000001</v>
      </c>
      <c r="W325" s="11">
        <v>102.89574999999999</v>
      </c>
      <c r="X325" s="11">
        <v>91.775559999999999</v>
      </c>
      <c r="Y325" s="11">
        <v>80.252577915136243</v>
      </c>
      <c r="Z325" s="13">
        <v>0</v>
      </c>
      <c r="AA325" s="4">
        <f t="shared" si="12"/>
        <v>11</v>
      </c>
      <c r="AB325" s="15">
        <f t="shared" si="13"/>
        <v>2025</v>
      </c>
      <c r="AC325" s="3">
        <f t="shared" si="14"/>
        <v>1745.9842779151363</v>
      </c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</row>
    <row r="326" spans="1:77">
      <c r="A326" s="5">
        <v>45977</v>
      </c>
      <c r="B326" s="11">
        <v>79.875100000000003</v>
      </c>
      <c r="C326" s="11">
        <v>75.344549999999998</v>
      </c>
      <c r="D326" s="11">
        <v>73.164429999999996</v>
      </c>
      <c r="E326" s="11">
        <v>72.597639999999998</v>
      </c>
      <c r="F326" s="11">
        <v>74.08484</v>
      </c>
      <c r="G326" s="11">
        <v>76.44028999999999</v>
      </c>
      <c r="H326" s="11">
        <v>85.960340000000002</v>
      </c>
      <c r="I326" s="11">
        <v>92.825970000000012</v>
      </c>
      <c r="J326" s="11">
        <v>98.431270000000012</v>
      </c>
      <c r="K326" s="11">
        <v>101.28907000000001</v>
      </c>
      <c r="L326" s="11">
        <v>98.798419999999993</v>
      </c>
      <c r="M326" s="11">
        <v>99.31165</v>
      </c>
      <c r="N326" s="11">
        <v>101.75597999999999</v>
      </c>
      <c r="O326" s="11">
        <v>102.40961000000001</v>
      </c>
      <c r="P326" s="11">
        <v>103.10484</v>
      </c>
      <c r="Q326" s="11">
        <v>109.02783000000001</v>
      </c>
      <c r="R326" s="11">
        <v>120.18692</v>
      </c>
      <c r="S326" s="11">
        <v>129.08532</v>
      </c>
      <c r="T326" s="11">
        <v>127.36504000000001</v>
      </c>
      <c r="U326" s="11">
        <v>122.13956</v>
      </c>
      <c r="V326" s="11">
        <v>115.02455999999999</v>
      </c>
      <c r="W326" s="11">
        <v>103.57997</v>
      </c>
      <c r="X326" s="11">
        <v>91.240499999999997</v>
      </c>
      <c r="Y326" s="11">
        <v>82.955593130663701</v>
      </c>
      <c r="Z326" s="13">
        <v>0</v>
      </c>
      <c r="AA326" s="4">
        <f t="shared" si="12"/>
        <v>11</v>
      </c>
      <c r="AB326" s="15">
        <f t="shared" si="13"/>
        <v>2025</v>
      </c>
      <c r="AC326" s="3">
        <f t="shared" si="14"/>
        <v>2180.7796431306638</v>
      </c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</row>
    <row r="327" spans="1:77">
      <c r="A327" s="5">
        <v>45978</v>
      </c>
      <c r="B327" s="11">
        <v>122.44761</v>
      </c>
      <c r="C327" s="11">
        <v>115.76437</v>
      </c>
      <c r="D327" s="11">
        <v>114.76782</v>
      </c>
      <c r="E327" s="11">
        <v>115.18745</v>
      </c>
      <c r="F327" s="11">
        <v>115.81931</v>
      </c>
      <c r="G327" s="11">
        <v>119.67466999999999</v>
      </c>
      <c r="H327" s="11">
        <v>133.50456</v>
      </c>
      <c r="I327" s="11">
        <v>137.25817999999998</v>
      </c>
      <c r="J327" s="11">
        <v>134.18659</v>
      </c>
      <c r="K327" s="11">
        <v>133.53404</v>
      </c>
      <c r="L327" s="11">
        <v>95.916600000000003</v>
      </c>
      <c r="M327" s="11">
        <v>83.413960000000003</v>
      </c>
      <c r="N327" s="11">
        <v>80.814369999999997</v>
      </c>
      <c r="O327" s="11">
        <v>80.090679999999992</v>
      </c>
      <c r="P327" s="11">
        <v>89.226300000000009</v>
      </c>
      <c r="Q327" s="11">
        <v>100.35544</v>
      </c>
      <c r="R327" s="11">
        <v>116.21035999999999</v>
      </c>
      <c r="S327" s="11">
        <v>128.17625000000004</v>
      </c>
      <c r="T327" s="11">
        <v>128.38464999999999</v>
      </c>
      <c r="U327" s="11">
        <v>121.31492999999999</v>
      </c>
      <c r="V327" s="11">
        <v>115.26809</v>
      </c>
      <c r="W327" s="11">
        <v>104.90383</v>
      </c>
      <c r="X327" s="11">
        <v>90.06841</v>
      </c>
      <c r="Y327" s="11">
        <v>81.758902335542757</v>
      </c>
      <c r="Z327" s="13">
        <v>0</v>
      </c>
      <c r="AA327" s="4">
        <f t="shared" si="12"/>
        <v>11</v>
      </c>
      <c r="AB327" s="15">
        <f t="shared" si="13"/>
        <v>2025</v>
      </c>
      <c r="AC327" s="3">
        <f t="shared" si="14"/>
        <v>2419.835392335543</v>
      </c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</row>
    <row r="328" spans="1:77">
      <c r="A328" s="5">
        <v>45979</v>
      </c>
      <c r="B328" s="11">
        <v>77.222089999999994</v>
      </c>
      <c r="C328" s="11">
        <v>74.758679999999998</v>
      </c>
      <c r="D328" s="11">
        <v>72.55758999999999</v>
      </c>
      <c r="E328" s="11">
        <v>73.48366</v>
      </c>
      <c r="F328" s="11">
        <v>77.985989999999987</v>
      </c>
      <c r="G328" s="11">
        <v>85.311369999999982</v>
      </c>
      <c r="H328" s="11">
        <v>102.86225999999999</v>
      </c>
      <c r="I328" s="11">
        <v>102.03117</v>
      </c>
      <c r="J328" s="11">
        <v>79.390789999999996</v>
      </c>
      <c r="K328" s="11">
        <v>62.212429999999998</v>
      </c>
      <c r="L328" s="11">
        <v>51.484410000000004</v>
      </c>
      <c r="M328" s="11">
        <v>49.812800000000003</v>
      </c>
      <c r="N328" s="11">
        <v>49.905120000000004</v>
      </c>
      <c r="O328" s="11">
        <v>55.933080000000004</v>
      </c>
      <c r="P328" s="11">
        <v>72.172920000000005</v>
      </c>
      <c r="Q328" s="11">
        <v>93.452470000000005</v>
      </c>
      <c r="R328" s="11">
        <v>111.52067</v>
      </c>
      <c r="S328" s="11">
        <v>124.60505999999999</v>
      </c>
      <c r="T328" s="11">
        <v>125.94404</v>
      </c>
      <c r="U328" s="11">
        <v>119.86264</v>
      </c>
      <c r="V328" s="11">
        <v>113.68227999999998</v>
      </c>
      <c r="W328" s="11">
        <v>104.18397999999999</v>
      </c>
      <c r="X328" s="11">
        <v>90.265789999999996</v>
      </c>
      <c r="Y328" s="11">
        <v>81.640556112251133</v>
      </c>
      <c r="Z328" s="13">
        <v>0</v>
      </c>
      <c r="AA328" s="4">
        <f t="shared" ref="AA328:AA391" si="15">MONTH(A328)</f>
        <v>11</v>
      </c>
      <c r="AB328" s="15">
        <f t="shared" ref="AB328:AB391" si="16">YEAR(A328)</f>
        <v>2025</v>
      </c>
      <c r="AC328" s="3">
        <f t="shared" ref="AC328:AC391" si="17">SUM(D328:Y328)</f>
        <v>1900.3010761122514</v>
      </c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</row>
    <row r="329" spans="1:77">
      <c r="A329" s="5">
        <v>45980</v>
      </c>
      <c r="B329" s="11">
        <v>78.328330000000008</v>
      </c>
      <c r="C329" s="11">
        <v>75.518419999999992</v>
      </c>
      <c r="D329" s="11">
        <v>74.028809999999993</v>
      </c>
      <c r="E329" s="11">
        <v>75.353490000000008</v>
      </c>
      <c r="F329" s="11">
        <v>79.501599999999996</v>
      </c>
      <c r="G329" s="11">
        <v>87.446119999999993</v>
      </c>
      <c r="H329" s="11">
        <v>105.96825</v>
      </c>
      <c r="I329" s="11">
        <v>100.8218</v>
      </c>
      <c r="J329" s="11">
        <v>73.275759999999991</v>
      </c>
      <c r="K329" s="11">
        <v>55.751359999999998</v>
      </c>
      <c r="L329" s="11">
        <v>48.658019999999993</v>
      </c>
      <c r="M329" s="11">
        <v>45.687650000000012</v>
      </c>
      <c r="N329" s="11">
        <v>45.88767</v>
      </c>
      <c r="O329" s="11">
        <v>49.9114</v>
      </c>
      <c r="P329" s="11">
        <v>69.237700000000004</v>
      </c>
      <c r="Q329" s="11">
        <v>91.64327999999999</v>
      </c>
      <c r="R329" s="11">
        <v>109.82917999999999</v>
      </c>
      <c r="S329" s="11">
        <v>123.96546000000001</v>
      </c>
      <c r="T329" s="11">
        <v>124.89585</v>
      </c>
      <c r="U329" s="11">
        <v>120.36905</v>
      </c>
      <c r="V329" s="11">
        <v>114.76828999999999</v>
      </c>
      <c r="W329" s="11">
        <v>105.11172000000001</v>
      </c>
      <c r="X329" s="11">
        <v>92.160979999999995</v>
      </c>
      <c r="Y329" s="11">
        <v>83.876009321064103</v>
      </c>
      <c r="Z329" s="13">
        <v>0</v>
      </c>
      <c r="AA329" s="4">
        <f t="shared" si="15"/>
        <v>11</v>
      </c>
      <c r="AB329" s="15">
        <f t="shared" si="16"/>
        <v>2025</v>
      </c>
      <c r="AC329" s="3">
        <f t="shared" si="17"/>
        <v>1878.1494493210641</v>
      </c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</row>
    <row r="330" spans="1:77">
      <c r="A330" s="5">
        <v>45981</v>
      </c>
      <c r="B330" s="11">
        <v>77.164190000000005</v>
      </c>
      <c r="C330" s="11">
        <v>74.987479999999991</v>
      </c>
      <c r="D330" s="11">
        <v>73.264049999999997</v>
      </c>
      <c r="E330" s="11">
        <v>74.359780000000001</v>
      </c>
      <c r="F330" s="11">
        <v>78.783350000000013</v>
      </c>
      <c r="G330" s="11">
        <v>87.29267999999999</v>
      </c>
      <c r="H330" s="11">
        <v>105.21419999999999</v>
      </c>
      <c r="I330" s="11">
        <v>100.84966</v>
      </c>
      <c r="J330" s="11">
        <v>73.550550000000001</v>
      </c>
      <c r="K330" s="11">
        <v>55.867620000000002</v>
      </c>
      <c r="L330" s="11">
        <v>49.525730000000003</v>
      </c>
      <c r="M330" s="11">
        <v>45.407270000000004</v>
      </c>
      <c r="N330" s="11">
        <v>45.294089999999997</v>
      </c>
      <c r="O330" s="11">
        <v>50.197760000000002</v>
      </c>
      <c r="P330" s="11">
        <v>68.378450000000015</v>
      </c>
      <c r="Q330" s="11">
        <v>89.708860000000001</v>
      </c>
      <c r="R330" s="11">
        <v>108.27789999999999</v>
      </c>
      <c r="S330" s="11">
        <v>121.02143</v>
      </c>
      <c r="T330" s="11">
        <v>122.81292000000002</v>
      </c>
      <c r="U330" s="11">
        <v>117.74847</v>
      </c>
      <c r="V330" s="11">
        <v>113.19019</v>
      </c>
      <c r="W330" s="11">
        <v>103.24373</v>
      </c>
      <c r="X330" s="11">
        <v>90.695070000000001</v>
      </c>
      <c r="Y330" s="11">
        <v>82.472263957499877</v>
      </c>
      <c r="Z330" s="13">
        <v>0</v>
      </c>
      <c r="AA330" s="4">
        <f t="shared" si="15"/>
        <v>11</v>
      </c>
      <c r="AB330" s="15">
        <f t="shared" si="16"/>
        <v>2025</v>
      </c>
      <c r="AC330" s="3">
        <f t="shared" si="17"/>
        <v>1857.1560239575001</v>
      </c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</row>
    <row r="331" spans="1:77">
      <c r="A331" s="5">
        <v>45982</v>
      </c>
      <c r="B331" s="11">
        <v>78.350859999999997</v>
      </c>
      <c r="C331" s="11">
        <v>76.003699999999995</v>
      </c>
      <c r="D331" s="11">
        <v>74.250190000000003</v>
      </c>
      <c r="E331" s="11">
        <v>75.530649999999994</v>
      </c>
      <c r="F331" s="11">
        <v>79.848199999999991</v>
      </c>
      <c r="G331" s="11">
        <v>87.00291</v>
      </c>
      <c r="H331" s="11">
        <v>102.30686999999999</v>
      </c>
      <c r="I331" s="11">
        <v>105.61480999999999</v>
      </c>
      <c r="J331" s="11">
        <v>84.265649999999994</v>
      </c>
      <c r="K331" s="11">
        <v>74.47796000000001</v>
      </c>
      <c r="L331" s="11">
        <v>72.953519999999997</v>
      </c>
      <c r="M331" s="11">
        <v>76.069890000000001</v>
      </c>
      <c r="N331" s="11">
        <v>84.32911</v>
      </c>
      <c r="O331" s="11">
        <v>83.068480000000008</v>
      </c>
      <c r="P331" s="11">
        <v>87.171679999999995</v>
      </c>
      <c r="Q331" s="11">
        <v>95.014139999999998</v>
      </c>
      <c r="R331" s="11">
        <v>106.63557</v>
      </c>
      <c r="S331" s="11">
        <v>116.62872999999999</v>
      </c>
      <c r="T331" s="11">
        <v>114.1237</v>
      </c>
      <c r="U331" s="11">
        <v>109.02781</v>
      </c>
      <c r="V331" s="11">
        <v>103.98538000000001</v>
      </c>
      <c r="W331" s="11">
        <v>96.110199999999992</v>
      </c>
      <c r="X331" s="11">
        <v>83.591059999999999</v>
      </c>
      <c r="Y331" s="11">
        <v>73.407247170121011</v>
      </c>
      <c r="Z331" s="13">
        <v>0</v>
      </c>
      <c r="AA331" s="4">
        <f t="shared" si="15"/>
        <v>11</v>
      </c>
      <c r="AB331" s="15">
        <f t="shared" si="16"/>
        <v>2025</v>
      </c>
      <c r="AC331" s="3">
        <f t="shared" si="17"/>
        <v>1985.4137571701212</v>
      </c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</row>
    <row r="332" spans="1:77">
      <c r="A332" s="5">
        <v>45983</v>
      </c>
      <c r="B332" s="11">
        <v>71.224860000000007</v>
      </c>
      <c r="C332" s="11">
        <v>68.526659999999993</v>
      </c>
      <c r="D332" s="11">
        <v>66.589160000000007</v>
      </c>
      <c r="E332" s="11">
        <v>67.352300000000014</v>
      </c>
      <c r="F332" s="11">
        <v>70.695800000000006</v>
      </c>
      <c r="G332" s="11">
        <v>75.205479999999994</v>
      </c>
      <c r="H332" s="11">
        <v>86.643960000000007</v>
      </c>
      <c r="I332" s="11">
        <v>89.675730000000001</v>
      </c>
      <c r="J332" s="11">
        <v>80.163789999999977</v>
      </c>
      <c r="K332" s="11">
        <v>71.058189999999996</v>
      </c>
      <c r="L332" s="11">
        <v>69.99378999999999</v>
      </c>
      <c r="M332" s="11">
        <v>69.155149999999992</v>
      </c>
      <c r="N332" s="11">
        <v>58.043730000000004</v>
      </c>
      <c r="O332" s="11">
        <v>56.49427</v>
      </c>
      <c r="P332" s="11">
        <v>70.753119999999996</v>
      </c>
      <c r="Q332" s="11">
        <v>87.350710000000007</v>
      </c>
      <c r="R332" s="11">
        <v>104.83036</v>
      </c>
      <c r="S332" s="11">
        <v>113.94574</v>
      </c>
      <c r="T332" s="11">
        <v>114.50082999999999</v>
      </c>
      <c r="U332" s="11">
        <v>109.40092999999999</v>
      </c>
      <c r="V332" s="11">
        <v>106.78833999999999</v>
      </c>
      <c r="W332" s="11">
        <v>99.726699999999994</v>
      </c>
      <c r="X332" s="11">
        <v>88.141679999999994</v>
      </c>
      <c r="Y332" s="11">
        <v>75.964727509680202</v>
      </c>
      <c r="Z332" s="13">
        <v>0</v>
      </c>
      <c r="AA332" s="4">
        <f t="shared" si="15"/>
        <v>11</v>
      </c>
      <c r="AB332" s="15">
        <f t="shared" si="16"/>
        <v>2025</v>
      </c>
      <c r="AC332" s="3">
        <f t="shared" si="17"/>
        <v>1832.4744875096799</v>
      </c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</row>
    <row r="333" spans="1:77">
      <c r="A333" s="5">
        <v>45984</v>
      </c>
      <c r="B333" s="11">
        <v>76.920490000000001</v>
      </c>
      <c r="C333" s="11">
        <v>73.921759999999992</v>
      </c>
      <c r="D333" s="11">
        <v>72.297280000000001</v>
      </c>
      <c r="E333" s="11">
        <v>73.40513</v>
      </c>
      <c r="F333" s="11">
        <v>75.635369999999995</v>
      </c>
      <c r="G333" s="11">
        <v>79.821309999999997</v>
      </c>
      <c r="H333" s="11">
        <v>88.591279999999998</v>
      </c>
      <c r="I333" s="11">
        <v>89.638779999999997</v>
      </c>
      <c r="J333" s="11">
        <v>86.034970000000001</v>
      </c>
      <c r="K333" s="11">
        <v>85.727869999999996</v>
      </c>
      <c r="L333" s="11">
        <v>81.915820000000011</v>
      </c>
      <c r="M333" s="11">
        <v>80.146090000000001</v>
      </c>
      <c r="N333" s="11">
        <v>74.212860000000006</v>
      </c>
      <c r="O333" s="11">
        <v>76.101320000000001</v>
      </c>
      <c r="P333" s="11">
        <v>89.621109999999987</v>
      </c>
      <c r="Q333" s="11">
        <v>101.39617999999999</v>
      </c>
      <c r="R333" s="11">
        <v>116.67252000000001</v>
      </c>
      <c r="S333" s="11">
        <v>125.59574000000001</v>
      </c>
      <c r="T333" s="11">
        <v>122.49253</v>
      </c>
      <c r="U333" s="11">
        <v>119.08815</v>
      </c>
      <c r="V333" s="11">
        <v>113.58314</v>
      </c>
      <c r="W333" s="11">
        <v>99.895119999999991</v>
      </c>
      <c r="X333" s="11">
        <v>87.86448</v>
      </c>
      <c r="Y333" s="11">
        <v>79.552458692736238</v>
      </c>
      <c r="Z333" s="13">
        <v>0</v>
      </c>
      <c r="AA333" s="4">
        <f t="shared" si="15"/>
        <v>11</v>
      </c>
      <c r="AB333" s="15">
        <f t="shared" si="16"/>
        <v>2025</v>
      </c>
      <c r="AC333" s="3">
        <f t="shared" si="17"/>
        <v>2019.2895086927363</v>
      </c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</row>
    <row r="334" spans="1:77">
      <c r="A334" s="5">
        <v>45985</v>
      </c>
      <c r="B334" s="11">
        <v>74.644449999999992</v>
      </c>
      <c r="C334" s="11">
        <v>72.381520000000009</v>
      </c>
      <c r="D334" s="11">
        <v>70.301460000000006</v>
      </c>
      <c r="E334" s="11">
        <v>71.436710000000005</v>
      </c>
      <c r="F334" s="11">
        <v>75.189139999999995</v>
      </c>
      <c r="G334" s="11">
        <v>83.129170000000002</v>
      </c>
      <c r="H334" s="11">
        <v>100.34091000000001</v>
      </c>
      <c r="I334" s="11">
        <v>100.99177</v>
      </c>
      <c r="J334" s="11">
        <v>79.574600000000004</v>
      </c>
      <c r="K334" s="11">
        <v>59.83907</v>
      </c>
      <c r="L334" s="11">
        <v>51.407969999999999</v>
      </c>
      <c r="M334" s="11">
        <v>46.898919999999997</v>
      </c>
      <c r="N334" s="11">
        <v>53.554720000000003</v>
      </c>
      <c r="O334" s="11">
        <v>59.951239999999999</v>
      </c>
      <c r="P334" s="11">
        <v>82.392959999999988</v>
      </c>
      <c r="Q334" s="11">
        <v>94.222009999999997</v>
      </c>
      <c r="R334" s="11">
        <v>107.99567999999998</v>
      </c>
      <c r="S334" s="11">
        <v>120.06442999999999</v>
      </c>
      <c r="T334" s="11">
        <v>119.95764</v>
      </c>
      <c r="U334" s="11">
        <v>114.14333999999998</v>
      </c>
      <c r="V334" s="11">
        <v>108.65869000000001</v>
      </c>
      <c r="W334" s="11">
        <v>99.828479999999999</v>
      </c>
      <c r="X334" s="11">
        <v>87.174229999999994</v>
      </c>
      <c r="Y334" s="11">
        <v>79.086655722715705</v>
      </c>
      <c r="Z334" s="13">
        <v>0</v>
      </c>
      <c r="AA334" s="4">
        <f t="shared" si="15"/>
        <v>11</v>
      </c>
      <c r="AB334" s="15">
        <f t="shared" si="16"/>
        <v>2025</v>
      </c>
      <c r="AC334" s="3">
        <f t="shared" si="17"/>
        <v>1866.1397957227157</v>
      </c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</row>
    <row r="335" spans="1:77">
      <c r="A335" s="5">
        <v>45986</v>
      </c>
      <c r="B335" s="11">
        <v>74.621179999999995</v>
      </c>
      <c r="C335" s="11">
        <v>72.359409999999997</v>
      </c>
      <c r="D335" s="11">
        <v>70.519570000000016</v>
      </c>
      <c r="E335" s="11">
        <v>71.443690000000004</v>
      </c>
      <c r="F335" s="11">
        <v>75.036779999999993</v>
      </c>
      <c r="G335" s="11">
        <v>81.29097999999999</v>
      </c>
      <c r="H335" s="11">
        <v>97.584299999999999</v>
      </c>
      <c r="I335" s="11">
        <v>100.54166000000001</v>
      </c>
      <c r="J335" s="11">
        <v>94.677979999999991</v>
      </c>
      <c r="K335" s="11">
        <v>92.95286999999999</v>
      </c>
      <c r="L335" s="11">
        <v>87.081999999999994</v>
      </c>
      <c r="M335" s="11">
        <v>82.256280000000004</v>
      </c>
      <c r="N335" s="11">
        <v>80.241690000000006</v>
      </c>
      <c r="O335" s="11">
        <v>77.798360000000002</v>
      </c>
      <c r="P335" s="11">
        <v>84.988799999999998</v>
      </c>
      <c r="Q335" s="11">
        <v>92.624949999999984</v>
      </c>
      <c r="R335" s="11">
        <v>105.7897</v>
      </c>
      <c r="S335" s="11">
        <v>114.89347000000001</v>
      </c>
      <c r="T335" s="11">
        <v>115.50295000000001</v>
      </c>
      <c r="U335" s="11">
        <v>108.59895</v>
      </c>
      <c r="V335" s="11">
        <v>103.72959</v>
      </c>
      <c r="W335" s="11">
        <v>94.457520000000002</v>
      </c>
      <c r="X335" s="11">
        <v>81.643679999999989</v>
      </c>
      <c r="Y335" s="11">
        <v>73.090836135678771</v>
      </c>
      <c r="Z335" s="13">
        <v>0</v>
      </c>
      <c r="AA335" s="4">
        <f t="shared" si="15"/>
        <v>11</v>
      </c>
      <c r="AB335" s="15">
        <f t="shared" si="16"/>
        <v>2025</v>
      </c>
      <c r="AC335" s="3">
        <f t="shared" si="17"/>
        <v>1986.7466061356786</v>
      </c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</row>
    <row r="336" spans="1:77">
      <c r="A336" s="5">
        <v>45987</v>
      </c>
      <c r="B336" s="11">
        <v>68.169399999999996</v>
      </c>
      <c r="C336" s="11">
        <v>65.259550000000004</v>
      </c>
      <c r="D336" s="11">
        <v>62.940449999999998</v>
      </c>
      <c r="E336" s="11">
        <v>63.45758</v>
      </c>
      <c r="F336" s="11">
        <v>65.918990000000008</v>
      </c>
      <c r="G336" s="11">
        <v>71.407339999999991</v>
      </c>
      <c r="H336" s="11">
        <v>85.565690000000004</v>
      </c>
      <c r="I336" s="11">
        <v>91.448830000000001</v>
      </c>
      <c r="J336" s="11">
        <v>90.652839999999998</v>
      </c>
      <c r="K336" s="11">
        <v>89.322059999999993</v>
      </c>
      <c r="L336" s="11">
        <v>86.354799999999983</v>
      </c>
      <c r="M336" s="11">
        <v>84.197050000000004</v>
      </c>
      <c r="N336" s="11">
        <v>79.211690000000004</v>
      </c>
      <c r="O336" s="11">
        <v>81.952730000000003</v>
      </c>
      <c r="P336" s="11">
        <v>85.738479999999996</v>
      </c>
      <c r="Q336" s="11">
        <v>91.192639999999997</v>
      </c>
      <c r="R336" s="11">
        <v>101.26373</v>
      </c>
      <c r="S336" s="11">
        <v>109.80054</v>
      </c>
      <c r="T336" s="11">
        <v>108.89067999999999</v>
      </c>
      <c r="U336" s="11">
        <v>104.50381</v>
      </c>
      <c r="V336" s="11">
        <v>99.215000000000003</v>
      </c>
      <c r="W336" s="11">
        <v>90.51024000000001</v>
      </c>
      <c r="X336" s="11">
        <v>78.590620000000001</v>
      </c>
      <c r="Y336" s="11">
        <v>70.323562173975063</v>
      </c>
      <c r="Z336" s="13">
        <v>0</v>
      </c>
      <c r="AA336" s="4">
        <f t="shared" si="15"/>
        <v>11</v>
      </c>
      <c r="AB336" s="15">
        <f t="shared" si="16"/>
        <v>2025</v>
      </c>
      <c r="AC336" s="3">
        <f t="shared" si="17"/>
        <v>1892.4593521739746</v>
      </c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</row>
    <row r="337" spans="1:77">
      <c r="A337" s="5">
        <v>45988</v>
      </c>
      <c r="B337" s="11">
        <v>66.026570000000007</v>
      </c>
      <c r="C337" s="11">
        <v>61.853999999999999</v>
      </c>
      <c r="D337" s="11">
        <v>59.871169999999999</v>
      </c>
      <c r="E337" s="11">
        <v>60.247900000000001</v>
      </c>
      <c r="F337" s="11">
        <v>62.537779999999998</v>
      </c>
      <c r="G337" s="11">
        <v>66.392330000000001</v>
      </c>
      <c r="H337" s="11">
        <v>78.701030000000003</v>
      </c>
      <c r="I337" s="11">
        <v>81.973470000000006</v>
      </c>
      <c r="J337" s="11">
        <v>70.707130000000006</v>
      </c>
      <c r="K337" s="11">
        <v>58.529919999999997</v>
      </c>
      <c r="L337" s="11">
        <v>64.085080000000005</v>
      </c>
      <c r="M337" s="11">
        <v>65.430600000000013</v>
      </c>
      <c r="N337" s="11">
        <v>60.399320000000003</v>
      </c>
      <c r="O337" s="11">
        <v>62.029480000000007</v>
      </c>
      <c r="P337" s="11">
        <v>70.682570000000013</v>
      </c>
      <c r="Q337" s="11">
        <v>81.451350000000005</v>
      </c>
      <c r="R337" s="11">
        <v>92.11318</v>
      </c>
      <c r="S337" s="11">
        <v>99.165750000000003</v>
      </c>
      <c r="T337" s="11">
        <v>99.854309999999998</v>
      </c>
      <c r="U337" s="11">
        <v>97.07911</v>
      </c>
      <c r="V337" s="11">
        <v>95.402249999999995</v>
      </c>
      <c r="W337" s="11">
        <v>89.395510000000002</v>
      </c>
      <c r="X337" s="11">
        <v>79.459679999999992</v>
      </c>
      <c r="Y337" s="11">
        <v>70.645266032273682</v>
      </c>
      <c r="Z337" s="13">
        <v>0</v>
      </c>
      <c r="AA337" s="4">
        <f t="shared" si="15"/>
        <v>11</v>
      </c>
      <c r="AB337" s="15">
        <f t="shared" si="16"/>
        <v>2025</v>
      </c>
      <c r="AC337" s="3">
        <f t="shared" si="17"/>
        <v>1666.1541860322736</v>
      </c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</row>
    <row r="338" spans="1:77">
      <c r="A338" s="5">
        <v>45989</v>
      </c>
      <c r="B338" s="11">
        <v>68.73518</v>
      </c>
      <c r="C338" s="11">
        <v>66.850279999999998</v>
      </c>
      <c r="D338" s="11">
        <v>64.822289999999995</v>
      </c>
      <c r="E338" s="11">
        <v>66.311580000000006</v>
      </c>
      <c r="F338" s="11">
        <v>69.60347999999999</v>
      </c>
      <c r="G338" s="11">
        <v>74.580789999999993</v>
      </c>
      <c r="H338" s="11">
        <v>85.961119999999994</v>
      </c>
      <c r="I338" s="11">
        <v>85.964520000000007</v>
      </c>
      <c r="J338" s="11">
        <v>70.68713000000001</v>
      </c>
      <c r="K338" s="11">
        <v>61.691849999999995</v>
      </c>
      <c r="L338" s="11">
        <v>61.645620000000001</v>
      </c>
      <c r="M338" s="11">
        <v>62.924999999999997</v>
      </c>
      <c r="N338" s="11">
        <v>68.137270000000001</v>
      </c>
      <c r="O338" s="11">
        <v>67.190389999999994</v>
      </c>
      <c r="P338" s="11">
        <v>77.987409999999997</v>
      </c>
      <c r="Q338" s="11">
        <v>92.395479999999992</v>
      </c>
      <c r="R338" s="11">
        <v>106.74697</v>
      </c>
      <c r="S338" s="11">
        <v>115.68204</v>
      </c>
      <c r="T338" s="11">
        <v>116.85121000000001</v>
      </c>
      <c r="U338" s="11">
        <v>112.14761999999999</v>
      </c>
      <c r="V338" s="11">
        <v>109.38949000000001</v>
      </c>
      <c r="W338" s="11">
        <v>101.83191000000001</v>
      </c>
      <c r="X338" s="11">
        <v>90.10502000000001</v>
      </c>
      <c r="Y338" s="11">
        <v>74.046412215496261</v>
      </c>
      <c r="Z338" s="13">
        <v>0</v>
      </c>
      <c r="AA338" s="4">
        <f t="shared" si="15"/>
        <v>11</v>
      </c>
      <c r="AB338" s="15">
        <f t="shared" si="16"/>
        <v>2025</v>
      </c>
      <c r="AC338" s="3">
        <f t="shared" si="17"/>
        <v>1836.7046022154962</v>
      </c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</row>
    <row r="339" spans="1:77">
      <c r="A339" s="5">
        <v>45990</v>
      </c>
      <c r="B339" s="11">
        <v>77.862570000000005</v>
      </c>
      <c r="C339" s="11">
        <v>74.800899999999999</v>
      </c>
      <c r="D339" s="11">
        <v>72.239159999999998</v>
      </c>
      <c r="E339" s="11">
        <v>72.607070000000007</v>
      </c>
      <c r="F339" s="11">
        <v>74.877929999999992</v>
      </c>
      <c r="G339" s="11">
        <v>77.705280000000002</v>
      </c>
      <c r="H339" s="11">
        <v>89.229439999999997</v>
      </c>
      <c r="I339" s="11">
        <v>91.365499999999997</v>
      </c>
      <c r="J339" s="11">
        <v>81.271820000000005</v>
      </c>
      <c r="K339" s="11">
        <v>73.035579999999996</v>
      </c>
      <c r="L339" s="11">
        <v>72.466610000000003</v>
      </c>
      <c r="M339" s="11">
        <v>71.327619999999996</v>
      </c>
      <c r="N339" s="11">
        <v>72.719390000000004</v>
      </c>
      <c r="O339" s="11">
        <v>69.7179</v>
      </c>
      <c r="P339" s="11">
        <v>81.347789999999989</v>
      </c>
      <c r="Q339" s="11">
        <v>97.181070000000005</v>
      </c>
      <c r="R339" s="11">
        <v>111.65543</v>
      </c>
      <c r="S339" s="11">
        <v>121.53151</v>
      </c>
      <c r="T339" s="11">
        <v>121.59341999999999</v>
      </c>
      <c r="U339" s="11">
        <v>116.89960000000001</v>
      </c>
      <c r="V339" s="11">
        <v>112.57212</v>
      </c>
      <c r="W339" s="11">
        <v>104.62944999999999</v>
      </c>
      <c r="X339" s="11">
        <v>92.721149999999994</v>
      </c>
      <c r="Y339" s="11">
        <v>82.335915401573629</v>
      </c>
      <c r="Z339" s="13">
        <v>0</v>
      </c>
      <c r="AA339" s="4">
        <f t="shared" si="15"/>
        <v>11</v>
      </c>
      <c r="AB339" s="15">
        <f t="shared" si="16"/>
        <v>2025</v>
      </c>
      <c r="AC339" s="3">
        <f t="shared" si="17"/>
        <v>1961.0307554015735</v>
      </c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</row>
    <row r="340" spans="1:77">
      <c r="A340" s="5">
        <v>45991</v>
      </c>
      <c r="B340" s="11">
        <v>81.305850000000007</v>
      </c>
      <c r="C340" s="11">
        <v>77.876630000000006</v>
      </c>
      <c r="D340" s="11">
        <v>76.496979999999994</v>
      </c>
      <c r="E340" s="11">
        <v>76.813630000000003</v>
      </c>
      <c r="F340" s="11">
        <v>78.807460000000006</v>
      </c>
      <c r="G340" s="11">
        <v>81.85132999999999</v>
      </c>
      <c r="H340" s="11">
        <v>91.189920000000001</v>
      </c>
      <c r="I340" s="11">
        <v>95.334500000000006</v>
      </c>
      <c r="J340" s="11">
        <v>99.772740000000013</v>
      </c>
      <c r="K340" s="11">
        <v>101.59542999999999</v>
      </c>
      <c r="L340" s="11">
        <v>99.547949999999986</v>
      </c>
      <c r="M340" s="11">
        <v>102.14485000000001</v>
      </c>
      <c r="N340" s="11">
        <v>103.25366</v>
      </c>
      <c r="O340" s="11">
        <v>103.25460000000001</v>
      </c>
      <c r="P340" s="11">
        <v>104.5386</v>
      </c>
      <c r="Q340" s="11">
        <v>110.28174000000001</v>
      </c>
      <c r="R340" s="11">
        <v>122.55145</v>
      </c>
      <c r="S340" s="11">
        <v>128.56652</v>
      </c>
      <c r="T340" s="11">
        <v>125.27274</v>
      </c>
      <c r="U340" s="11">
        <v>118.75520000000002</v>
      </c>
      <c r="V340" s="11">
        <v>110.31771999999999</v>
      </c>
      <c r="W340" s="11">
        <v>97.722149999999999</v>
      </c>
      <c r="X340" s="11">
        <v>84.269729999999996</v>
      </c>
      <c r="Y340" s="11">
        <v>83.521056477970006</v>
      </c>
      <c r="Z340" s="13">
        <v>0</v>
      </c>
      <c r="AA340" s="4">
        <f t="shared" si="15"/>
        <v>11</v>
      </c>
      <c r="AB340" s="15">
        <f t="shared" si="16"/>
        <v>2025</v>
      </c>
      <c r="AC340" s="3">
        <f t="shared" si="17"/>
        <v>2195.8599564779702</v>
      </c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</row>
    <row r="341" spans="1:77">
      <c r="A341" s="5">
        <v>45992</v>
      </c>
      <c r="B341" s="11">
        <v>74.400306799999996</v>
      </c>
      <c r="C341" s="11">
        <v>71.216341200000002</v>
      </c>
      <c r="D341" s="11">
        <v>69.836255999999992</v>
      </c>
      <c r="E341" s="11">
        <v>70.110410399999992</v>
      </c>
      <c r="F341" s="11">
        <v>73.662177199999988</v>
      </c>
      <c r="G341" s="11">
        <v>81.602266</v>
      </c>
      <c r="H341" s="11">
        <v>96.904550399999977</v>
      </c>
      <c r="I341" s="11">
        <v>101.52304959999999</v>
      </c>
      <c r="J341" s="11">
        <v>91.316619200000019</v>
      </c>
      <c r="K341" s="11">
        <v>79.434008000000006</v>
      </c>
      <c r="L341" s="11">
        <v>73.404953600000013</v>
      </c>
      <c r="M341" s="11">
        <v>69.205310400000002</v>
      </c>
      <c r="N341" s="11">
        <v>63.783759999999994</v>
      </c>
      <c r="O341" s="11">
        <v>65.092072000000002</v>
      </c>
      <c r="P341" s="11">
        <v>83.351191999999998</v>
      </c>
      <c r="Q341" s="11">
        <v>106.12565360000001</v>
      </c>
      <c r="R341" s="11">
        <v>124.43703479999999</v>
      </c>
      <c r="S341" s="11">
        <v>135.54970520000001</v>
      </c>
      <c r="T341" s="11">
        <v>136.40866800000001</v>
      </c>
      <c r="U341" s="11">
        <v>133.94027639999996</v>
      </c>
      <c r="V341" s="11">
        <v>127.44428639999998</v>
      </c>
      <c r="W341" s="11">
        <v>117.605662</v>
      </c>
      <c r="X341" s="11">
        <v>102.39956640000001</v>
      </c>
      <c r="Y341" s="11">
        <v>96.415195201479918</v>
      </c>
      <c r="Z341" s="13">
        <v>0</v>
      </c>
      <c r="AA341" s="4">
        <f t="shared" si="15"/>
        <v>12</v>
      </c>
      <c r="AB341" s="15">
        <f t="shared" si="16"/>
        <v>2025</v>
      </c>
      <c r="AC341" s="3">
        <f t="shared" si="17"/>
        <v>2099.5526728014797</v>
      </c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</row>
    <row r="342" spans="1:77">
      <c r="A342" s="5">
        <v>45993</v>
      </c>
      <c r="B342" s="11">
        <v>89.586733600000002</v>
      </c>
      <c r="C342" s="11">
        <v>86.66192439999999</v>
      </c>
      <c r="D342" s="11">
        <v>84.347887599999993</v>
      </c>
      <c r="E342" s="11">
        <v>83.798270399999993</v>
      </c>
      <c r="F342" s="11">
        <v>87.227051200000005</v>
      </c>
      <c r="G342" s="11">
        <v>94.881854799999999</v>
      </c>
      <c r="H342" s="11">
        <v>109.17918119999999</v>
      </c>
      <c r="I342" s="11">
        <v>117.4010404</v>
      </c>
      <c r="J342" s="11">
        <v>118.3913008</v>
      </c>
      <c r="K342" s="11">
        <v>118.212568</v>
      </c>
      <c r="L342" s="11">
        <v>116.816552</v>
      </c>
      <c r="M342" s="11">
        <v>117.0452736</v>
      </c>
      <c r="N342" s="11">
        <v>117.5878688</v>
      </c>
      <c r="O342" s="11">
        <v>116.7795376</v>
      </c>
      <c r="P342" s="11">
        <v>118.7492656</v>
      </c>
      <c r="Q342" s="11">
        <v>122.72947600000001</v>
      </c>
      <c r="R342" s="11">
        <v>134.3034724</v>
      </c>
      <c r="S342" s="11">
        <v>142.03542920000001</v>
      </c>
      <c r="T342" s="11">
        <v>139.96662519999998</v>
      </c>
      <c r="U342" s="11">
        <v>133.4940656</v>
      </c>
      <c r="V342" s="11">
        <v>124.68424399999999</v>
      </c>
      <c r="W342" s="11">
        <v>114.9054088</v>
      </c>
      <c r="X342" s="11">
        <v>98.415472799999989</v>
      </c>
      <c r="Y342" s="11">
        <v>92.787200062602835</v>
      </c>
      <c r="Z342" s="13">
        <v>0</v>
      </c>
      <c r="AA342" s="4">
        <f t="shared" si="15"/>
        <v>12</v>
      </c>
      <c r="AB342" s="15">
        <f t="shared" si="16"/>
        <v>2025</v>
      </c>
      <c r="AC342" s="3">
        <f t="shared" si="17"/>
        <v>2503.7390460626025</v>
      </c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</row>
    <row r="343" spans="1:77">
      <c r="A343" s="5">
        <v>45994</v>
      </c>
      <c r="B343" s="11">
        <v>85.415999999999997</v>
      </c>
      <c r="C343" s="11">
        <v>82.157000000000011</v>
      </c>
      <c r="D343" s="11">
        <v>79.983000000000004</v>
      </c>
      <c r="E343" s="11">
        <v>79.48</v>
      </c>
      <c r="F343" s="11">
        <v>83.554999999999978</v>
      </c>
      <c r="G343" s="11">
        <v>91.1</v>
      </c>
      <c r="H343" s="11">
        <v>104.74799999999999</v>
      </c>
      <c r="I343" s="11">
        <v>112.523</v>
      </c>
      <c r="J343" s="11">
        <v>113.276</v>
      </c>
      <c r="K343" s="11">
        <v>108.431</v>
      </c>
      <c r="L343" s="11">
        <v>102.625</v>
      </c>
      <c r="M343" s="11">
        <v>100.548</v>
      </c>
      <c r="N343" s="11">
        <v>98.606999999999999</v>
      </c>
      <c r="O343" s="11">
        <v>95.823000000000008</v>
      </c>
      <c r="P343" s="11">
        <v>101.435</v>
      </c>
      <c r="Q343" s="11">
        <v>111.50699999999999</v>
      </c>
      <c r="R343" s="11">
        <v>126.56299999999999</v>
      </c>
      <c r="S343" s="11">
        <v>137.58100000000002</v>
      </c>
      <c r="T343" s="11">
        <v>138.66399999999999</v>
      </c>
      <c r="U343" s="11">
        <v>135.36099999999996</v>
      </c>
      <c r="V343" s="11">
        <v>128.16300000000001</v>
      </c>
      <c r="W343" s="11">
        <v>118.208</v>
      </c>
      <c r="X343" s="11">
        <v>100.74299999999999</v>
      </c>
      <c r="Y343" s="11">
        <v>95.384293444531465</v>
      </c>
      <c r="Z343" s="13">
        <v>0</v>
      </c>
      <c r="AA343" s="4">
        <f t="shared" si="15"/>
        <v>12</v>
      </c>
      <c r="AB343" s="15">
        <f t="shared" si="16"/>
        <v>2025</v>
      </c>
      <c r="AC343" s="3">
        <f t="shared" si="17"/>
        <v>2364.3082934445315</v>
      </c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</row>
    <row r="344" spans="1:77">
      <c r="A344" s="5">
        <v>45995</v>
      </c>
      <c r="B344" s="11">
        <v>86.326999999999998</v>
      </c>
      <c r="C344" s="11">
        <v>82.611999999999995</v>
      </c>
      <c r="D344" s="11">
        <v>80.373000000000005</v>
      </c>
      <c r="E344" s="11">
        <v>79.322999999999993</v>
      </c>
      <c r="F344" s="11">
        <v>83.331000000000003</v>
      </c>
      <c r="G344" s="11">
        <v>90.716999999999999</v>
      </c>
      <c r="H344" s="11">
        <v>105.59699999999999</v>
      </c>
      <c r="I344" s="11">
        <v>112.667</v>
      </c>
      <c r="J344" s="11">
        <v>111.523</v>
      </c>
      <c r="K344" s="11">
        <v>108.639</v>
      </c>
      <c r="L344" s="11">
        <v>106.124</v>
      </c>
      <c r="M344" s="11">
        <v>104.596</v>
      </c>
      <c r="N344" s="11">
        <v>104.327</v>
      </c>
      <c r="O344" s="11">
        <v>102.59899999999999</v>
      </c>
      <c r="P344" s="11">
        <v>107.845</v>
      </c>
      <c r="Q344" s="11">
        <v>116.492</v>
      </c>
      <c r="R344" s="11">
        <v>130.17599999999999</v>
      </c>
      <c r="S344" s="11">
        <v>140.65199999999999</v>
      </c>
      <c r="T344" s="11">
        <v>144.83500000000001</v>
      </c>
      <c r="U344" s="11">
        <v>144.304</v>
      </c>
      <c r="V344" s="11">
        <v>140.45699999999999</v>
      </c>
      <c r="W344" s="11">
        <v>132.17599999999999</v>
      </c>
      <c r="X344" s="11">
        <v>115.441</v>
      </c>
      <c r="Y344" s="11">
        <v>110.89038412673366</v>
      </c>
      <c r="Z344" s="13">
        <v>0</v>
      </c>
      <c r="AA344" s="4">
        <f t="shared" si="15"/>
        <v>12</v>
      </c>
      <c r="AB344" s="15">
        <f t="shared" si="16"/>
        <v>2025</v>
      </c>
      <c r="AC344" s="3">
        <f t="shared" si="17"/>
        <v>2473.0843841267338</v>
      </c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</row>
    <row r="345" spans="1:77">
      <c r="A345" s="5">
        <v>45996</v>
      </c>
      <c r="B345" s="11">
        <v>103.336</v>
      </c>
      <c r="C345" s="11">
        <v>99.239000000000019</v>
      </c>
      <c r="D345" s="11">
        <v>97.995999999999995</v>
      </c>
      <c r="E345" s="11">
        <v>97.683000000000007</v>
      </c>
      <c r="F345" s="11">
        <v>101.547</v>
      </c>
      <c r="G345" s="11">
        <v>109.233</v>
      </c>
      <c r="H345" s="11">
        <v>126.58500000000001</v>
      </c>
      <c r="I345" s="11">
        <v>131.40100000000001</v>
      </c>
      <c r="J345" s="11">
        <v>119.152</v>
      </c>
      <c r="K345" s="11">
        <v>106.211</v>
      </c>
      <c r="L345" s="11">
        <v>101.405</v>
      </c>
      <c r="M345" s="11">
        <v>98.388000000000005</v>
      </c>
      <c r="N345" s="11">
        <v>95.808999999999997</v>
      </c>
      <c r="O345" s="11">
        <v>91.769000000000005</v>
      </c>
      <c r="P345" s="11">
        <v>104.916</v>
      </c>
      <c r="Q345" s="11">
        <v>123.23099999999999</v>
      </c>
      <c r="R345" s="11">
        <v>139.75200000000001</v>
      </c>
      <c r="S345" s="11">
        <v>150.32499999999999</v>
      </c>
      <c r="T345" s="11">
        <v>151.93700000000001</v>
      </c>
      <c r="U345" s="11">
        <v>148.6</v>
      </c>
      <c r="V345" s="11">
        <v>141.43299999999999</v>
      </c>
      <c r="W345" s="11">
        <v>132.745</v>
      </c>
      <c r="X345" s="11">
        <v>116.76499999999999</v>
      </c>
      <c r="Y345" s="11">
        <v>137.29986952110804</v>
      </c>
      <c r="Z345" s="13">
        <v>0</v>
      </c>
      <c r="AA345" s="4">
        <f t="shared" si="15"/>
        <v>12</v>
      </c>
      <c r="AB345" s="15">
        <f t="shared" si="16"/>
        <v>2025</v>
      </c>
      <c r="AC345" s="3">
        <f t="shared" si="17"/>
        <v>2624.1828695211075</v>
      </c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</row>
    <row r="346" spans="1:77">
      <c r="A346" s="5">
        <v>45997</v>
      </c>
      <c r="B346" s="11">
        <v>103.376</v>
      </c>
      <c r="C346" s="11">
        <v>99.855999999999995</v>
      </c>
      <c r="D346" s="11">
        <v>97.3</v>
      </c>
      <c r="E346" s="11">
        <v>96.640999999999991</v>
      </c>
      <c r="F346" s="11">
        <v>98.228000000000009</v>
      </c>
      <c r="G346" s="11">
        <v>101.504</v>
      </c>
      <c r="H346" s="11">
        <v>110.873</v>
      </c>
      <c r="I346" s="11">
        <v>117.72800000000001</v>
      </c>
      <c r="J346" s="11">
        <v>115.627</v>
      </c>
      <c r="K346" s="11">
        <v>115.38500000000001</v>
      </c>
      <c r="L346" s="11">
        <v>115.556</v>
      </c>
      <c r="M346" s="11">
        <v>116.468</v>
      </c>
      <c r="N346" s="11">
        <v>115.52800000000001</v>
      </c>
      <c r="O346" s="11">
        <v>112.876</v>
      </c>
      <c r="P346" s="11">
        <v>115.119</v>
      </c>
      <c r="Q346" s="11">
        <v>121.464</v>
      </c>
      <c r="R346" s="11">
        <v>133.01599999999999</v>
      </c>
      <c r="S346" s="11">
        <v>140.77600000000001</v>
      </c>
      <c r="T346" s="11">
        <v>140.76900000000001</v>
      </c>
      <c r="U346" s="11">
        <v>136.672</v>
      </c>
      <c r="V346" s="11">
        <v>130.26900000000001</v>
      </c>
      <c r="W346" s="11">
        <v>120.78399999999999</v>
      </c>
      <c r="X346" s="11">
        <v>104.92400000000001</v>
      </c>
      <c r="Y346" s="11">
        <v>112.32906279063273</v>
      </c>
      <c r="Z346" s="13">
        <v>0</v>
      </c>
      <c r="AA346" s="4">
        <f t="shared" si="15"/>
        <v>12</v>
      </c>
      <c r="AB346" s="15">
        <f t="shared" si="16"/>
        <v>2025</v>
      </c>
      <c r="AC346" s="3">
        <f t="shared" si="17"/>
        <v>2569.8360627906327</v>
      </c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</row>
    <row r="347" spans="1:77">
      <c r="A347" s="5">
        <v>45998</v>
      </c>
      <c r="B347" s="11">
        <v>92.308000000000007</v>
      </c>
      <c r="C347" s="11">
        <v>88.831999999999979</v>
      </c>
      <c r="D347" s="11">
        <v>86.715000000000003</v>
      </c>
      <c r="E347" s="11">
        <v>86.811000000000007</v>
      </c>
      <c r="F347" s="11">
        <v>88.921000000000006</v>
      </c>
      <c r="G347" s="11">
        <v>92.716000000000008</v>
      </c>
      <c r="H347" s="11">
        <v>100.73099999999999</v>
      </c>
      <c r="I347" s="11">
        <v>108.39500000000001</v>
      </c>
      <c r="J347" s="11">
        <v>106.548</v>
      </c>
      <c r="K347" s="11">
        <v>97.176999999999992</v>
      </c>
      <c r="L347" s="11">
        <v>87.530999999999992</v>
      </c>
      <c r="M347" s="11">
        <v>85.771999999999991</v>
      </c>
      <c r="N347" s="11">
        <v>88.539000000000001</v>
      </c>
      <c r="O347" s="11">
        <v>97.372</v>
      </c>
      <c r="P347" s="11">
        <v>108.211</v>
      </c>
      <c r="Q347" s="11">
        <v>120.953</v>
      </c>
      <c r="R347" s="11">
        <v>136.56400000000002</v>
      </c>
      <c r="S347" s="11">
        <v>145.68700000000001</v>
      </c>
      <c r="T347" s="11">
        <v>144.97300000000001</v>
      </c>
      <c r="U347" s="11">
        <v>141.05700000000002</v>
      </c>
      <c r="V347" s="11">
        <v>133.459</v>
      </c>
      <c r="W347" s="11">
        <v>122.364</v>
      </c>
      <c r="X347" s="11">
        <v>105.61099999999999</v>
      </c>
      <c r="Y347" s="11">
        <v>100.33043319999999</v>
      </c>
      <c r="Z347" s="13">
        <v>0</v>
      </c>
      <c r="AA347" s="4">
        <f t="shared" si="15"/>
        <v>12</v>
      </c>
      <c r="AB347" s="15">
        <f t="shared" si="16"/>
        <v>2025</v>
      </c>
      <c r="AC347" s="3">
        <f t="shared" si="17"/>
        <v>2386.4374331999998</v>
      </c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</row>
    <row r="348" spans="1:77">
      <c r="A348" s="5">
        <v>45999</v>
      </c>
      <c r="B348" s="11">
        <v>91.692999999999998</v>
      </c>
      <c r="C348" s="11">
        <v>88.18</v>
      </c>
      <c r="D348" s="11">
        <v>86.515000000000001</v>
      </c>
      <c r="E348" s="11">
        <v>86.481000000000009</v>
      </c>
      <c r="F348" s="11">
        <v>90.984999999999999</v>
      </c>
      <c r="G348" s="11">
        <v>100.197</v>
      </c>
      <c r="H348" s="11">
        <v>115.084</v>
      </c>
      <c r="I348" s="11">
        <v>124.508</v>
      </c>
      <c r="J348" s="11">
        <v>125.036</v>
      </c>
      <c r="K348" s="11">
        <v>121.765</v>
      </c>
      <c r="L348" s="11">
        <v>118.98299999999998</v>
      </c>
      <c r="M348" s="11">
        <v>116.869</v>
      </c>
      <c r="N348" s="11">
        <v>113.264</v>
      </c>
      <c r="O348" s="11">
        <v>110.355</v>
      </c>
      <c r="P348" s="11">
        <v>117.051</v>
      </c>
      <c r="Q348" s="11">
        <v>127.46699999999998</v>
      </c>
      <c r="R348" s="11">
        <v>144.30700000000002</v>
      </c>
      <c r="S348" s="11">
        <v>156.68299999999999</v>
      </c>
      <c r="T348" s="11">
        <v>158.523</v>
      </c>
      <c r="U348" s="11">
        <v>154.863</v>
      </c>
      <c r="V348" s="11">
        <v>148.41100000000003</v>
      </c>
      <c r="W348" s="11">
        <v>139.31900000000002</v>
      </c>
      <c r="X348" s="11">
        <v>120.944</v>
      </c>
      <c r="Y348" s="11">
        <v>116.11987882238735</v>
      </c>
      <c r="Z348" s="13">
        <v>0</v>
      </c>
      <c r="AA348" s="4">
        <f t="shared" si="15"/>
        <v>12</v>
      </c>
      <c r="AB348" s="15">
        <f t="shared" si="16"/>
        <v>2025</v>
      </c>
      <c r="AC348" s="3">
        <f t="shared" si="17"/>
        <v>2693.729878822387</v>
      </c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</row>
    <row r="349" spans="1:77">
      <c r="A349" s="5">
        <v>46000</v>
      </c>
      <c r="B349" s="11">
        <v>102.75999999999999</v>
      </c>
      <c r="C349" s="11">
        <v>99.849000000000004</v>
      </c>
      <c r="D349" s="11">
        <v>97.316000000000003</v>
      </c>
      <c r="E349" s="11">
        <v>96.78</v>
      </c>
      <c r="F349" s="11">
        <v>101.399</v>
      </c>
      <c r="G349" s="11">
        <v>110.1</v>
      </c>
      <c r="H349" s="11">
        <v>127.02500000000001</v>
      </c>
      <c r="I349" s="11">
        <v>134.423</v>
      </c>
      <c r="J349" s="11">
        <v>130.184</v>
      </c>
      <c r="K349" s="11">
        <v>121.816</v>
      </c>
      <c r="L349" s="11">
        <v>115.479</v>
      </c>
      <c r="M349" s="11">
        <v>111.131</v>
      </c>
      <c r="N349" s="11">
        <v>106.56699999999999</v>
      </c>
      <c r="O349" s="11">
        <v>103.212</v>
      </c>
      <c r="P349" s="11">
        <v>109.333</v>
      </c>
      <c r="Q349" s="11">
        <v>121.991</v>
      </c>
      <c r="R349" s="11">
        <v>138.69900000000001</v>
      </c>
      <c r="S349" s="11">
        <v>149.06</v>
      </c>
      <c r="T349" s="11">
        <v>150.17699999999999</v>
      </c>
      <c r="U349" s="11">
        <v>148.15899999999999</v>
      </c>
      <c r="V349" s="11">
        <v>141.131</v>
      </c>
      <c r="W349" s="11">
        <v>129.77500000000001</v>
      </c>
      <c r="X349" s="11">
        <v>109.876</v>
      </c>
      <c r="Y349" s="11">
        <v>104.01320412674728</v>
      </c>
      <c r="Z349" s="13">
        <v>0</v>
      </c>
      <c r="AA349" s="4">
        <f t="shared" si="15"/>
        <v>12</v>
      </c>
      <c r="AB349" s="15">
        <f t="shared" si="16"/>
        <v>2025</v>
      </c>
      <c r="AC349" s="3">
        <f t="shared" si="17"/>
        <v>2657.6462041267478</v>
      </c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</row>
    <row r="350" spans="1:77">
      <c r="A350" s="5">
        <v>46001</v>
      </c>
      <c r="B350" s="11">
        <v>100.71299999999999</v>
      </c>
      <c r="C350" s="11">
        <v>95.064999999999998</v>
      </c>
      <c r="D350" s="11">
        <v>92.379000000000005</v>
      </c>
      <c r="E350" s="11">
        <v>91.989000000000004</v>
      </c>
      <c r="F350" s="11">
        <v>94.977000000000004</v>
      </c>
      <c r="G350" s="11">
        <v>101.988</v>
      </c>
      <c r="H350" s="11">
        <v>116.464</v>
      </c>
      <c r="I350" s="11">
        <v>123.839</v>
      </c>
      <c r="J350" s="11">
        <v>124.827</v>
      </c>
      <c r="K350" s="11">
        <v>120.849</v>
      </c>
      <c r="L350" s="11">
        <v>113.63499999999999</v>
      </c>
      <c r="M350" s="11">
        <v>110.863</v>
      </c>
      <c r="N350" s="11">
        <v>111.637</v>
      </c>
      <c r="O350" s="11">
        <v>112.38</v>
      </c>
      <c r="P350" s="11">
        <v>116.288</v>
      </c>
      <c r="Q350" s="11">
        <v>122.333</v>
      </c>
      <c r="R350" s="11">
        <v>134.28899999999999</v>
      </c>
      <c r="S350" s="11">
        <v>143.28399999999999</v>
      </c>
      <c r="T350" s="11">
        <v>142.29900000000001</v>
      </c>
      <c r="U350" s="11">
        <v>135.80799999999999</v>
      </c>
      <c r="V350" s="11">
        <v>125.791</v>
      </c>
      <c r="W350" s="11">
        <v>114.43899999999999</v>
      </c>
      <c r="X350" s="11">
        <v>96.551000000000002</v>
      </c>
      <c r="Y350" s="11">
        <v>98.268182863392425</v>
      </c>
      <c r="Z350" s="13">
        <v>0</v>
      </c>
      <c r="AA350" s="4">
        <f t="shared" si="15"/>
        <v>12</v>
      </c>
      <c r="AB350" s="15">
        <f t="shared" si="16"/>
        <v>2025</v>
      </c>
      <c r="AC350" s="3">
        <f t="shared" si="17"/>
        <v>2545.1771828633919</v>
      </c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</row>
    <row r="351" spans="1:77">
      <c r="A351" s="5">
        <v>46002</v>
      </c>
      <c r="B351" s="11">
        <v>83.022999999999996</v>
      </c>
      <c r="C351" s="11">
        <v>79.38900000000001</v>
      </c>
      <c r="D351" s="11">
        <v>77.302999999999997</v>
      </c>
      <c r="E351" s="11">
        <v>77.390999999999991</v>
      </c>
      <c r="F351" s="11">
        <v>80.86699999999999</v>
      </c>
      <c r="G351" s="11">
        <v>88.469000000000008</v>
      </c>
      <c r="H351" s="11">
        <v>102.91300000000001</v>
      </c>
      <c r="I351" s="11">
        <v>110.833</v>
      </c>
      <c r="J351" s="11">
        <v>110.355</v>
      </c>
      <c r="K351" s="11">
        <v>105.747</v>
      </c>
      <c r="L351" s="11">
        <v>99.891000000000005</v>
      </c>
      <c r="M351" s="11">
        <v>91.323000000000008</v>
      </c>
      <c r="N351" s="11">
        <v>91.031999999999996</v>
      </c>
      <c r="O351" s="11">
        <v>93.781000000000006</v>
      </c>
      <c r="P351" s="11">
        <v>103.62299999999999</v>
      </c>
      <c r="Q351" s="11">
        <v>116.392</v>
      </c>
      <c r="R351" s="11">
        <v>130.673</v>
      </c>
      <c r="S351" s="11">
        <v>140.68</v>
      </c>
      <c r="T351" s="11">
        <v>142.94100000000003</v>
      </c>
      <c r="U351" s="11">
        <v>141.50899999999999</v>
      </c>
      <c r="V351" s="11">
        <v>136.959</v>
      </c>
      <c r="W351" s="11">
        <v>128.47899999999998</v>
      </c>
      <c r="X351" s="11">
        <v>111.357</v>
      </c>
      <c r="Y351" s="11">
        <v>106.7256721267277</v>
      </c>
      <c r="Z351" s="13">
        <v>0</v>
      </c>
      <c r="AA351" s="4">
        <f t="shared" si="15"/>
        <v>12</v>
      </c>
      <c r="AB351" s="15">
        <f t="shared" si="16"/>
        <v>2025</v>
      </c>
      <c r="AC351" s="3">
        <f t="shared" si="17"/>
        <v>2389.2436721267277</v>
      </c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</row>
    <row r="352" spans="1:77">
      <c r="A352" s="5">
        <v>46003</v>
      </c>
      <c r="B352" s="11">
        <v>98.513000000000005</v>
      </c>
      <c r="C352" s="11">
        <v>94.935000000000002</v>
      </c>
      <c r="D352" s="11">
        <v>92.784999999999997</v>
      </c>
      <c r="E352" s="11">
        <v>92.498999999999995</v>
      </c>
      <c r="F352" s="11">
        <v>96.152000000000001</v>
      </c>
      <c r="G352" s="11">
        <v>103.476</v>
      </c>
      <c r="H352" s="11">
        <v>119.04299999999999</v>
      </c>
      <c r="I352" s="11">
        <v>125.32</v>
      </c>
      <c r="J352" s="11">
        <v>114.45099999999999</v>
      </c>
      <c r="K352" s="11">
        <v>99.546999999999997</v>
      </c>
      <c r="L352" s="11">
        <v>90.027000000000001</v>
      </c>
      <c r="M352" s="11">
        <v>86.781000000000006</v>
      </c>
      <c r="N352" s="11">
        <v>89.355999999999995</v>
      </c>
      <c r="O352" s="11">
        <v>94.722999999999999</v>
      </c>
      <c r="P352" s="11">
        <v>106.489</v>
      </c>
      <c r="Q352" s="11">
        <v>121.19499999999999</v>
      </c>
      <c r="R352" s="11">
        <v>136.66800000000001</v>
      </c>
      <c r="S352" s="11">
        <v>144.86700000000002</v>
      </c>
      <c r="T352" s="11">
        <v>145.03100000000001</v>
      </c>
      <c r="U352" s="11">
        <v>141.71699999999998</v>
      </c>
      <c r="V352" s="11">
        <v>135.63999999999999</v>
      </c>
      <c r="W352" s="11">
        <v>126.869</v>
      </c>
      <c r="X352" s="11">
        <v>110.90500000000002</v>
      </c>
      <c r="Y352" s="11">
        <v>109.95333639999997</v>
      </c>
      <c r="Z352" s="13">
        <v>0</v>
      </c>
      <c r="AA352" s="4">
        <f t="shared" si="15"/>
        <v>12</v>
      </c>
      <c r="AB352" s="15">
        <f t="shared" si="16"/>
        <v>2025</v>
      </c>
      <c r="AC352" s="3">
        <f t="shared" si="17"/>
        <v>2483.4943364000001</v>
      </c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</row>
    <row r="353" spans="1:77">
      <c r="A353" s="5">
        <v>46004</v>
      </c>
      <c r="B353" s="11">
        <v>97.14</v>
      </c>
      <c r="C353" s="11">
        <v>93.3</v>
      </c>
      <c r="D353" s="11">
        <v>91.938999999999993</v>
      </c>
      <c r="E353" s="11">
        <v>90.683000000000021</v>
      </c>
      <c r="F353" s="11">
        <v>93.698999999999998</v>
      </c>
      <c r="G353" s="11">
        <v>98.584000000000003</v>
      </c>
      <c r="H353" s="11">
        <v>108.283</v>
      </c>
      <c r="I353" s="11">
        <v>114.473</v>
      </c>
      <c r="J353" s="11">
        <v>104.843</v>
      </c>
      <c r="K353" s="11">
        <v>95.091999999999999</v>
      </c>
      <c r="L353" s="11">
        <v>95.831000000000003</v>
      </c>
      <c r="M353" s="11">
        <v>98.84</v>
      </c>
      <c r="N353" s="11">
        <v>98.721000000000004</v>
      </c>
      <c r="O353" s="11">
        <v>97.805000000000007</v>
      </c>
      <c r="P353" s="11">
        <v>105.649</v>
      </c>
      <c r="Q353" s="11">
        <v>115.992</v>
      </c>
      <c r="R353" s="11">
        <v>130.327</v>
      </c>
      <c r="S353" s="11">
        <v>137.999</v>
      </c>
      <c r="T353" s="11">
        <v>137.596</v>
      </c>
      <c r="U353" s="11">
        <v>134.20400000000001</v>
      </c>
      <c r="V353" s="11">
        <v>127.92699999999999</v>
      </c>
      <c r="W353" s="11">
        <v>120.633</v>
      </c>
      <c r="X353" s="11">
        <v>105.163</v>
      </c>
      <c r="Y353" s="11">
        <v>106.0555208</v>
      </c>
      <c r="Z353" s="13">
        <v>0</v>
      </c>
      <c r="AA353" s="4">
        <f t="shared" si="15"/>
        <v>12</v>
      </c>
      <c r="AB353" s="15">
        <f t="shared" si="16"/>
        <v>2025</v>
      </c>
      <c r="AC353" s="3">
        <f t="shared" si="17"/>
        <v>2410.3385208</v>
      </c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</row>
    <row r="354" spans="1:77">
      <c r="A354" s="5">
        <v>46005</v>
      </c>
      <c r="B354" s="11">
        <v>92.349000000000004</v>
      </c>
      <c r="C354" s="11">
        <v>89.066999999999993</v>
      </c>
      <c r="D354" s="11">
        <v>86.78</v>
      </c>
      <c r="E354" s="11">
        <v>85.673000000000002</v>
      </c>
      <c r="F354" s="11">
        <v>87.328000000000003</v>
      </c>
      <c r="G354" s="11">
        <v>91.08</v>
      </c>
      <c r="H354" s="11">
        <v>99.168000000000006</v>
      </c>
      <c r="I354" s="11">
        <v>108.39700000000001</v>
      </c>
      <c r="J354" s="11">
        <v>114.35300000000001</v>
      </c>
      <c r="K354" s="11">
        <v>114.711</v>
      </c>
      <c r="L354" s="11">
        <v>107.988</v>
      </c>
      <c r="M354" s="11">
        <v>102.848</v>
      </c>
      <c r="N354" s="11">
        <v>104.92400000000001</v>
      </c>
      <c r="O354" s="11">
        <v>105.548</v>
      </c>
      <c r="P354" s="11">
        <v>111.788</v>
      </c>
      <c r="Q354" s="11">
        <v>121.893</v>
      </c>
      <c r="R354" s="11">
        <v>138.679</v>
      </c>
      <c r="S354" s="11">
        <v>146.988</v>
      </c>
      <c r="T354" s="11">
        <v>147.27199999999999</v>
      </c>
      <c r="U354" s="11">
        <v>143.536</v>
      </c>
      <c r="V354" s="11">
        <v>136.96</v>
      </c>
      <c r="W354" s="11">
        <v>127.24799999999999</v>
      </c>
      <c r="X354" s="11">
        <v>111.408</v>
      </c>
      <c r="Y354" s="11">
        <v>100.49297879999999</v>
      </c>
      <c r="Z354" s="13">
        <v>0</v>
      </c>
      <c r="AA354" s="4">
        <f t="shared" si="15"/>
        <v>12</v>
      </c>
      <c r="AB354" s="15">
        <f t="shared" si="16"/>
        <v>2025</v>
      </c>
      <c r="AC354" s="3">
        <f t="shared" si="17"/>
        <v>2495.0629788000001</v>
      </c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</row>
    <row r="355" spans="1:77">
      <c r="A355" s="5">
        <v>46006</v>
      </c>
      <c r="B355" s="11">
        <v>98.120999999999995</v>
      </c>
      <c r="C355" s="11">
        <v>95.090999999999994</v>
      </c>
      <c r="D355" s="11">
        <v>93.481000000000009</v>
      </c>
      <c r="E355" s="11">
        <v>93.204000000000008</v>
      </c>
      <c r="F355" s="11">
        <v>97.592999999999989</v>
      </c>
      <c r="G355" s="11">
        <v>106.11099999999999</v>
      </c>
      <c r="H355" s="11">
        <v>122.82900000000001</v>
      </c>
      <c r="I355" s="11">
        <v>129.46799999999999</v>
      </c>
      <c r="J355" s="11">
        <v>117.33500000000002</v>
      </c>
      <c r="K355" s="11">
        <v>103.87100000000001</v>
      </c>
      <c r="L355" s="11">
        <v>97.947999999999993</v>
      </c>
      <c r="M355" s="11">
        <v>92.092999999999989</v>
      </c>
      <c r="N355" s="11">
        <v>94.353000000000009</v>
      </c>
      <c r="O355" s="11">
        <v>101.224</v>
      </c>
      <c r="P355" s="11">
        <v>113.96</v>
      </c>
      <c r="Q355" s="11">
        <v>126.74299999999999</v>
      </c>
      <c r="R355" s="11">
        <v>144.131</v>
      </c>
      <c r="S355" s="11">
        <v>156.149</v>
      </c>
      <c r="T355" s="11">
        <v>157.17599999999999</v>
      </c>
      <c r="U355" s="11">
        <v>153.66899999999998</v>
      </c>
      <c r="V355" s="11">
        <v>145.20400000000001</v>
      </c>
      <c r="W355" s="11">
        <v>134.13499999999999</v>
      </c>
      <c r="X355" s="11">
        <v>115.04299999999999</v>
      </c>
      <c r="Y355" s="11">
        <v>109.33939379576999</v>
      </c>
      <c r="Z355" s="13">
        <v>0</v>
      </c>
      <c r="AA355" s="4">
        <f t="shared" si="15"/>
        <v>12</v>
      </c>
      <c r="AB355" s="15">
        <f t="shared" si="16"/>
        <v>2025</v>
      </c>
      <c r="AC355" s="3">
        <f t="shared" si="17"/>
        <v>2605.0593937957697</v>
      </c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</row>
    <row r="356" spans="1:77">
      <c r="A356" s="5">
        <v>46007</v>
      </c>
      <c r="B356" s="11">
        <v>101.276</v>
      </c>
      <c r="C356" s="11">
        <v>98.98</v>
      </c>
      <c r="D356" s="11">
        <v>96.757000000000005</v>
      </c>
      <c r="E356" s="11">
        <v>96.10799999999999</v>
      </c>
      <c r="F356" s="11">
        <v>100.19900000000001</v>
      </c>
      <c r="G356" s="11">
        <v>109.151</v>
      </c>
      <c r="H356" s="11">
        <v>124.2</v>
      </c>
      <c r="I356" s="11">
        <v>130.02000000000001</v>
      </c>
      <c r="J356" s="11">
        <v>114.643</v>
      </c>
      <c r="K356" s="11">
        <v>96.203000000000003</v>
      </c>
      <c r="L356" s="11">
        <v>85.907000000000011</v>
      </c>
      <c r="M356" s="11">
        <v>81.147999999999996</v>
      </c>
      <c r="N356" s="11">
        <v>79.289000000000001</v>
      </c>
      <c r="O356" s="11">
        <v>82.113</v>
      </c>
      <c r="P356" s="11">
        <v>98.039000000000001</v>
      </c>
      <c r="Q356" s="11">
        <v>116.569</v>
      </c>
      <c r="R356" s="11">
        <v>134.07300000000001</v>
      </c>
      <c r="S356" s="11">
        <v>144.899</v>
      </c>
      <c r="T356" s="11">
        <v>146.45599999999999</v>
      </c>
      <c r="U356" s="11">
        <v>142.51599999999999</v>
      </c>
      <c r="V356" s="11">
        <v>135.541</v>
      </c>
      <c r="W356" s="11">
        <v>124.23099999999999</v>
      </c>
      <c r="X356" s="11">
        <v>106.423</v>
      </c>
      <c r="Y356" s="11">
        <v>100.18278590500903</v>
      </c>
      <c r="Z356" s="13">
        <v>0</v>
      </c>
      <c r="AA356" s="4">
        <f t="shared" si="15"/>
        <v>12</v>
      </c>
      <c r="AB356" s="15">
        <f t="shared" si="16"/>
        <v>2025</v>
      </c>
      <c r="AC356" s="3">
        <f t="shared" si="17"/>
        <v>2444.6677859050087</v>
      </c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</row>
    <row r="357" spans="1:77">
      <c r="A357" s="5">
        <v>46008</v>
      </c>
      <c r="B357" s="11">
        <v>90.84399999999998</v>
      </c>
      <c r="C357" s="11">
        <v>86.072000000000003</v>
      </c>
      <c r="D357" s="11">
        <v>83.853000000000009</v>
      </c>
      <c r="E357" s="11">
        <v>82.909000000000006</v>
      </c>
      <c r="F357" s="11">
        <v>86.271999999999991</v>
      </c>
      <c r="G357" s="11">
        <v>93.518999999999991</v>
      </c>
      <c r="H357" s="11">
        <v>106.91200000000002</v>
      </c>
      <c r="I357" s="11">
        <v>112.32900000000001</v>
      </c>
      <c r="J357" s="11">
        <v>100.66</v>
      </c>
      <c r="K357" s="11">
        <v>87.570999999999998</v>
      </c>
      <c r="L357" s="11">
        <v>85.590999999999994</v>
      </c>
      <c r="M357" s="11">
        <v>79.14</v>
      </c>
      <c r="N357" s="11">
        <v>79.004000000000005</v>
      </c>
      <c r="O357" s="11">
        <v>89.316999999999993</v>
      </c>
      <c r="P357" s="11">
        <v>102.032</v>
      </c>
      <c r="Q357" s="11">
        <v>112.68800000000002</v>
      </c>
      <c r="R357" s="11">
        <v>125.831</v>
      </c>
      <c r="S357" s="11">
        <v>133.71299999999999</v>
      </c>
      <c r="T357" s="11">
        <v>133.89900000000003</v>
      </c>
      <c r="U357" s="11">
        <v>128.97499999999999</v>
      </c>
      <c r="V357" s="11">
        <v>123.04100000000001</v>
      </c>
      <c r="W357" s="11">
        <v>112.25100000000002</v>
      </c>
      <c r="X357" s="11">
        <v>94.616</v>
      </c>
      <c r="Y357" s="11">
        <v>89.303541679742551</v>
      </c>
      <c r="Z357" s="13">
        <v>0</v>
      </c>
      <c r="AA357" s="4">
        <f t="shared" si="15"/>
        <v>12</v>
      </c>
      <c r="AB357" s="15">
        <f t="shared" si="16"/>
        <v>2025</v>
      </c>
      <c r="AC357" s="3">
        <f t="shared" si="17"/>
        <v>2243.4265416797425</v>
      </c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</row>
    <row r="358" spans="1:77">
      <c r="A358" s="5">
        <v>46009</v>
      </c>
      <c r="B358" s="11">
        <v>82.539000000000001</v>
      </c>
      <c r="C358" s="11">
        <v>79.947999999999993</v>
      </c>
      <c r="D358" s="11">
        <v>78.466999999999999</v>
      </c>
      <c r="E358" s="11">
        <v>78.247</v>
      </c>
      <c r="F358" s="11">
        <v>84.253</v>
      </c>
      <c r="G358" s="11">
        <v>92.426999999999992</v>
      </c>
      <c r="H358" s="11">
        <v>108.18300000000001</v>
      </c>
      <c r="I358" s="11">
        <v>113.253</v>
      </c>
      <c r="J358" s="11">
        <v>104.361</v>
      </c>
      <c r="K358" s="11">
        <v>83.608000000000004</v>
      </c>
      <c r="L358" s="11">
        <v>73.584000000000003</v>
      </c>
      <c r="M358" s="11">
        <v>65.034999999999997</v>
      </c>
      <c r="N358" s="11">
        <v>62.569000000000003</v>
      </c>
      <c r="O358" s="11">
        <v>63.643999999999998</v>
      </c>
      <c r="P358" s="11">
        <v>82.811999999999998</v>
      </c>
      <c r="Q358" s="11">
        <v>105.44699999999999</v>
      </c>
      <c r="R358" s="11">
        <v>121.58799999999999</v>
      </c>
      <c r="S358" s="11">
        <v>130.364</v>
      </c>
      <c r="T358" s="11">
        <v>131.52500000000001</v>
      </c>
      <c r="U358" s="11">
        <v>128.33300000000003</v>
      </c>
      <c r="V358" s="11">
        <v>120.336</v>
      </c>
      <c r="W358" s="11">
        <v>110.331</v>
      </c>
      <c r="X358" s="11">
        <v>93.033000000000001</v>
      </c>
      <c r="Y358" s="11">
        <v>86.694719244369765</v>
      </c>
      <c r="Z358" s="13">
        <v>0</v>
      </c>
      <c r="AA358" s="4">
        <f t="shared" si="15"/>
        <v>12</v>
      </c>
      <c r="AB358" s="15">
        <f t="shared" si="16"/>
        <v>2025</v>
      </c>
      <c r="AC358" s="3">
        <f t="shared" si="17"/>
        <v>2118.0947192443696</v>
      </c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</row>
    <row r="359" spans="1:77">
      <c r="A359" s="5">
        <v>46010</v>
      </c>
      <c r="B359" s="11">
        <v>78.483000000000004</v>
      </c>
      <c r="C359" s="11">
        <v>74.936000000000007</v>
      </c>
      <c r="D359" s="11">
        <v>72.376000000000005</v>
      </c>
      <c r="E359" s="11">
        <v>71.194999999999979</v>
      </c>
      <c r="F359" s="11">
        <v>73.796000000000006</v>
      </c>
      <c r="G359" s="11">
        <v>80.787000000000006</v>
      </c>
      <c r="H359" s="11">
        <v>94.201000000000008</v>
      </c>
      <c r="I359" s="11">
        <v>101.42699999999999</v>
      </c>
      <c r="J359" s="11">
        <v>102.652</v>
      </c>
      <c r="K359" s="11">
        <v>103.303</v>
      </c>
      <c r="L359" s="11">
        <v>101.839</v>
      </c>
      <c r="M359" s="11">
        <v>100.876</v>
      </c>
      <c r="N359" s="11">
        <v>99.777000000000001</v>
      </c>
      <c r="O359" s="11">
        <v>96.625</v>
      </c>
      <c r="P359" s="11">
        <v>97.731999999999999</v>
      </c>
      <c r="Q359" s="11">
        <v>96.504000000000005</v>
      </c>
      <c r="R359" s="11">
        <v>97.365000000000009</v>
      </c>
      <c r="S359" s="11">
        <v>97.656999999999996</v>
      </c>
      <c r="T359" s="11">
        <v>94.228000000000009</v>
      </c>
      <c r="U359" s="11">
        <v>90.503</v>
      </c>
      <c r="V359" s="11">
        <v>87.953000000000003</v>
      </c>
      <c r="W359" s="11">
        <v>83.938999999999993</v>
      </c>
      <c r="X359" s="11">
        <v>73.867999999999995</v>
      </c>
      <c r="Y359" s="11">
        <v>101.24298902857142</v>
      </c>
      <c r="Z359" s="13">
        <v>0</v>
      </c>
      <c r="AA359" s="4">
        <f t="shared" si="15"/>
        <v>12</v>
      </c>
      <c r="AB359" s="15">
        <f t="shared" si="16"/>
        <v>2025</v>
      </c>
      <c r="AC359" s="3">
        <f t="shared" si="17"/>
        <v>2019.8459890285712</v>
      </c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</row>
    <row r="360" spans="1:77">
      <c r="A360" s="5">
        <v>46011</v>
      </c>
      <c r="B360" s="11">
        <v>66.253</v>
      </c>
      <c r="C360" s="11">
        <v>63.856000000000002</v>
      </c>
      <c r="D360" s="11">
        <v>63.62299999999999</v>
      </c>
      <c r="E360" s="11">
        <v>63.372</v>
      </c>
      <c r="F360" s="11">
        <v>66.100999999999999</v>
      </c>
      <c r="G360" s="11">
        <v>70.604000000000013</v>
      </c>
      <c r="H360" s="11">
        <v>79.573000000000036</v>
      </c>
      <c r="I360" s="11">
        <v>86.204999999999998</v>
      </c>
      <c r="J360" s="11">
        <v>80.771000000000001</v>
      </c>
      <c r="K360" s="11">
        <v>68.751999999999995</v>
      </c>
      <c r="L360" s="11">
        <v>61.744</v>
      </c>
      <c r="M360" s="11">
        <v>59.879999999999995</v>
      </c>
      <c r="N360" s="11">
        <v>63.783999999999999</v>
      </c>
      <c r="O360" s="11">
        <v>65.332999999999998</v>
      </c>
      <c r="P360" s="11">
        <v>86.811999999999998</v>
      </c>
      <c r="Q360" s="11">
        <v>104.79700000000001</v>
      </c>
      <c r="R360" s="11">
        <v>117.76900000000001</v>
      </c>
      <c r="S360" s="11">
        <v>125.465</v>
      </c>
      <c r="T360" s="11">
        <v>126.33500000000001</v>
      </c>
      <c r="U360" s="11">
        <v>123.307</v>
      </c>
      <c r="V360" s="11">
        <v>119.357</v>
      </c>
      <c r="W360" s="11">
        <v>111.271</v>
      </c>
      <c r="X360" s="11">
        <v>96.364000000000004</v>
      </c>
      <c r="Y360" s="11">
        <v>70.980552399999993</v>
      </c>
      <c r="Z360" s="13">
        <v>0</v>
      </c>
      <c r="AA360" s="4">
        <f t="shared" si="15"/>
        <v>12</v>
      </c>
      <c r="AB360" s="15">
        <f t="shared" si="16"/>
        <v>2025</v>
      </c>
      <c r="AC360" s="3">
        <f t="shared" si="17"/>
        <v>1912.1995524000001</v>
      </c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</row>
    <row r="361" spans="1:77">
      <c r="A361" s="5">
        <v>46012</v>
      </c>
      <c r="B361" s="11">
        <v>81.90100000000001</v>
      </c>
      <c r="C361" s="11">
        <v>77.108000000000004</v>
      </c>
      <c r="D361" s="11">
        <v>74.447000000000003</v>
      </c>
      <c r="E361" s="11">
        <v>73.212999999999994</v>
      </c>
      <c r="F361" s="11">
        <v>73.613</v>
      </c>
      <c r="G361" s="11">
        <v>76.849000000000004</v>
      </c>
      <c r="H361" s="11">
        <v>84.12</v>
      </c>
      <c r="I361" s="11">
        <v>92.179000000000002</v>
      </c>
      <c r="J361" s="11">
        <v>96.052000000000007</v>
      </c>
      <c r="K361" s="11">
        <v>83.468999999999994</v>
      </c>
      <c r="L361" s="11">
        <v>72.549000000000007</v>
      </c>
      <c r="M361" s="11">
        <v>69.135999999999996</v>
      </c>
      <c r="N361" s="11">
        <v>90.756</v>
      </c>
      <c r="O361" s="11">
        <v>87.676000000000002</v>
      </c>
      <c r="P361" s="11">
        <v>90.658999999999992</v>
      </c>
      <c r="Q361" s="11">
        <v>108.42500000000001</v>
      </c>
      <c r="R361" s="11">
        <v>126.027</v>
      </c>
      <c r="S361" s="11">
        <v>135.37700000000001</v>
      </c>
      <c r="T361" s="11">
        <v>136.35900000000001</v>
      </c>
      <c r="U361" s="11">
        <v>133.65899999999999</v>
      </c>
      <c r="V361" s="11">
        <v>127.992</v>
      </c>
      <c r="W361" s="11">
        <v>118.015</v>
      </c>
      <c r="X361" s="11">
        <v>102.663</v>
      </c>
      <c r="Y361" s="11">
        <v>90.499504000000002</v>
      </c>
      <c r="Z361" s="13">
        <v>0</v>
      </c>
      <c r="AA361" s="4">
        <f t="shared" si="15"/>
        <v>12</v>
      </c>
      <c r="AB361" s="15">
        <f t="shared" si="16"/>
        <v>2025</v>
      </c>
      <c r="AC361" s="3">
        <f t="shared" si="17"/>
        <v>2143.7345039999996</v>
      </c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</row>
    <row r="362" spans="1:77">
      <c r="A362" s="5">
        <v>46013</v>
      </c>
      <c r="B362" s="11">
        <v>89.917000000000002</v>
      </c>
      <c r="C362" s="11">
        <v>86.545000000000002</v>
      </c>
      <c r="D362" s="11">
        <v>86.562999999999988</v>
      </c>
      <c r="E362" s="11">
        <v>86.442999999999998</v>
      </c>
      <c r="F362" s="11">
        <v>90.26</v>
      </c>
      <c r="G362" s="11">
        <v>98.590999999999994</v>
      </c>
      <c r="H362" s="11">
        <v>114.86900000000001</v>
      </c>
      <c r="I362" s="11">
        <v>122.65899999999999</v>
      </c>
      <c r="J362" s="11">
        <v>114.37100000000001</v>
      </c>
      <c r="K362" s="11">
        <v>103.28100000000001</v>
      </c>
      <c r="L362" s="11">
        <v>91.766999999999996</v>
      </c>
      <c r="M362" s="11">
        <v>82.072000000000003</v>
      </c>
      <c r="N362" s="11">
        <v>78.096000000000004</v>
      </c>
      <c r="O362" s="11">
        <v>79.948999999999998</v>
      </c>
      <c r="P362" s="11">
        <v>99.52</v>
      </c>
      <c r="Q362" s="11">
        <v>122.821</v>
      </c>
      <c r="R362" s="11">
        <v>140.685</v>
      </c>
      <c r="S362" s="11">
        <v>152.048</v>
      </c>
      <c r="T362" s="11">
        <v>152.745</v>
      </c>
      <c r="U362" s="11">
        <v>149.18799999999999</v>
      </c>
      <c r="V362" s="11">
        <v>141.24299999999999</v>
      </c>
      <c r="W362" s="11">
        <v>131.28300000000002</v>
      </c>
      <c r="X362" s="11">
        <v>112.40300000000002</v>
      </c>
      <c r="Y362" s="11">
        <v>128.78485979671197</v>
      </c>
      <c r="Z362" s="13">
        <v>0</v>
      </c>
      <c r="AA362" s="4">
        <f t="shared" si="15"/>
        <v>12</v>
      </c>
      <c r="AB362" s="15">
        <f t="shared" si="16"/>
        <v>2025</v>
      </c>
      <c r="AC362" s="3">
        <f t="shared" si="17"/>
        <v>2479.6418597967117</v>
      </c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</row>
    <row r="363" spans="1:77">
      <c r="A363" s="5">
        <v>46014</v>
      </c>
      <c r="B363" s="11">
        <v>98.530999999999992</v>
      </c>
      <c r="C363" s="11">
        <v>94.60499999999999</v>
      </c>
      <c r="D363" s="11">
        <v>91.9</v>
      </c>
      <c r="E363" s="11">
        <v>92.068999999999988</v>
      </c>
      <c r="F363" s="11">
        <v>94.864000000000004</v>
      </c>
      <c r="G363" s="11">
        <v>102.916</v>
      </c>
      <c r="H363" s="11">
        <v>116.28700000000001</v>
      </c>
      <c r="I363" s="11">
        <v>123.75700000000001</v>
      </c>
      <c r="J363" s="11">
        <v>113.699</v>
      </c>
      <c r="K363" s="11">
        <v>108.771</v>
      </c>
      <c r="L363" s="11">
        <v>103.04299999999998</v>
      </c>
      <c r="M363" s="11">
        <v>100.90700000000001</v>
      </c>
      <c r="N363" s="11">
        <v>102.38</v>
      </c>
      <c r="O363" s="11">
        <v>108.515</v>
      </c>
      <c r="P363" s="11">
        <v>116.663</v>
      </c>
      <c r="Q363" s="11">
        <v>126.717</v>
      </c>
      <c r="R363" s="11">
        <v>136.95699999999999</v>
      </c>
      <c r="S363" s="11">
        <v>145.71299999999999</v>
      </c>
      <c r="T363" s="11">
        <v>145.959</v>
      </c>
      <c r="U363" s="11">
        <v>142.43199999999999</v>
      </c>
      <c r="V363" s="11">
        <v>135.89100000000005</v>
      </c>
      <c r="W363" s="11">
        <v>128.31899999999999</v>
      </c>
      <c r="X363" s="11">
        <v>110.279</v>
      </c>
      <c r="Y363" s="11">
        <v>132.23368592931229</v>
      </c>
      <c r="Z363" s="13">
        <v>0</v>
      </c>
      <c r="AA363" s="4">
        <f t="shared" si="15"/>
        <v>12</v>
      </c>
      <c r="AB363" s="15">
        <f t="shared" si="16"/>
        <v>2025</v>
      </c>
      <c r="AC363" s="3">
        <f t="shared" si="17"/>
        <v>2580.2716859293123</v>
      </c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</row>
    <row r="364" spans="1:77">
      <c r="A364" s="5">
        <v>46015</v>
      </c>
      <c r="B364" s="11">
        <v>96.936999999999998</v>
      </c>
      <c r="C364" s="11">
        <v>93.820999999999998</v>
      </c>
      <c r="D364" s="11">
        <v>90.561000000000007</v>
      </c>
      <c r="E364" s="11">
        <v>90.343000000000004</v>
      </c>
      <c r="F364" s="11">
        <v>92.661000000000001</v>
      </c>
      <c r="G364" s="11">
        <v>99.608000000000004</v>
      </c>
      <c r="H364" s="11">
        <v>110.568</v>
      </c>
      <c r="I364" s="11">
        <v>119.78700000000001</v>
      </c>
      <c r="J364" s="11">
        <v>124.98299999999999</v>
      </c>
      <c r="K364" s="11">
        <v>126.58499999999999</v>
      </c>
      <c r="L364" s="11">
        <v>125.60899999999999</v>
      </c>
      <c r="M364" s="11">
        <v>124.248</v>
      </c>
      <c r="N364" s="11">
        <v>121.024</v>
      </c>
      <c r="O364" s="11">
        <v>117.455</v>
      </c>
      <c r="P364" s="11">
        <v>119.373</v>
      </c>
      <c r="Q364" s="11">
        <v>125.57599999999999</v>
      </c>
      <c r="R364" s="11">
        <v>137.74100000000001</v>
      </c>
      <c r="S364" s="11">
        <v>144.44</v>
      </c>
      <c r="T364" s="11">
        <v>145.33199999999999</v>
      </c>
      <c r="U364" s="11">
        <v>143.029</v>
      </c>
      <c r="V364" s="11">
        <v>139.96</v>
      </c>
      <c r="W364" s="11">
        <v>134.607</v>
      </c>
      <c r="X364" s="11">
        <v>119.34</v>
      </c>
      <c r="Y364" s="11">
        <v>130.92413819999999</v>
      </c>
      <c r="Z364" s="13">
        <v>0</v>
      </c>
      <c r="AA364" s="4">
        <f t="shared" si="15"/>
        <v>12</v>
      </c>
      <c r="AB364" s="15">
        <f t="shared" si="16"/>
        <v>2025</v>
      </c>
      <c r="AC364" s="3">
        <f t="shared" si="17"/>
        <v>2683.7541381999999</v>
      </c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</row>
    <row r="365" spans="1:77">
      <c r="A365" s="5">
        <v>46016</v>
      </c>
      <c r="B365" s="11">
        <v>104.57300000000001</v>
      </c>
      <c r="C365" s="11">
        <v>99.36</v>
      </c>
      <c r="D365" s="11">
        <v>96.742999999999995</v>
      </c>
      <c r="E365" s="11">
        <v>94.415000000000006</v>
      </c>
      <c r="F365" s="11">
        <v>95.733000000000004</v>
      </c>
      <c r="G365" s="11">
        <v>99.592999999999989</v>
      </c>
      <c r="H365" s="11">
        <v>108.58</v>
      </c>
      <c r="I365" s="11">
        <v>117.69499999999999</v>
      </c>
      <c r="J365" s="11">
        <v>121.55200000000001</v>
      </c>
      <c r="K365" s="11">
        <v>121.264</v>
      </c>
      <c r="L365" s="11">
        <v>119.283</v>
      </c>
      <c r="M365" s="11">
        <v>115.95899999999999</v>
      </c>
      <c r="N365" s="11">
        <v>112.45700000000001</v>
      </c>
      <c r="O365" s="11">
        <v>108.12</v>
      </c>
      <c r="P365" s="11">
        <v>111.7</v>
      </c>
      <c r="Q365" s="11">
        <v>118.032</v>
      </c>
      <c r="R365" s="11">
        <v>129.42699999999999</v>
      </c>
      <c r="S365" s="11">
        <v>136.297</v>
      </c>
      <c r="T365" s="11">
        <v>137.21600000000001</v>
      </c>
      <c r="U365" s="11">
        <v>136.72499999999999</v>
      </c>
      <c r="V365" s="11">
        <v>133.12299999999999</v>
      </c>
      <c r="W365" s="11">
        <v>127.851</v>
      </c>
      <c r="X365" s="11">
        <v>113.25700000000002</v>
      </c>
      <c r="Y365" s="11">
        <v>113.7649744</v>
      </c>
      <c r="Z365" s="13">
        <v>0</v>
      </c>
      <c r="AA365" s="4">
        <f t="shared" si="15"/>
        <v>12</v>
      </c>
      <c r="AB365" s="15">
        <f t="shared" si="16"/>
        <v>2025</v>
      </c>
      <c r="AC365" s="3">
        <f t="shared" si="17"/>
        <v>2568.7869744000004</v>
      </c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</row>
    <row r="366" spans="1:77">
      <c r="A366" s="5">
        <v>46017</v>
      </c>
      <c r="B366" s="11">
        <v>103.625</v>
      </c>
      <c r="C366" s="11">
        <v>100.212</v>
      </c>
      <c r="D366" s="11">
        <v>99.340999999999994</v>
      </c>
      <c r="E366" s="11">
        <v>99.087999999999994</v>
      </c>
      <c r="F366" s="11">
        <v>102.387</v>
      </c>
      <c r="G366" s="11">
        <v>108.812</v>
      </c>
      <c r="H366" s="11">
        <v>119.21500000000002</v>
      </c>
      <c r="I366" s="11">
        <v>127.839</v>
      </c>
      <c r="J366" s="11">
        <v>127.91200000000001</v>
      </c>
      <c r="K366" s="11">
        <v>124.767</v>
      </c>
      <c r="L366" s="11">
        <v>120.807</v>
      </c>
      <c r="M366" s="11">
        <v>117.53099999999998</v>
      </c>
      <c r="N366" s="11">
        <v>115.411</v>
      </c>
      <c r="O366" s="11">
        <v>112.767</v>
      </c>
      <c r="P366" s="11">
        <v>119.72800000000001</v>
      </c>
      <c r="Q366" s="11">
        <v>131.52500000000001</v>
      </c>
      <c r="R366" s="11">
        <v>146.964</v>
      </c>
      <c r="S366" s="11">
        <v>157.227</v>
      </c>
      <c r="T366" s="11">
        <v>158.684</v>
      </c>
      <c r="U366" s="11">
        <v>155.73699999999999</v>
      </c>
      <c r="V366" s="11">
        <v>148.55600000000001</v>
      </c>
      <c r="W366" s="11">
        <v>141.66899999999998</v>
      </c>
      <c r="X366" s="11">
        <v>124.081</v>
      </c>
      <c r="Y366" s="11">
        <v>138.47428020000001</v>
      </c>
      <c r="Z366" s="13">
        <v>0</v>
      </c>
      <c r="AA366" s="4">
        <f t="shared" si="15"/>
        <v>12</v>
      </c>
      <c r="AB366" s="15">
        <f t="shared" si="16"/>
        <v>2025</v>
      </c>
      <c r="AC366" s="3">
        <f t="shared" si="17"/>
        <v>2798.5222802000008</v>
      </c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</row>
    <row r="367" spans="1:77">
      <c r="A367" s="5">
        <v>46018</v>
      </c>
      <c r="B367" s="11">
        <v>111.556</v>
      </c>
      <c r="C367" s="11">
        <v>107.724</v>
      </c>
      <c r="D367" s="11">
        <v>104.684</v>
      </c>
      <c r="E367" s="11">
        <v>104.06399999999999</v>
      </c>
      <c r="F367" s="11">
        <v>106.095</v>
      </c>
      <c r="G367" s="11">
        <v>109.732</v>
      </c>
      <c r="H367" s="11">
        <v>119.788</v>
      </c>
      <c r="I367" s="11">
        <v>127.867</v>
      </c>
      <c r="J367" s="11">
        <v>130.04</v>
      </c>
      <c r="K367" s="11">
        <v>128.77199999999999</v>
      </c>
      <c r="L367" s="11">
        <v>126.02</v>
      </c>
      <c r="M367" s="11">
        <v>125.221</v>
      </c>
      <c r="N367" s="11">
        <v>122.06699999999999</v>
      </c>
      <c r="O367" s="11">
        <v>123.077</v>
      </c>
      <c r="P367" s="11">
        <v>122.39100000000001</v>
      </c>
      <c r="Q367" s="11">
        <v>131.29300000000001</v>
      </c>
      <c r="R367" s="11">
        <v>145.161</v>
      </c>
      <c r="S367" s="11">
        <v>156.20400000000001</v>
      </c>
      <c r="T367" s="11">
        <v>157.13200000000001</v>
      </c>
      <c r="U367" s="11">
        <v>154.33199999999999</v>
      </c>
      <c r="V367" s="11">
        <v>148.52699999999999</v>
      </c>
      <c r="W367" s="11">
        <v>139.80799999999999</v>
      </c>
      <c r="X367" s="11">
        <v>123.544</v>
      </c>
      <c r="Y367" s="11">
        <v>120.36949519999999</v>
      </c>
      <c r="Z367" s="13">
        <v>0</v>
      </c>
      <c r="AA367" s="4">
        <f t="shared" si="15"/>
        <v>12</v>
      </c>
      <c r="AB367" s="15">
        <f t="shared" si="16"/>
        <v>2025</v>
      </c>
      <c r="AC367" s="3">
        <f t="shared" si="17"/>
        <v>2826.1884951999996</v>
      </c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</row>
    <row r="368" spans="1:77">
      <c r="A368" s="5">
        <v>46019</v>
      </c>
      <c r="B368" s="11">
        <v>109.849</v>
      </c>
      <c r="C368" s="11">
        <v>106.015</v>
      </c>
      <c r="D368" s="11">
        <v>103.92400000000001</v>
      </c>
      <c r="E368" s="11">
        <v>102.151</v>
      </c>
      <c r="F368" s="11">
        <v>104.3</v>
      </c>
      <c r="G368" s="11">
        <v>107.58699999999999</v>
      </c>
      <c r="H368" s="11">
        <v>115.26699999999998</v>
      </c>
      <c r="I368" s="11">
        <v>124.127</v>
      </c>
      <c r="J368" s="11">
        <v>125.429</v>
      </c>
      <c r="K368" s="11">
        <v>119.953</v>
      </c>
      <c r="L368" s="11">
        <v>112.25999999999999</v>
      </c>
      <c r="M368" s="11">
        <v>105.71299999999999</v>
      </c>
      <c r="N368" s="11">
        <v>99.734999999999999</v>
      </c>
      <c r="O368" s="11">
        <v>97.191999999999993</v>
      </c>
      <c r="P368" s="11">
        <v>105.864</v>
      </c>
      <c r="Q368" s="11">
        <v>121.539</v>
      </c>
      <c r="R368" s="11">
        <v>137.905</v>
      </c>
      <c r="S368" s="11">
        <v>148.35699999999997</v>
      </c>
      <c r="T368" s="11">
        <v>146.297</v>
      </c>
      <c r="U368" s="11">
        <v>142.779</v>
      </c>
      <c r="V368" s="11">
        <v>136.72399999999999</v>
      </c>
      <c r="W368" s="11">
        <v>125.989</v>
      </c>
      <c r="X368" s="11">
        <v>111.745</v>
      </c>
      <c r="Y368" s="11">
        <v>118.98619199999999</v>
      </c>
      <c r="Z368" s="13">
        <v>0</v>
      </c>
      <c r="AA368" s="4">
        <f t="shared" si="15"/>
        <v>12</v>
      </c>
      <c r="AB368" s="15">
        <f t="shared" si="16"/>
        <v>2025</v>
      </c>
      <c r="AC368" s="3">
        <f t="shared" si="17"/>
        <v>2613.8231919999998</v>
      </c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</row>
    <row r="369" spans="1:77">
      <c r="A369" s="5">
        <v>46020</v>
      </c>
      <c r="B369" s="11">
        <v>97.68</v>
      </c>
      <c r="C369" s="11">
        <v>94.185000000000016</v>
      </c>
      <c r="D369" s="11">
        <v>90.917000000000002</v>
      </c>
      <c r="E369" s="11">
        <v>89.941000000000003</v>
      </c>
      <c r="F369" s="11">
        <v>91.739000000000004</v>
      </c>
      <c r="G369" s="11">
        <v>96.194999999999993</v>
      </c>
      <c r="H369" s="11">
        <v>108.863</v>
      </c>
      <c r="I369" s="11">
        <v>116.057</v>
      </c>
      <c r="J369" s="11">
        <v>119.4</v>
      </c>
      <c r="K369" s="11">
        <v>121.024</v>
      </c>
      <c r="L369" s="11">
        <v>120.735</v>
      </c>
      <c r="M369" s="11">
        <v>120.988</v>
      </c>
      <c r="N369" s="11">
        <v>118.34100000000001</v>
      </c>
      <c r="O369" s="11">
        <v>115.51300000000001</v>
      </c>
      <c r="P369" s="11">
        <v>117.277</v>
      </c>
      <c r="Q369" s="11">
        <v>122.08699999999999</v>
      </c>
      <c r="R369" s="11">
        <v>131.96299999999999</v>
      </c>
      <c r="S369" s="11">
        <v>137.173</v>
      </c>
      <c r="T369" s="11">
        <v>135.22300000000001</v>
      </c>
      <c r="U369" s="11">
        <v>130.07900000000001</v>
      </c>
      <c r="V369" s="11">
        <v>120.38800000000001</v>
      </c>
      <c r="W369" s="11">
        <v>111.828</v>
      </c>
      <c r="X369" s="11">
        <v>95.763000000000005</v>
      </c>
      <c r="Y369" s="11">
        <v>114.86126879606948</v>
      </c>
      <c r="Z369" s="13">
        <v>0</v>
      </c>
      <c r="AA369" s="4">
        <f t="shared" si="15"/>
        <v>12</v>
      </c>
      <c r="AB369" s="15">
        <f t="shared" si="16"/>
        <v>2025</v>
      </c>
      <c r="AC369" s="3">
        <f t="shared" si="17"/>
        <v>2526.3552687960691</v>
      </c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</row>
    <row r="370" spans="1:77">
      <c r="A370" s="5">
        <v>46021</v>
      </c>
      <c r="B370" s="11">
        <v>85.052000000000007</v>
      </c>
      <c r="C370" s="11">
        <v>82.36</v>
      </c>
      <c r="D370" s="11">
        <v>81.084000000000003</v>
      </c>
      <c r="E370" s="11">
        <v>80.757000000000005</v>
      </c>
      <c r="F370" s="11">
        <v>84.887</v>
      </c>
      <c r="G370" s="11">
        <v>91.295000000000002</v>
      </c>
      <c r="H370" s="11">
        <v>105.636</v>
      </c>
      <c r="I370" s="11">
        <v>115.61900000000001</v>
      </c>
      <c r="J370" s="11">
        <v>116.364</v>
      </c>
      <c r="K370" s="11">
        <v>109.215</v>
      </c>
      <c r="L370" s="11">
        <v>104.12899999999999</v>
      </c>
      <c r="M370" s="11">
        <v>106.07599999999999</v>
      </c>
      <c r="N370" s="11">
        <v>101.92699999999999</v>
      </c>
      <c r="O370" s="11">
        <v>100.375</v>
      </c>
      <c r="P370" s="11">
        <v>112.048</v>
      </c>
      <c r="Q370" s="11">
        <v>128.16899999999998</v>
      </c>
      <c r="R370" s="11">
        <v>144.827</v>
      </c>
      <c r="S370" s="11">
        <v>155.05199999999999</v>
      </c>
      <c r="T370" s="11">
        <v>155.63200000000001</v>
      </c>
      <c r="U370" s="11">
        <v>152.90100000000001</v>
      </c>
      <c r="V370" s="11">
        <v>145.54300000000001</v>
      </c>
      <c r="W370" s="11">
        <v>137.15100000000001</v>
      </c>
      <c r="X370" s="11">
        <v>119.741</v>
      </c>
      <c r="Y370" s="11">
        <v>131.41451613173786</v>
      </c>
      <c r="Z370" s="13">
        <v>0</v>
      </c>
      <c r="AA370" s="4">
        <f t="shared" si="15"/>
        <v>12</v>
      </c>
      <c r="AB370" s="15">
        <f t="shared" si="16"/>
        <v>2025</v>
      </c>
      <c r="AC370" s="3">
        <f t="shared" si="17"/>
        <v>2579.8425161317377</v>
      </c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</row>
    <row r="371" spans="1:77">
      <c r="A371" s="5">
        <v>46022</v>
      </c>
      <c r="B371" s="11">
        <v>93.137694723809517</v>
      </c>
      <c r="C371" s="11">
        <v>89.717281657142877</v>
      </c>
      <c r="D371" s="11">
        <v>87.692370019047644</v>
      </c>
      <c r="E371" s="11">
        <v>87.330989200000005</v>
      </c>
      <c r="F371" s="11">
        <v>90.834609447619044</v>
      </c>
      <c r="G371" s="11">
        <v>97.830760323809514</v>
      </c>
      <c r="H371" s="11">
        <v>111.60613519999998</v>
      </c>
      <c r="I371" s="11">
        <v>118.83243388571427</v>
      </c>
      <c r="J371" s="11">
        <v>115.76900784761906</v>
      </c>
      <c r="K371" s="11">
        <v>109.97903512380954</v>
      </c>
      <c r="L371" s="11">
        <v>105.7774179047619</v>
      </c>
      <c r="M371" s="11">
        <v>103.92246163809524</v>
      </c>
      <c r="N371" s="11">
        <v>102.33482392380951</v>
      </c>
      <c r="O371" s="11">
        <v>101.49431786666668</v>
      </c>
      <c r="P371" s="11">
        <v>109.03285142857142</v>
      </c>
      <c r="Q371" s="11">
        <v>120.45900220952382</v>
      </c>
      <c r="R371" s="11">
        <v>135.40505020952378</v>
      </c>
      <c r="S371" s="11">
        <v>145.39976443809522</v>
      </c>
      <c r="T371" s="11">
        <v>146.23698636190477</v>
      </c>
      <c r="U371" s="11">
        <v>142.85766959999998</v>
      </c>
      <c r="V371" s="11">
        <v>136.05274502857139</v>
      </c>
      <c r="W371" s="11">
        <v>126.32909462857141</v>
      </c>
      <c r="X371" s="11">
        <v>109.34241636190477</v>
      </c>
      <c r="Y371" s="11">
        <v>125.14183000686776</v>
      </c>
      <c r="Z371" s="13">
        <v>0</v>
      </c>
      <c r="AA371" s="4">
        <f t="shared" si="15"/>
        <v>12</v>
      </c>
      <c r="AB371" s="15">
        <f t="shared" si="16"/>
        <v>2025</v>
      </c>
      <c r="AC371" s="3">
        <f t="shared" si="17"/>
        <v>2529.6617726544864</v>
      </c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</row>
    <row r="372" spans="1:77">
      <c r="A372" s="5">
        <v>46023</v>
      </c>
      <c r="B372" s="11">
        <v>96.181859542857154</v>
      </c>
      <c r="C372" s="11">
        <v>92.529761942857149</v>
      </c>
      <c r="D372" s="11">
        <v>90.37701030476191</v>
      </c>
      <c r="E372" s="11">
        <v>89.959034819047616</v>
      </c>
      <c r="F372" s="11">
        <v>93.454558723809527</v>
      </c>
      <c r="G372" s="11">
        <v>100.4172523047619</v>
      </c>
      <c r="H372" s="11">
        <v>114.18104291428568</v>
      </c>
      <c r="I372" s="11">
        <v>121.6561511047619</v>
      </c>
      <c r="J372" s="11">
        <v>119.50989508571429</v>
      </c>
      <c r="K372" s="11">
        <v>114.20329889523808</v>
      </c>
      <c r="L372" s="11">
        <v>109.69878697142856</v>
      </c>
      <c r="M372" s="11">
        <v>107.81644205714285</v>
      </c>
      <c r="N372" s="11">
        <v>106.61589272380952</v>
      </c>
      <c r="O372" s="11">
        <v>105.5881657904762</v>
      </c>
      <c r="P372" s="11">
        <v>112.03750933333332</v>
      </c>
      <c r="Q372" s="11">
        <v>122.25782841904761</v>
      </c>
      <c r="R372" s="11">
        <v>136.81271933333335</v>
      </c>
      <c r="S372" s="11">
        <v>146.65241954285713</v>
      </c>
      <c r="T372" s="11">
        <v>147.34335283809523</v>
      </c>
      <c r="U372" s="11">
        <v>143.64640285714287</v>
      </c>
      <c r="V372" s="11">
        <v>136.53396876190479</v>
      </c>
      <c r="W372" s="11">
        <v>126.64635281904761</v>
      </c>
      <c r="X372" s="11">
        <v>109.38365203809525</v>
      </c>
      <c r="Y372" s="11">
        <v>123.5126826111111</v>
      </c>
      <c r="Z372" s="13">
        <v>0</v>
      </c>
      <c r="AA372" s="4">
        <f t="shared" si="15"/>
        <v>1</v>
      </c>
      <c r="AB372" s="15">
        <f t="shared" si="16"/>
        <v>2026</v>
      </c>
      <c r="AC372" s="3">
        <f t="shared" si="17"/>
        <v>2578.304420249206</v>
      </c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</row>
    <row r="373" spans="1:77">
      <c r="A373" s="5">
        <v>46024</v>
      </c>
      <c r="B373" s="11">
        <v>96.130178799999982</v>
      </c>
      <c r="C373" s="11">
        <v>92.371586171428589</v>
      </c>
      <c r="D373" s="11">
        <v>90.237097809523817</v>
      </c>
      <c r="E373" s="11">
        <v>89.896622419047617</v>
      </c>
      <c r="F373" s="11">
        <v>93.349986209523806</v>
      </c>
      <c r="G373" s="11">
        <v>100.28903022857143</v>
      </c>
      <c r="H373" s="11">
        <v>114.02634788571427</v>
      </c>
      <c r="I373" s="11">
        <v>121.44798775238095</v>
      </c>
      <c r="J373" s="11">
        <v>119.18831428571428</v>
      </c>
      <c r="K373" s="11">
        <v>113.52833676190477</v>
      </c>
      <c r="L373" s="11">
        <v>108.63121432380953</v>
      </c>
      <c r="M373" s="11">
        <v>105.94749470476191</v>
      </c>
      <c r="N373" s="11">
        <v>104.76153782857143</v>
      </c>
      <c r="O373" s="11">
        <v>104.20946194285715</v>
      </c>
      <c r="P373" s="11">
        <v>111.28216106666669</v>
      </c>
      <c r="Q373" s="11">
        <v>122.16971047619047</v>
      </c>
      <c r="R373" s="11">
        <v>136.82882009523811</v>
      </c>
      <c r="S373" s="11">
        <v>146.81372142857145</v>
      </c>
      <c r="T373" s="11">
        <v>147.87021959999998</v>
      </c>
      <c r="U373" s="11">
        <v>144.60489999999999</v>
      </c>
      <c r="V373" s="11">
        <v>137.84387942857143</v>
      </c>
      <c r="W373" s="11">
        <v>128.0316769142857</v>
      </c>
      <c r="X373" s="11">
        <v>110.6411862857143</v>
      </c>
      <c r="Y373" s="11">
        <v>122.90924730476191</v>
      </c>
      <c r="Z373" s="13">
        <v>0</v>
      </c>
      <c r="AA373" s="4">
        <f t="shared" si="15"/>
        <v>1</v>
      </c>
      <c r="AB373" s="15">
        <f t="shared" si="16"/>
        <v>2026</v>
      </c>
      <c r="AC373" s="3">
        <f t="shared" si="17"/>
        <v>2574.5089547523803</v>
      </c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</row>
    <row r="374" spans="1:77">
      <c r="A374" s="5">
        <v>46025</v>
      </c>
      <c r="B374" s="11">
        <v>97.272514095238094</v>
      </c>
      <c r="C374" s="11">
        <v>93.469186723809514</v>
      </c>
      <c r="D374" s="11">
        <v>91.331259695238103</v>
      </c>
      <c r="E374" s="11">
        <v>91.032725180952383</v>
      </c>
      <c r="F374" s="11">
        <v>94.443888304761899</v>
      </c>
      <c r="G374" s="11">
        <v>101.37642093333332</v>
      </c>
      <c r="H374" s="11">
        <v>115.33398676190475</v>
      </c>
      <c r="I374" s="11">
        <v>122.65106723809525</v>
      </c>
      <c r="J374" s="11">
        <v>119.29130826666666</v>
      </c>
      <c r="K374" s="11">
        <v>112.64913363809524</v>
      </c>
      <c r="L374" s="11">
        <v>107.32438857142857</v>
      </c>
      <c r="M374" s="11">
        <v>104.3341257142857</v>
      </c>
      <c r="N374" s="11">
        <v>103.55393089523811</v>
      </c>
      <c r="O374" s="11">
        <v>103.85611230476191</v>
      </c>
      <c r="P374" s="11">
        <v>111.62771520000001</v>
      </c>
      <c r="Q374" s="11">
        <v>123.0787129142857</v>
      </c>
      <c r="R374" s="11">
        <v>137.81141556190479</v>
      </c>
      <c r="S374" s="11">
        <v>147.53701350476189</v>
      </c>
      <c r="T374" s="11">
        <v>148.47576011428569</v>
      </c>
      <c r="U374" s="11">
        <v>145.19027927619047</v>
      </c>
      <c r="V374" s="11">
        <v>138.51577005714284</v>
      </c>
      <c r="W374" s="11">
        <v>128.80061201904763</v>
      </c>
      <c r="X374" s="11">
        <v>111.49786676190475</v>
      </c>
      <c r="Y374" s="11">
        <v>125.59054670793653</v>
      </c>
      <c r="Z374" s="13">
        <v>0</v>
      </c>
      <c r="AA374" s="4">
        <f t="shared" si="15"/>
        <v>1</v>
      </c>
      <c r="AB374" s="15">
        <f t="shared" si="16"/>
        <v>2026</v>
      </c>
      <c r="AC374" s="3">
        <f t="shared" si="17"/>
        <v>2585.3040396222218</v>
      </c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</row>
    <row r="375" spans="1:77">
      <c r="A375" s="5">
        <v>46026</v>
      </c>
      <c r="B375" s="11">
        <v>98.135455390476181</v>
      </c>
      <c r="C375" s="11">
        <v>94.320466342857131</v>
      </c>
      <c r="D375" s="11">
        <v>92.226785238095218</v>
      </c>
      <c r="E375" s="11">
        <v>91.900261161904751</v>
      </c>
      <c r="F375" s="11">
        <v>95.232486171428562</v>
      </c>
      <c r="G375" s="11">
        <v>101.93992483809522</v>
      </c>
      <c r="H375" s="11">
        <v>115.42445527619047</v>
      </c>
      <c r="I375" s="11">
        <v>122.70257104761906</v>
      </c>
      <c r="J375" s="11">
        <v>118.56712693333333</v>
      </c>
      <c r="K375" s="11">
        <v>111.23896685714284</v>
      </c>
      <c r="L375" s="11">
        <v>106.08443702857144</v>
      </c>
      <c r="M375" s="11">
        <v>103.49669645714287</v>
      </c>
      <c r="N375" s="11">
        <v>102.87880914285715</v>
      </c>
      <c r="O375" s="11">
        <v>103.53580662857142</v>
      </c>
      <c r="P375" s="11">
        <v>111.49352921904762</v>
      </c>
      <c r="Q375" s="11">
        <v>122.99721447619045</v>
      </c>
      <c r="R375" s="11">
        <v>137.7697232380952</v>
      </c>
      <c r="S375" s="11">
        <v>147.18929001904763</v>
      </c>
      <c r="T375" s="11">
        <v>147.65858752380956</v>
      </c>
      <c r="U375" s="11">
        <v>144.09306935238095</v>
      </c>
      <c r="V375" s="11">
        <v>137.20373417142855</v>
      </c>
      <c r="W375" s="11">
        <v>127.58534131428573</v>
      </c>
      <c r="X375" s="11">
        <v>110.41055066666665</v>
      </c>
      <c r="Y375" s="11">
        <v>124.98638693174603</v>
      </c>
      <c r="Z375" s="13">
        <v>0</v>
      </c>
      <c r="AA375" s="4">
        <f t="shared" si="15"/>
        <v>1</v>
      </c>
      <c r="AB375" s="15">
        <f t="shared" si="16"/>
        <v>2026</v>
      </c>
      <c r="AC375" s="3">
        <f t="shared" si="17"/>
        <v>2576.6157536936503</v>
      </c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</row>
    <row r="376" spans="1:77">
      <c r="A376" s="5">
        <v>46027</v>
      </c>
      <c r="B376" s="11">
        <v>105.40900000000001</v>
      </c>
      <c r="C376" s="11">
        <v>102.99700000000001</v>
      </c>
      <c r="D376" s="11">
        <v>102.39</v>
      </c>
      <c r="E376" s="11">
        <v>103.492</v>
      </c>
      <c r="F376" s="11">
        <v>107.40300000000001</v>
      </c>
      <c r="G376" s="11">
        <v>115.87</v>
      </c>
      <c r="H376" s="11">
        <v>133.62899999999996</v>
      </c>
      <c r="I376" s="11">
        <v>139.70500000000001</v>
      </c>
      <c r="J376" s="11">
        <v>127.67700000000001</v>
      </c>
      <c r="K376" s="11">
        <v>114.60599999999999</v>
      </c>
      <c r="L376" s="11">
        <v>106.143</v>
      </c>
      <c r="M376" s="11">
        <v>101.89</v>
      </c>
      <c r="N376" s="11">
        <v>100.99299999999999</v>
      </c>
      <c r="O376" s="11">
        <v>107.169</v>
      </c>
      <c r="P376" s="11">
        <v>115.515</v>
      </c>
      <c r="Q376" s="11">
        <v>126.22499999999999</v>
      </c>
      <c r="R376" s="11">
        <v>141.363</v>
      </c>
      <c r="S376" s="11">
        <v>151.39699999999999</v>
      </c>
      <c r="T376" s="11">
        <v>150.66900000000001</v>
      </c>
      <c r="U376" s="11">
        <v>149.102</v>
      </c>
      <c r="V376" s="11">
        <v>138.70500000000001</v>
      </c>
      <c r="W376" s="11">
        <v>127.64700000000001</v>
      </c>
      <c r="X376" s="11">
        <v>112.29300000000001</v>
      </c>
      <c r="Y376" s="11">
        <v>125.46512152256554</v>
      </c>
      <c r="Z376" s="13">
        <v>0</v>
      </c>
      <c r="AA376" s="4">
        <f t="shared" si="15"/>
        <v>1</v>
      </c>
      <c r="AB376" s="15">
        <f t="shared" si="16"/>
        <v>2026</v>
      </c>
      <c r="AC376" s="3">
        <f t="shared" si="17"/>
        <v>2699.3481215225656</v>
      </c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</row>
    <row r="377" spans="1:77">
      <c r="A377" s="5">
        <v>46028</v>
      </c>
      <c r="B377" s="11">
        <v>98.677999999999997</v>
      </c>
      <c r="C377" s="11">
        <v>95.328000000000003</v>
      </c>
      <c r="D377" s="11">
        <v>94.171999999999997</v>
      </c>
      <c r="E377" s="11">
        <v>94.542000000000002</v>
      </c>
      <c r="F377" s="11">
        <v>97.715999999999994</v>
      </c>
      <c r="G377" s="11">
        <v>104.818</v>
      </c>
      <c r="H377" s="11">
        <v>120.788</v>
      </c>
      <c r="I377" s="11">
        <v>126.60899999999999</v>
      </c>
      <c r="J377" s="11">
        <v>123.142</v>
      </c>
      <c r="K377" s="11">
        <v>118.44</v>
      </c>
      <c r="L377" s="11">
        <v>115.273</v>
      </c>
      <c r="M377" s="11">
        <v>109.81699999999999</v>
      </c>
      <c r="N377" s="11">
        <v>105.85899999999999</v>
      </c>
      <c r="O377" s="11">
        <v>101.13</v>
      </c>
      <c r="P377" s="11">
        <v>104.694</v>
      </c>
      <c r="Q377" s="11">
        <v>116.497</v>
      </c>
      <c r="R377" s="11">
        <v>130.637</v>
      </c>
      <c r="S377" s="11">
        <v>140.911</v>
      </c>
      <c r="T377" s="11">
        <v>141.26900000000001</v>
      </c>
      <c r="U377" s="11">
        <v>138.56899999999999</v>
      </c>
      <c r="V377" s="11">
        <v>129.41900000000001</v>
      </c>
      <c r="W377" s="11">
        <v>117.684</v>
      </c>
      <c r="X377" s="11">
        <v>104.009</v>
      </c>
      <c r="Y377" s="11">
        <v>115.08390616922945</v>
      </c>
      <c r="Z377" s="13">
        <v>0</v>
      </c>
      <c r="AA377" s="4">
        <f t="shared" si="15"/>
        <v>1</v>
      </c>
      <c r="AB377" s="15">
        <f t="shared" si="16"/>
        <v>2026</v>
      </c>
      <c r="AC377" s="3">
        <f t="shared" si="17"/>
        <v>2551.0789061692299</v>
      </c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</row>
    <row r="378" spans="1:77">
      <c r="A378" s="5">
        <v>46029</v>
      </c>
      <c r="B378" s="11">
        <v>90.141999999999996</v>
      </c>
      <c r="C378" s="11">
        <v>87.146000000000001</v>
      </c>
      <c r="D378" s="11">
        <v>85.569000000000017</v>
      </c>
      <c r="E378" s="11">
        <v>85.638000000000005</v>
      </c>
      <c r="F378" s="11">
        <v>88.283000000000015</v>
      </c>
      <c r="G378" s="11">
        <v>94.971999999999994</v>
      </c>
      <c r="H378" s="11">
        <v>108.2</v>
      </c>
      <c r="I378" s="11">
        <v>114.432</v>
      </c>
      <c r="J378" s="11">
        <v>114.27200000000001</v>
      </c>
      <c r="K378" s="11">
        <v>114.65900000000001</v>
      </c>
      <c r="L378" s="11">
        <v>114.566</v>
      </c>
      <c r="M378" s="11">
        <v>114.074</v>
      </c>
      <c r="N378" s="11">
        <v>113.223</v>
      </c>
      <c r="O378" s="11">
        <v>110.696</v>
      </c>
      <c r="P378" s="11">
        <v>108.813</v>
      </c>
      <c r="Q378" s="11">
        <v>110.52500000000001</v>
      </c>
      <c r="R378" s="11">
        <v>127.51600000000001</v>
      </c>
      <c r="S378" s="11">
        <v>133.001</v>
      </c>
      <c r="T378" s="11">
        <v>132.24700000000004</v>
      </c>
      <c r="U378" s="11">
        <v>129.286</v>
      </c>
      <c r="V378" s="11">
        <v>120.039</v>
      </c>
      <c r="W378" s="11">
        <v>109.432</v>
      </c>
      <c r="X378" s="11">
        <v>95.763000000000005</v>
      </c>
      <c r="Y378" s="11">
        <v>106.41993653563073</v>
      </c>
      <c r="Z378" s="13">
        <v>0</v>
      </c>
      <c r="AA378" s="4">
        <f t="shared" si="15"/>
        <v>1</v>
      </c>
      <c r="AB378" s="15">
        <f t="shared" si="16"/>
        <v>2026</v>
      </c>
      <c r="AC378" s="3">
        <f t="shared" si="17"/>
        <v>2431.6259365356309</v>
      </c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</row>
    <row r="379" spans="1:77">
      <c r="A379" s="5">
        <v>46030</v>
      </c>
      <c r="B379" s="11">
        <v>82.58</v>
      </c>
      <c r="C379" s="11">
        <v>79.754000000000005</v>
      </c>
      <c r="D379" s="11">
        <v>78.378</v>
      </c>
      <c r="E379" s="11">
        <v>78.846000000000004</v>
      </c>
      <c r="F379" s="11">
        <v>82.554000000000002</v>
      </c>
      <c r="G379" s="11">
        <v>90.298000000000002</v>
      </c>
      <c r="H379" s="11">
        <v>104.82899999999999</v>
      </c>
      <c r="I379" s="11">
        <v>109.61</v>
      </c>
      <c r="J379" s="11">
        <v>107.364</v>
      </c>
      <c r="K379" s="11">
        <v>95.87</v>
      </c>
      <c r="L379" s="11">
        <v>85.534000000000006</v>
      </c>
      <c r="M379" s="11">
        <v>79.075000000000003</v>
      </c>
      <c r="N379" s="11">
        <v>72.527000000000001</v>
      </c>
      <c r="O379" s="11">
        <v>82.405000000000001</v>
      </c>
      <c r="P379" s="11">
        <v>92.153999999999996</v>
      </c>
      <c r="Q379" s="11">
        <v>102.431</v>
      </c>
      <c r="R379" s="11">
        <v>116.819</v>
      </c>
      <c r="S379" s="11">
        <v>126.79</v>
      </c>
      <c r="T379" s="11">
        <v>126.592</v>
      </c>
      <c r="U379" s="11">
        <v>125.339</v>
      </c>
      <c r="V379" s="11">
        <v>117.435</v>
      </c>
      <c r="W379" s="11">
        <v>107.73099999999999</v>
      </c>
      <c r="X379" s="11">
        <v>94.983999999999995</v>
      </c>
      <c r="Y379" s="11">
        <v>104.98367837568017</v>
      </c>
      <c r="Z379" s="13">
        <v>0</v>
      </c>
      <c r="AA379" s="4">
        <f t="shared" si="15"/>
        <v>1</v>
      </c>
      <c r="AB379" s="15">
        <f t="shared" si="16"/>
        <v>2026</v>
      </c>
      <c r="AC379" s="3">
        <f t="shared" si="17"/>
        <v>2182.5486783756801</v>
      </c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</row>
    <row r="380" spans="1:77">
      <c r="A380" s="5">
        <v>46031</v>
      </c>
      <c r="B380" s="11">
        <v>83.805999999999997</v>
      </c>
      <c r="C380" s="11">
        <v>81.614000000000004</v>
      </c>
      <c r="D380" s="11">
        <v>80.73099999999998</v>
      </c>
      <c r="E380" s="11">
        <v>82.001999999999995</v>
      </c>
      <c r="F380" s="11">
        <v>85.361999999999995</v>
      </c>
      <c r="G380" s="11">
        <v>92.710999999999999</v>
      </c>
      <c r="H380" s="11">
        <v>108.767</v>
      </c>
      <c r="I380" s="11">
        <v>112.19899999999998</v>
      </c>
      <c r="J380" s="11">
        <v>101.126</v>
      </c>
      <c r="K380" s="11">
        <v>83.23</v>
      </c>
      <c r="L380" s="11">
        <v>83.405000000000001</v>
      </c>
      <c r="M380" s="11">
        <v>92.480999999999995</v>
      </c>
      <c r="N380" s="11">
        <v>93.751999999999995</v>
      </c>
      <c r="O380" s="11">
        <v>89.150999999999996</v>
      </c>
      <c r="P380" s="11">
        <v>94.888999999999996</v>
      </c>
      <c r="Q380" s="11">
        <v>102.937</v>
      </c>
      <c r="R380" s="11">
        <v>116.43699999999998</v>
      </c>
      <c r="S380" s="11">
        <v>122.029</v>
      </c>
      <c r="T380" s="11">
        <v>121.75</v>
      </c>
      <c r="U380" s="11">
        <v>118.999</v>
      </c>
      <c r="V380" s="11">
        <v>112.27</v>
      </c>
      <c r="W380" s="11">
        <v>102.34399999999999</v>
      </c>
      <c r="X380" s="11">
        <v>90.519000000000005</v>
      </c>
      <c r="Y380" s="11">
        <v>100.00799835004237</v>
      </c>
      <c r="Z380" s="13">
        <v>0</v>
      </c>
      <c r="AA380" s="4">
        <f t="shared" si="15"/>
        <v>1</v>
      </c>
      <c r="AB380" s="15">
        <f t="shared" si="16"/>
        <v>2026</v>
      </c>
      <c r="AC380" s="3">
        <f t="shared" si="17"/>
        <v>2187.0989983500417</v>
      </c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</row>
    <row r="381" spans="1:77">
      <c r="A381" s="5">
        <v>46032</v>
      </c>
      <c r="B381" s="11">
        <v>76.596000000000004</v>
      </c>
      <c r="C381" s="11">
        <v>72.165999999999997</v>
      </c>
      <c r="D381" s="11">
        <v>71.10799999999999</v>
      </c>
      <c r="E381" s="11">
        <v>70.65000000000002</v>
      </c>
      <c r="F381" s="11">
        <v>73.388000000000005</v>
      </c>
      <c r="G381" s="11">
        <v>77.887</v>
      </c>
      <c r="H381" s="11">
        <v>87.072000000000003</v>
      </c>
      <c r="I381" s="11">
        <v>91.438000000000002</v>
      </c>
      <c r="J381" s="11">
        <v>76.213999999999999</v>
      </c>
      <c r="K381" s="11">
        <v>63.667000000000002</v>
      </c>
      <c r="L381" s="11">
        <v>55.713000000000001</v>
      </c>
      <c r="M381" s="11">
        <v>56.761000000000003</v>
      </c>
      <c r="N381" s="11">
        <v>59.738999999999997</v>
      </c>
      <c r="O381" s="11">
        <v>71.647999999999996</v>
      </c>
      <c r="P381" s="11">
        <v>81.525000000000006</v>
      </c>
      <c r="Q381" s="11">
        <v>95.146000000000001</v>
      </c>
      <c r="R381" s="11">
        <v>111.14400000000001</v>
      </c>
      <c r="S381" s="11">
        <v>119.35299999999999</v>
      </c>
      <c r="T381" s="11">
        <v>119.58199999999998</v>
      </c>
      <c r="U381" s="11">
        <v>117.306</v>
      </c>
      <c r="V381" s="11">
        <v>111.288</v>
      </c>
      <c r="W381" s="11">
        <v>101.655</v>
      </c>
      <c r="X381" s="11">
        <v>91.853999999999999</v>
      </c>
      <c r="Y381" s="11">
        <v>80.718630884664037</v>
      </c>
      <c r="Z381" s="13">
        <v>0</v>
      </c>
      <c r="AA381" s="4">
        <f t="shared" si="15"/>
        <v>1</v>
      </c>
      <c r="AB381" s="15">
        <f t="shared" si="16"/>
        <v>2026</v>
      </c>
      <c r="AC381" s="3">
        <f t="shared" si="17"/>
        <v>1884.8566308846641</v>
      </c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</row>
    <row r="382" spans="1:77">
      <c r="A382" s="5">
        <v>46033</v>
      </c>
      <c r="B382" s="11">
        <v>79.688999999999993</v>
      </c>
      <c r="C382" s="11">
        <v>77.335999999999999</v>
      </c>
      <c r="D382" s="11">
        <v>76.623000000000005</v>
      </c>
      <c r="E382" s="11">
        <v>75.900000000000006</v>
      </c>
      <c r="F382" s="11">
        <v>78.251999999999995</v>
      </c>
      <c r="G382" s="11">
        <v>80.561999999999998</v>
      </c>
      <c r="H382" s="11">
        <v>89.673000000000002</v>
      </c>
      <c r="I382" s="11">
        <v>96.909000000000006</v>
      </c>
      <c r="J382" s="11">
        <v>101.702</v>
      </c>
      <c r="K382" s="11">
        <v>105.29300000000001</v>
      </c>
      <c r="L382" s="11">
        <v>105.589</v>
      </c>
      <c r="M382" s="11">
        <v>105.056</v>
      </c>
      <c r="N382" s="11">
        <v>104.78100000000001</v>
      </c>
      <c r="O382" s="11">
        <v>103.92100000000001</v>
      </c>
      <c r="P382" s="11">
        <v>107.42400000000001</v>
      </c>
      <c r="Q382" s="11">
        <v>113.804</v>
      </c>
      <c r="R382" s="11">
        <v>126.128</v>
      </c>
      <c r="S382" s="11">
        <v>134.69399999999999</v>
      </c>
      <c r="T382" s="11">
        <v>133.06200000000001</v>
      </c>
      <c r="U382" s="11">
        <v>128.97300000000001</v>
      </c>
      <c r="V382" s="11">
        <v>120.44500000000002</v>
      </c>
      <c r="W382" s="11">
        <v>108.592</v>
      </c>
      <c r="X382" s="11">
        <v>97.033000000000001</v>
      </c>
      <c r="Y382" s="11">
        <v>82.90619173827001</v>
      </c>
      <c r="Z382" s="13">
        <v>0</v>
      </c>
      <c r="AA382" s="4">
        <f t="shared" si="15"/>
        <v>1</v>
      </c>
      <c r="AB382" s="15">
        <f t="shared" si="16"/>
        <v>2026</v>
      </c>
      <c r="AC382" s="3">
        <f t="shared" si="17"/>
        <v>2277.3221917382698</v>
      </c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</row>
    <row r="383" spans="1:77">
      <c r="A383" s="5">
        <v>46034</v>
      </c>
      <c r="B383" s="11">
        <v>83.134</v>
      </c>
      <c r="C383" s="11">
        <v>80.909000000000006</v>
      </c>
      <c r="D383" s="11">
        <v>80.063000000000002</v>
      </c>
      <c r="E383" s="11">
        <v>82.230999999999995</v>
      </c>
      <c r="F383" s="11">
        <v>87.019000000000005</v>
      </c>
      <c r="G383" s="11">
        <v>95.811000000000007</v>
      </c>
      <c r="H383" s="11">
        <v>112.675</v>
      </c>
      <c r="I383" s="11">
        <v>117.79900000000001</v>
      </c>
      <c r="J383" s="11">
        <v>106.181</v>
      </c>
      <c r="K383" s="11">
        <v>91.296999999999997</v>
      </c>
      <c r="L383" s="11">
        <v>82.762000000000015</v>
      </c>
      <c r="M383" s="11">
        <v>77.403999999999996</v>
      </c>
      <c r="N383" s="11">
        <v>74.156000000000006</v>
      </c>
      <c r="O383" s="11">
        <v>81.78</v>
      </c>
      <c r="P383" s="11">
        <v>91.174000000000007</v>
      </c>
      <c r="Q383" s="11">
        <v>106.79300000000001</v>
      </c>
      <c r="R383" s="11">
        <v>125.173</v>
      </c>
      <c r="S383" s="11">
        <v>135.84700000000001</v>
      </c>
      <c r="T383" s="11">
        <v>134.64500000000001</v>
      </c>
      <c r="U383" s="11">
        <v>133.07</v>
      </c>
      <c r="V383" s="11">
        <v>122.696</v>
      </c>
      <c r="W383" s="11">
        <v>111.345</v>
      </c>
      <c r="X383" s="11">
        <v>98.936000000000007</v>
      </c>
      <c r="Y383" s="11">
        <v>86.668372483072289</v>
      </c>
      <c r="Z383" s="13">
        <v>0</v>
      </c>
      <c r="AA383" s="4">
        <f t="shared" si="15"/>
        <v>1</v>
      </c>
      <c r="AB383" s="15">
        <f t="shared" si="16"/>
        <v>2026</v>
      </c>
      <c r="AC383" s="3">
        <f t="shared" si="17"/>
        <v>2235.5253724830723</v>
      </c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</row>
    <row r="384" spans="1:77">
      <c r="A384" s="5">
        <v>46035</v>
      </c>
      <c r="B384" s="11">
        <v>85.34</v>
      </c>
      <c r="C384" s="11">
        <v>82.35</v>
      </c>
      <c r="D384" s="11">
        <v>80.962000000000003</v>
      </c>
      <c r="E384" s="11">
        <v>81.668000000000006</v>
      </c>
      <c r="F384" s="11">
        <v>84.762</v>
      </c>
      <c r="G384" s="11">
        <v>92.521000000000001</v>
      </c>
      <c r="H384" s="11">
        <v>108.995</v>
      </c>
      <c r="I384" s="11">
        <v>112.13500000000001</v>
      </c>
      <c r="J384" s="11">
        <v>96.918999999999997</v>
      </c>
      <c r="K384" s="11">
        <v>79.164000000000001</v>
      </c>
      <c r="L384" s="11">
        <v>68.673000000000002</v>
      </c>
      <c r="M384" s="11">
        <v>65.251999999999995</v>
      </c>
      <c r="N384" s="11">
        <v>64.418999999999997</v>
      </c>
      <c r="O384" s="11">
        <v>64.475999999999999</v>
      </c>
      <c r="P384" s="11">
        <v>73.120999999999995</v>
      </c>
      <c r="Q384" s="11">
        <v>97.378</v>
      </c>
      <c r="R384" s="11">
        <v>116.342</v>
      </c>
      <c r="S384" s="11">
        <v>127.441</v>
      </c>
      <c r="T384" s="11">
        <v>128.91300000000001</v>
      </c>
      <c r="U384" s="11">
        <v>126.59699999999999</v>
      </c>
      <c r="V384" s="11">
        <v>117.03</v>
      </c>
      <c r="W384" s="11">
        <v>107.387</v>
      </c>
      <c r="X384" s="11">
        <v>93.753</v>
      </c>
      <c r="Y384" s="11">
        <v>83.059958078674001</v>
      </c>
      <c r="Z384" s="13">
        <v>0</v>
      </c>
      <c r="AA384" s="4">
        <f t="shared" si="15"/>
        <v>1</v>
      </c>
      <c r="AB384" s="15">
        <f t="shared" si="16"/>
        <v>2026</v>
      </c>
      <c r="AC384" s="3">
        <f t="shared" si="17"/>
        <v>2070.9679580786737</v>
      </c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</row>
    <row r="385" spans="1:77">
      <c r="A385" s="5">
        <v>46036</v>
      </c>
      <c r="B385" s="11">
        <v>77.953000000000003</v>
      </c>
      <c r="C385" s="11">
        <v>75.522999999999996</v>
      </c>
      <c r="D385" s="11">
        <v>73.435000000000002</v>
      </c>
      <c r="E385" s="11">
        <v>73.308999999999997</v>
      </c>
      <c r="F385" s="11">
        <v>75.923000000000002</v>
      </c>
      <c r="G385" s="11">
        <v>84.224000000000004</v>
      </c>
      <c r="H385" s="11">
        <v>99.702999999999989</v>
      </c>
      <c r="I385" s="11">
        <v>103.70099999999999</v>
      </c>
      <c r="J385" s="11">
        <v>96.038000000000011</v>
      </c>
      <c r="K385" s="11">
        <v>81.501000000000005</v>
      </c>
      <c r="L385" s="11">
        <v>67.443000000000012</v>
      </c>
      <c r="M385" s="11">
        <v>62.772999999999961</v>
      </c>
      <c r="N385" s="11">
        <v>66.79800000000003</v>
      </c>
      <c r="O385" s="11">
        <v>77.831000000000003</v>
      </c>
      <c r="P385" s="11">
        <v>86.063000000000017</v>
      </c>
      <c r="Q385" s="11">
        <v>96.289000000000001</v>
      </c>
      <c r="R385" s="11">
        <v>111.10299999999999</v>
      </c>
      <c r="S385" s="11">
        <v>119.47499999999999</v>
      </c>
      <c r="T385" s="11">
        <v>119.15300000000001</v>
      </c>
      <c r="U385" s="11">
        <v>117.59399999999999</v>
      </c>
      <c r="V385" s="11">
        <v>108.967</v>
      </c>
      <c r="W385" s="11">
        <v>99.241</v>
      </c>
      <c r="X385" s="11">
        <v>87.44</v>
      </c>
      <c r="Y385" s="11">
        <v>77.116963610555018</v>
      </c>
      <c r="Z385" s="13">
        <v>0</v>
      </c>
      <c r="AA385" s="4">
        <f t="shared" si="15"/>
        <v>1</v>
      </c>
      <c r="AB385" s="15">
        <f t="shared" si="16"/>
        <v>2026</v>
      </c>
      <c r="AC385" s="3">
        <f t="shared" si="17"/>
        <v>1985.1209636105552</v>
      </c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</row>
    <row r="386" spans="1:77">
      <c r="A386" s="5">
        <v>46037</v>
      </c>
      <c r="B386" s="11">
        <v>73.975999999999999</v>
      </c>
      <c r="C386" s="11">
        <v>72.338999999999999</v>
      </c>
      <c r="D386" s="11">
        <v>71.021000000000001</v>
      </c>
      <c r="E386" s="11">
        <v>71.662000000000006</v>
      </c>
      <c r="F386" s="11">
        <v>74.515000000000001</v>
      </c>
      <c r="G386" s="11">
        <v>82.236000000000004</v>
      </c>
      <c r="H386" s="11">
        <v>97.07</v>
      </c>
      <c r="I386" s="11">
        <v>103.22199999999999</v>
      </c>
      <c r="J386" s="11">
        <v>100.21400000000003</v>
      </c>
      <c r="K386" s="11">
        <v>99.391999999999996</v>
      </c>
      <c r="L386" s="11">
        <v>98.327000000000027</v>
      </c>
      <c r="M386" s="11">
        <v>95.556999999999945</v>
      </c>
      <c r="N386" s="11">
        <v>93.977000000000032</v>
      </c>
      <c r="O386" s="11">
        <v>94.299999999999983</v>
      </c>
      <c r="P386" s="11">
        <v>94.638000000000019</v>
      </c>
      <c r="Q386" s="11">
        <v>100.31699999999998</v>
      </c>
      <c r="R386" s="11">
        <v>111.655</v>
      </c>
      <c r="S386" s="11">
        <v>120.452</v>
      </c>
      <c r="T386" s="11">
        <v>119.423</v>
      </c>
      <c r="U386" s="11">
        <v>119.71599999999999</v>
      </c>
      <c r="V386" s="11">
        <v>111.164</v>
      </c>
      <c r="W386" s="11">
        <v>101.008</v>
      </c>
      <c r="X386" s="11">
        <v>88.215999999999994</v>
      </c>
      <c r="Y386" s="11">
        <v>78.543775171119506</v>
      </c>
      <c r="Z386" s="13">
        <v>0</v>
      </c>
      <c r="AA386" s="4">
        <f t="shared" si="15"/>
        <v>1</v>
      </c>
      <c r="AB386" s="15">
        <f t="shared" si="16"/>
        <v>2026</v>
      </c>
      <c r="AC386" s="3">
        <f t="shared" si="17"/>
        <v>2126.6257751711191</v>
      </c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</row>
    <row r="387" spans="1:77">
      <c r="A387" s="5">
        <v>46038</v>
      </c>
      <c r="B387" s="11">
        <v>76.14</v>
      </c>
      <c r="C387" s="11">
        <v>73.930999999999997</v>
      </c>
      <c r="D387" s="11">
        <v>74.149000000000001</v>
      </c>
      <c r="E387" s="11">
        <v>75.47</v>
      </c>
      <c r="F387" s="11">
        <v>80.062999999999988</v>
      </c>
      <c r="G387" s="11">
        <v>89.481999999999999</v>
      </c>
      <c r="H387" s="11">
        <v>106.06</v>
      </c>
      <c r="I387" s="11">
        <v>114.559</v>
      </c>
      <c r="J387" s="11">
        <v>113.23300000000002</v>
      </c>
      <c r="K387" s="11">
        <v>109.58799999999999</v>
      </c>
      <c r="L387" s="11">
        <v>99.540000000000035</v>
      </c>
      <c r="M387" s="11">
        <v>90.466999999999942</v>
      </c>
      <c r="N387" s="11">
        <v>81.359000000000023</v>
      </c>
      <c r="O387" s="11">
        <v>78.024000000000001</v>
      </c>
      <c r="P387" s="11">
        <v>86.872</v>
      </c>
      <c r="Q387" s="11">
        <v>108.49999999999999</v>
      </c>
      <c r="R387" s="11">
        <v>129.96</v>
      </c>
      <c r="S387" s="11">
        <v>140.988</v>
      </c>
      <c r="T387" s="11">
        <v>140.60499999999999</v>
      </c>
      <c r="U387" s="11">
        <v>139.90799999999999</v>
      </c>
      <c r="V387" s="11">
        <v>132.75700000000001</v>
      </c>
      <c r="W387" s="11">
        <v>123.755</v>
      </c>
      <c r="X387" s="11">
        <v>111.21299999999999</v>
      </c>
      <c r="Y387" s="11">
        <v>85.46134814528736</v>
      </c>
      <c r="Z387" s="13">
        <v>0</v>
      </c>
      <c r="AA387" s="4">
        <f t="shared" si="15"/>
        <v>1</v>
      </c>
      <c r="AB387" s="15">
        <f t="shared" si="16"/>
        <v>2026</v>
      </c>
      <c r="AC387" s="3">
        <f t="shared" si="17"/>
        <v>2312.0133481452881</v>
      </c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</row>
    <row r="388" spans="1:77">
      <c r="A388" s="5">
        <v>46039</v>
      </c>
      <c r="B388" s="11">
        <v>97.959000000000003</v>
      </c>
      <c r="C388" s="11">
        <v>94.049000000000007</v>
      </c>
      <c r="D388" s="11">
        <v>91.709000000000003</v>
      </c>
      <c r="E388" s="11">
        <v>91.34</v>
      </c>
      <c r="F388" s="11">
        <v>93.153000000000006</v>
      </c>
      <c r="G388" s="11">
        <v>96.608000000000004</v>
      </c>
      <c r="H388" s="11">
        <v>106.61400000000002</v>
      </c>
      <c r="I388" s="11">
        <v>111.21299999999999</v>
      </c>
      <c r="J388" s="11">
        <v>112.58800000000002</v>
      </c>
      <c r="K388" s="11">
        <v>112.56699999999999</v>
      </c>
      <c r="L388" s="11">
        <v>113.11300000000003</v>
      </c>
      <c r="M388" s="11">
        <v>113.35999999999994</v>
      </c>
      <c r="N388" s="11">
        <v>111.09300000000005</v>
      </c>
      <c r="O388" s="11">
        <v>110.44799999999999</v>
      </c>
      <c r="P388" s="11">
        <v>111.98000000000002</v>
      </c>
      <c r="Q388" s="11">
        <v>116.22499999999999</v>
      </c>
      <c r="R388" s="11">
        <v>128.48500000000001</v>
      </c>
      <c r="S388" s="11">
        <v>135.28399999999999</v>
      </c>
      <c r="T388" s="11">
        <v>134.17599999999999</v>
      </c>
      <c r="U388" s="11">
        <v>131.46899999999999</v>
      </c>
      <c r="V388" s="11">
        <v>123.47799999999999</v>
      </c>
      <c r="W388" s="11">
        <v>114.861</v>
      </c>
      <c r="X388" s="11">
        <v>104.184</v>
      </c>
      <c r="Y388" s="11">
        <v>100.389171727818</v>
      </c>
      <c r="Z388" s="13">
        <v>0</v>
      </c>
      <c r="AA388" s="4">
        <f t="shared" si="15"/>
        <v>1</v>
      </c>
      <c r="AB388" s="15">
        <f t="shared" si="16"/>
        <v>2026</v>
      </c>
      <c r="AC388" s="3">
        <f t="shared" si="17"/>
        <v>2464.3371717278183</v>
      </c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</row>
    <row r="389" spans="1:77">
      <c r="A389" s="5">
        <v>46040</v>
      </c>
      <c r="B389" s="11">
        <v>93.204999999999998</v>
      </c>
      <c r="C389" s="11">
        <v>89.882000000000005</v>
      </c>
      <c r="D389" s="11">
        <v>88.652000000000001</v>
      </c>
      <c r="E389" s="11">
        <v>88.542000000000002</v>
      </c>
      <c r="F389" s="11">
        <v>90.152000000000001</v>
      </c>
      <c r="G389" s="11">
        <v>93.361000000000004</v>
      </c>
      <c r="H389" s="11">
        <v>102.381</v>
      </c>
      <c r="I389" s="11">
        <v>108.938</v>
      </c>
      <c r="J389" s="11">
        <v>113.86200000000002</v>
      </c>
      <c r="K389" s="11">
        <v>116.366</v>
      </c>
      <c r="L389" s="11">
        <v>113.70500000000003</v>
      </c>
      <c r="M389" s="11">
        <v>110.71599999999992</v>
      </c>
      <c r="N389" s="11">
        <v>109.26600000000003</v>
      </c>
      <c r="O389" s="11">
        <v>108.53999999999999</v>
      </c>
      <c r="P389" s="11">
        <v>110.819</v>
      </c>
      <c r="Q389" s="11">
        <v>115.54399999999998</v>
      </c>
      <c r="R389" s="11">
        <v>127.239</v>
      </c>
      <c r="S389" s="11">
        <v>135.81200000000001</v>
      </c>
      <c r="T389" s="11">
        <v>133.66</v>
      </c>
      <c r="U389" s="11">
        <v>131.26300000000001</v>
      </c>
      <c r="V389" s="11">
        <v>122.59099999999999</v>
      </c>
      <c r="W389" s="11">
        <v>112.923</v>
      </c>
      <c r="X389" s="11">
        <v>100.322</v>
      </c>
      <c r="Y389" s="11">
        <v>94.085221130170325</v>
      </c>
      <c r="Z389" s="13">
        <v>0</v>
      </c>
      <c r="AA389" s="4">
        <f t="shared" si="15"/>
        <v>1</v>
      </c>
      <c r="AB389" s="15">
        <f t="shared" si="16"/>
        <v>2026</v>
      </c>
      <c r="AC389" s="3">
        <f t="shared" si="17"/>
        <v>2428.7392211301708</v>
      </c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</row>
    <row r="390" spans="1:77">
      <c r="A390" s="5">
        <v>46041</v>
      </c>
      <c r="B390" s="11">
        <v>86.867000000000004</v>
      </c>
      <c r="C390" s="11">
        <v>84.128</v>
      </c>
      <c r="D390" s="11">
        <v>82.613</v>
      </c>
      <c r="E390" s="11">
        <v>83.314999999999998</v>
      </c>
      <c r="F390" s="11">
        <v>86.638000000000005</v>
      </c>
      <c r="G390" s="11">
        <v>91.66</v>
      </c>
      <c r="H390" s="11">
        <v>104.36900000000001</v>
      </c>
      <c r="I390" s="11">
        <v>110.389</v>
      </c>
      <c r="J390" s="11">
        <v>111.48100000000001</v>
      </c>
      <c r="K390" s="11">
        <v>112.482</v>
      </c>
      <c r="L390" s="11">
        <v>110.33600000000003</v>
      </c>
      <c r="M390" s="11">
        <v>104.54599999999992</v>
      </c>
      <c r="N390" s="11">
        <v>103.93700000000003</v>
      </c>
      <c r="O390" s="11">
        <v>103.273</v>
      </c>
      <c r="P390" s="11">
        <v>105.371</v>
      </c>
      <c r="Q390" s="11">
        <v>112.80800000000001</v>
      </c>
      <c r="R390" s="11">
        <v>127.252</v>
      </c>
      <c r="S390" s="11">
        <v>137.22899999999998</v>
      </c>
      <c r="T390" s="11">
        <v>136.55500000000001</v>
      </c>
      <c r="U390" s="11">
        <v>133.708</v>
      </c>
      <c r="V390" s="11">
        <v>123.736</v>
      </c>
      <c r="W390" s="11">
        <v>113.67700000000001</v>
      </c>
      <c r="X390" s="11">
        <v>101.827</v>
      </c>
      <c r="Y390" s="11">
        <v>91.2196251711879</v>
      </c>
      <c r="Z390" s="13">
        <v>0</v>
      </c>
      <c r="AA390" s="4">
        <f t="shared" si="15"/>
        <v>1</v>
      </c>
      <c r="AB390" s="15">
        <f t="shared" si="16"/>
        <v>2026</v>
      </c>
      <c r="AC390" s="3">
        <f t="shared" si="17"/>
        <v>2388.4216251711882</v>
      </c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</row>
    <row r="391" spans="1:77">
      <c r="A391" s="5">
        <v>46042</v>
      </c>
      <c r="B391" s="11">
        <v>89.884</v>
      </c>
      <c r="C391" s="11">
        <v>87.027000000000001</v>
      </c>
      <c r="D391" s="11">
        <v>86.302000000000007</v>
      </c>
      <c r="E391" s="11">
        <v>87.605000000000004</v>
      </c>
      <c r="F391" s="11">
        <v>91.006</v>
      </c>
      <c r="G391" s="11">
        <v>100.265</v>
      </c>
      <c r="H391" s="11">
        <v>117.22799999999999</v>
      </c>
      <c r="I391" s="11">
        <v>122.40600000000001</v>
      </c>
      <c r="J391" s="11">
        <v>113.47500000000002</v>
      </c>
      <c r="K391" s="11">
        <v>101.23099999999999</v>
      </c>
      <c r="L391" s="11">
        <v>98.697000000000031</v>
      </c>
      <c r="M391" s="11">
        <v>93.926999999999936</v>
      </c>
      <c r="N391" s="11">
        <v>91.678000000000026</v>
      </c>
      <c r="O391" s="11">
        <v>92.792000000000002</v>
      </c>
      <c r="P391" s="11">
        <v>97.359000000000009</v>
      </c>
      <c r="Q391" s="11">
        <v>112.685</v>
      </c>
      <c r="R391" s="11">
        <v>132.375</v>
      </c>
      <c r="S391" s="11">
        <v>147.339</v>
      </c>
      <c r="T391" s="11">
        <v>148.61099999999999</v>
      </c>
      <c r="U391" s="11">
        <v>147.37</v>
      </c>
      <c r="V391" s="11">
        <v>139.36699999999999</v>
      </c>
      <c r="W391" s="11">
        <v>129.22800000000001</v>
      </c>
      <c r="X391" s="11">
        <v>115.08199999999999</v>
      </c>
      <c r="Y391" s="11">
        <v>104.81039053917154</v>
      </c>
      <c r="Z391" s="13">
        <v>0</v>
      </c>
      <c r="AA391" s="4">
        <f t="shared" si="15"/>
        <v>1</v>
      </c>
      <c r="AB391" s="15">
        <f t="shared" si="16"/>
        <v>2026</v>
      </c>
      <c r="AC391" s="3">
        <f t="shared" si="17"/>
        <v>2470.8383905391715</v>
      </c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</row>
    <row r="392" spans="1:77">
      <c r="A392" s="5">
        <v>46043</v>
      </c>
      <c r="B392" s="11">
        <v>101.831</v>
      </c>
      <c r="C392" s="11">
        <v>99.424999999999997</v>
      </c>
      <c r="D392" s="11">
        <v>97.992999999999995</v>
      </c>
      <c r="E392" s="11">
        <v>98.58</v>
      </c>
      <c r="F392" s="11">
        <v>102.42</v>
      </c>
      <c r="G392" s="11">
        <v>109.943</v>
      </c>
      <c r="H392" s="11">
        <v>128.661</v>
      </c>
      <c r="I392" s="11">
        <v>133.923</v>
      </c>
      <c r="J392" s="11">
        <v>126.73100000000002</v>
      </c>
      <c r="K392" s="11">
        <v>116.64</v>
      </c>
      <c r="L392" s="11">
        <v>100.97900000000003</v>
      </c>
      <c r="M392" s="11">
        <v>92.454999999999941</v>
      </c>
      <c r="N392" s="11">
        <v>87.342000000000027</v>
      </c>
      <c r="O392" s="11">
        <v>86.042000000000002</v>
      </c>
      <c r="P392" s="11">
        <v>94.712000000000018</v>
      </c>
      <c r="Q392" s="11">
        <v>114.943</v>
      </c>
      <c r="R392" s="11">
        <v>132.53400000000002</v>
      </c>
      <c r="S392" s="11">
        <v>144.29499999999999</v>
      </c>
      <c r="T392" s="11">
        <v>143.86799999999999</v>
      </c>
      <c r="U392" s="11">
        <v>141.703</v>
      </c>
      <c r="V392" s="11">
        <v>132.66499999999999</v>
      </c>
      <c r="W392" s="11">
        <v>122.104</v>
      </c>
      <c r="X392" s="11">
        <v>107.89499999999998</v>
      </c>
      <c r="Y392" s="11">
        <v>96.892803411459042</v>
      </c>
      <c r="Z392" s="13">
        <v>0</v>
      </c>
      <c r="AA392" s="4">
        <f t="shared" ref="AA392:AA455" si="18">MONTH(A392)</f>
        <v>1</v>
      </c>
      <c r="AB392" s="15">
        <f t="shared" ref="AB392:AB455" si="19">YEAR(A392)</f>
        <v>2026</v>
      </c>
      <c r="AC392" s="3">
        <f t="shared" ref="AC392:AC455" si="20">SUM(D392:Y392)</f>
        <v>2513.3208034114591</v>
      </c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</row>
    <row r="393" spans="1:77">
      <c r="A393" s="5">
        <v>46044</v>
      </c>
      <c r="B393" s="11">
        <v>93.846999999999994</v>
      </c>
      <c r="C393" s="11">
        <v>90.263999999999996</v>
      </c>
      <c r="D393" s="11">
        <v>88.156999999999996</v>
      </c>
      <c r="E393" s="11">
        <v>88.367999999999995</v>
      </c>
      <c r="F393" s="11">
        <v>91.073999999999998</v>
      </c>
      <c r="G393" s="11">
        <v>98.103999999999999</v>
      </c>
      <c r="H393" s="11">
        <v>112.499</v>
      </c>
      <c r="I393" s="11">
        <v>118.45</v>
      </c>
      <c r="J393" s="11">
        <v>118.16200000000003</v>
      </c>
      <c r="K393" s="11">
        <v>113.941</v>
      </c>
      <c r="L393" s="11">
        <v>106.90600000000002</v>
      </c>
      <c r="M393" s="11">
        <v>93.449999999999946</v>
      </c>
      <c r="N393" s="11">
        <v>77.303000000000026</v>
      </c>
      <c r="O393" s="11">
        <v>69.805000000000007</v>
      </c>
      <c r="P393" s="11">
        <v>78.501000000000005</v>
      </c>
      <c r="Q393" s="11">
        <v>102.19599999999998</v>
      </c>
      <c r="R393" s="11">
        <v>120.12799999999999</v>
      </c>
      <c r="S393" s="11">
        <v>132.441</v>
      </c>
      <c r="T393" s="11">
        <v>132.393</v>
      </c>
      <c r="U393" s="11">
        <v>130.56400000000002</v>
      </c>
      <c r="V393" s="11">
        <v>124.768</v>
      </c>
      <c r="W393" s="11">
        <v>115.67100000000001</v>
      </c>
      <c r="X393" s="11">
        <v>102.49299999999999</v>
      </c>
      <c r="Y393" s="11">
        <v>92.544691870575591</v>
      </c>
      <c r="Z393" s="13">
        <v>0</v>
      </c>
      <c r="AA393" s="4">
        <f t="shared" si="18"/>
        <v>1</v>
      </c>
      <c r="AB393" s="15">
        <f t="shared" si="19"/>
        <v>2026</v>
      </c>
      <c r="AC393" s="3">
        <f t="shared" si="20"/>
        <v>2307.9186918705759</v>
      </c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</row>
    <row r="394" spans="1:77">
      <c r="A394" s="5">
        <v>46045</v>
      </c>
      <c r="B394" s="11">
        <v>90.036000000000001</v>
      </c>
      <c r="C394" s="11">
        <v>88.644000000000005</v>
      </c>
      <c r="D394" s="11">
        <v>87.183999999999997</v>
      </c>
      <c r="E394" s="11">
        <v>88.60499999999999</v>
      </c>
      <c r="F394" s="11">
        <v>94.385000000000005</v>
      </c>
      <c r="G394" s="11">
        <v>100.956</v>
      </c>
      <c r="H394" s="11">
        <v>118.866</v>
      </c>
      <c r="I394" s="11">
        <v>123.584</v>
      </c>
      <c r="J394" s="11">
        <v>111.52300000000002</v>
      </c>
      <c r="K394" s="11">
        <v>95.796000000000006</v>
      </c>
      <c r="L394" s="11">
        <v>82.999000000000024</v>
      </c>
      <c r="M394" s="11">
        <v>77.996999999999957</v>
      </c>
      <c r="N394" s="11">
        <v>81.04800000000003</v>
      </c>
      <c r="O394" s="11">
        <v>85.24799999999999</v>
      </c>
      <c r="P394" s="11">
        <v>92.691000000000017</v>
      </c>
      <c r="Q394" s="11">
        <v>108.932</v>
      </c>
      <c r="R394" s="11">
        <v>129.934</v>
      </c>
      <c r="S394" s="11">
        <v>141.715</v>
      </c>
      <c r="T394" s="11">
        <v>142.88700000000003</v>
      </c>
      <c r="U394" s="11">
        <v>142.739</v>
      </c>
      <c r="V394" s="11">
        <v>137.51599999999999</v>
      </c>
      <c r="W394" s="11">
        <v>130.197</v>
      </c>
      <c r="X394" s="11">
        <v>119.048</v>
      </c>
      <c r="Y394" s="11">
        <v>99.775757980856611</v>
      </c>
      <c r="Z394" s="13">
        <v>0</v>
      </c>
      <c r="AA394" s="4">
        <f t="shared" si="18"/>
        <v>1</v>
      </c>
      <c r="AB394" s="15">
        <f t="shared" si="19"/>
        <v>2026</v>
      </c>
      <c r="AC394" s="3">
        <f t="shared" si="20"/>
        <v>2393.6257579808571</v>
      </c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</row>
    <row r="395" spans="1:77">
      <c r="A395" s="5">
        <v>46046</v>
      </c>
      <c r="B395" s="11">
        <v>106.065</v>
      </c>
      <c r="C395" s="11">
        <v>103.627</v>
      </c>
      <c r="D395" s="11">
        <v>102.91</v>
      </c>
      <c r="E395" s="11">
        <v>104.765</v>
      </c>
      <c r="F395" s="11">
        <v>107.79600000000002</v>
      </c>
      <c r="G395" s="11">
        <v>112.85900000000001</v>
      </c>
      <c r="H395" s="11">
        <v>125.843</v>
      </c>
      <c r="I395" s="11">
        <v>128.89500000000001</v>
      </c>
      <c r="J395" s="11">
        <v>114.69200000000004</v>
      </c>
      <c r="K395" s="11">
        <v>97.674000000000007</v>
      </c>
      <c r="L395" s="11">
        <v>90.01900000000002</v>
      </c>
      <c r="M395" s="11">
        <v>88.709999999999937</v>
      </c>
      <c r="N395" s="11">
        <v>86.443000000000026</v>
      </c>
      <c r="O395" s="11">
        <v>86.512999999999991</v>
      </c>
      <c r="P395" s="11">
        <v>97.244000000000014</v>
      </c>
      <c r="Q395" s="11">
        <v>122.744</v>
      </c>
      <c r="R395" s="11">
        <v>149.07599999999999</v>
      </c>
      <c r="S395" s="11">
        <v>158.17699999999999</v>
      </c>
      <c r="T395" s="11">
        <v>163.26499999999999</v>
      </c>
      <c r="U395" s="11">
        <v>160.94500000000002</v>
      </c>
      <c r="V395" s="11">
        <v>155.21900000000002</v>
      </c>
      <c r="W395" s="11">
        <v>145.86199999999999</v>
      </c>
      <c r="X395" s="11">
        <v>135.27500000000001</v>
      </c>
      <c r="Y395" s="11">
        <v>111.00582115576731</v>
      </c>
      <c r="Z395" s="13">
        <v>0</v>
      </c>
      <c r="AA395" s="4">
        <f t="shared" si="18"/>
        <v>1</v>
      </c>
      <c r="AB395" s="15">
        <f t="shared" si="19"/>
        <v>2026</v>
      </c>
      <c r="AC395" s="3">
        <f t="shared" si="20"/>
        <v>2645.9318211557675</v>
      </c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</row>
    <row r="396" spans="1:77">
      <c r="A396" s="5">
        <v>46047</v>
      </c>
      <c r="B396" s="11">
        <v>121.306</v>
      </c>
      <c r="C396" s="11">
        <v>118.30800000000001</v>
      </c>
      <c r="D396" s="11">
        <v>116.92</v>
      </c>
      <c r="E396" s="11">
        <v>116.291</v>
      </c>
      <c r="F396" s="11">
        <v>118.633</v>
      </c>
      <c r="G396" s="11">
        <v>122.11499999999999</v>
      </c>
      <c r="H396" s="11">
        <v>132.95099999999999</v>
      </c>
      <c r="I396" s="11">
        <v>138.85499999999999</v>
      </c>
      <c r="J396" s="11">
        <v>134.95500000000004</v>
      </c>
      <c r="K396" s="11">
        <v>129.97999999999999</v>
      </c>
      <c r="L396" s="11">
        <v>124.23600000000003</v>
      </c>
      <c r="M396" s="11">
        <v>122.85399999999993</v>
      </c>
      <c r="N396" s="11">
        <v>131.50100000000006</v>
      </c>
      <c r="O396" s="11">
        <v>135.85400000000001</v>
      </c>
      <c r="P396" s="11">
        <v>139.09700000000001</v>
      </c>
      <c r="Q396" s="11">
        <v>147.375</v>
      </c>
      <c r="R396" s="11">
        <v>159.61699999999999</v>
      </c>
      <c r="S396" s="11">
        <v>169.22200000000001</v>
      </c>
      <c r="T396" s="11">
        <v>167.3</v>
      </c>
      <c r="U396" s="11">
        <v>165.52099999999999</v>
      </c>
      <c r="V396" s="11">
        <v>155.92099999999999</v>
      </c>
      <c r="W396" s="11">
        <v>144.26300000000001</v>
      </c>
      <c r="X396" s="11">
        <v>131.00399999999999</v>
      </c>
      <c r="Y396" s="11">
        <v>122.13376929148269</v>
      </c>
      <c r="Z396" s="13">
        <v>0</v>
      </c>
      <c r="AA396" s="4">
        <f t="shared" si="18"/>
        <v>1</v>
      </c>
      <c r="AB396" s="15">
        <f t="shared" si="19"/>
        <v>2026</v>
      </c>
      <c r="AC396" s="3">
        <f t="shared" si="20"/>
        <v>3026.5987692914828</v>
      </c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</row>
    <row r="397" spans="1:77">
      <c r="A397" s="5">
        <v>46048</v>
      </c>
      <c r="B397" s="11">
        <v>114.08699999999999</v>
      </c>
      <c r="C397" s="11">
        <v>111.095</v>
      </c>
      <c r="D397" s="11">
        <v>108.93300000000001</v>
      </c>
      <c r="E397" s="11">
        <v>108.848</v>
      </c>
      <c r="F397" s="11">
        <v>112.09199999999998</v>
      </c>
      <c r="G397" s="11">
        <v>116.149</v>
      </c>
      <c r="H397" s="11">
        <v>127.01300000000001</v>
      </c>
      <c r="I397" s="11">
        <v>133.024</v>
      </c>
      <c r="J397" s="11">
        <v>134.11800000000002</v>
      </c>
      <c r="K397" s="11">
        <v>133.46500000000017</v>
      </c>
      <c r="L397" s="11">
        <v>132.57200000000003</v>
      </c>
      <c r="M397" s="11">
        <v>134.2179999999999</v>
      </c>
      <c r="N397" s="11">
        <v>134.79600000000002</v>
      </c>
      <c r="O397" s="11">
        <v>131.99299999999999</v>
      </c>
      <c r="P397" s="11">
        <v>130.178</v>
      </c>
      <c r="Q397" s="11">
        <v>135.84100000000001</v>
      </c>
      <c r="R397" s="11">
        <v>147.572</v>
      </c>
      <c r="S397" s="11">
        <v>160.14599999999999</v>
      </c>
      <c r="T397" s="11">
        <v>160.423</v>
      </c>
      <c r="U397" s="11">
        <v>157.113</v>
      </c>
      <c r="V397" s="11">
        <v>145.852</v>
      </c>
      <c r="W397" s="11">
        <v>133.69900000000004</v>
      </c>
      <c r="X397" s="11">
        <v>119.202</v>
      </c>
      <c r="Y397" s="11">
        <v>108.47800664436687</v>
      </c>
      <c r="Z397" s="13">
        <v>0</v>
      </c>
      <c r="AA397" s="4">
        <f t="shared" si="18"/>
        <v>1</v>
      </c>
      <c r="AB397" s="15">
        <f t="shared" si="19"/>
        <v>2026</v>
      </c>
      <c r="AC397" s="3">
        <f t="shared" si="20"/>
        <v>2905.7250066443671</v>
      </c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</row>
    <row r="398" spans="1:77">
      <c r="A398" s="5">
        <v>46049</v>
      </c>
      <c r="B398" s="11">
        <v>105.69299999999998</v>
      </c>
      <c r="C398" s="11">
        <v>102.52800000000001</v>
      </c>
      <c r="D398" s="11">
        <v>101.586</v>
      </c>
      <c r="E398" s="11">
        <v>102.483</v>
      </c>
      <c r="F398" s="11">
        <v>105.88200000000001</v>
      </c>
      <c r="G398" s="11">
        <v>113.78700000000001</v>
      </c>
      <c r="H398" s="11">
        <v>129.89099999999999</v>
      </c>
      <c r="I398" s="11">
        <v>136.108</v>
      </c>
      <c r="J398" s="11">
        <v>130.53399999999999</v>
      </c>
      <c r="K398" s="11">
        <v>119.824</v>
      </c>
      <c r="L398" s="11">
        <v>115.25900000000003</v>
      </c>
      <c r="M398" s="11">
        <v>110.17099999999992</v>
      </c>
      <c r="N398" s="11">
        <v>105.85800000000005</v>
      </c>
      <c r="O398" s="11">
        <v>106.896</v>
      </c>
      <c r="P398" s="11">
        <v>111.64800000000001</v>
      </c>
      <c r="Q398" s="11">
        <v>121.32099999999998</v>
      </c>
      <c r="R398" s="11">
        <v>137.51599999999999</v>
      </c>
      <c r="S398" s="11">
        <v>153.10900000000001</v>
      </c>
      <c r="T398" s="11">
        <v>156.58099999999999</v>
      </c>
      <c r="U398" s="11">
        <v>154.452</v>
      </c>
      <c r="V398" s="11">
        <v>144.50899999999999</v>
      </c>
      <c r="W398" s="11">
        <v>135.76599999999999</v>
      </c>
      <c r="X398" s="11">
        <v>120.465</v>
      </c>
      <c r="Y398" s="11">
        <v>108.84050052673264</v>
      </c>
      <c r="Z398" s="13">
        <v>0</v>
      </c>
      <c r="AA398" s="4">
        <f t="shared" si="18"/>
        <v>1</v>
      </c>
      <c r="AB398" s="15">
        <f t="shared" si="19"/>
        <v>2026</v>
      </c>
      <c r="AC398" s="3">
        <f t="shared" si="20"/>
        <v>2722.4865005267329</v>
      </c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</row>
    <row r="399" spans="1:77">
      <c r="A399" s="5">
        <v>46050</v>
      </c>
      <c r="B399" s="11">
        <v>112.236</v>
      </c>
      <c r="C399" s="11">
        <v>109.351</v>
      </c>
      <c r="D399" s="11">
        <v>109.85499999999999</v>
      </c>
      <c r="E399" s="11">
        <v>110.428</v>
      </c>
      <c r="F399" s="11">
        <v>115.398</v>
      </c>
      <c r="G399" s="11">
        <v>123.63800000000001</v>
      </c>
      <c r="H399" s="11">
        <v>142.32</v>
      </c>
      <c r="I399" s="11">
        <v>146.01400000000001</v>
      </c>
      <c r="J399" s="11">
        <v>133.11200000000002</v>
      </c>
      <c r="K399" s="11">
        <v>119.012</v>
      </c>
      <c r="L399" s="11">
        <v>113.06800000000003</v>
      </c>
      <c r="M399" s="11">
        <v>109.40699999999994</v>
      </c>
      <c r="N399" s="11">
        <v>106.17400000000004</v>
      </c>
      <c r="O399" s="11">
        <v>103.89599999999999</v>
      </c>
      <c r="P399" s="11">
        <v>105.76900000000002</v>
      </c>
      <c r="Q399" s="11">
        <v>121.376</v>
      </c>
      <c r="R399" s="11">
        <v>142.10400000000001</v>
      </c>
      <c r="S399" s="11">
        <v>158.19399999999999</v>
      </c>
      <c r="T399" s="11">
        <v>159.83699999999999</v>
      </c>
      <c r="U399" s="11">
        <v>161.476</v>
      </c>
      <c r="V399" s="11">
        <v>152.03200000000001</v>
      </c>
      <c r="W399" s="11">
        <v>141.07900000000001</v>
      </c>
      <c r="X399" s="11">
        <v>126.58199999999999</v>
      </c>
      <c r="Y399" s="11">
        <v>113.78583305172484</v>
      </c>
      <c r="Z399" s="13">
        <v>0</v>
      </c>
      <c r="AA399" s="4">
        <f t="shared" si="18"/>
        <v>1</v>
      </c>
      <c r="AB399" s="15">
        <f t="shared" si="19"/>
        <v>2026</v>
      </c>
      <c r="AC399" s="3">
        <f t="shared" si="20"/>
        <v>2814.5568330517249</v>
      </c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</row>
    <row r="400" spans="1:77">
      <c r="A400" s="5">
        <v>46051</v>
      </c>
      <c r="B400" s="11">
        <v>110.009</v>
      </c>
      <c r="C400" s="11">
        <v>107.53700000000001</v>
      </c>
      <c r="D400" s="11">
        <v>106.85299999999999</v>
      </c>
      <c r="E400" s="11">
        <v>108.44499999999999</v>
      </c>
      <c r="F400" s="11">
        <v>112.23599999999999</v>
      </c>
      <c r="G400" s="11">
        <v>121.91500000000001</v>
      </c>
      <c r="H400" s="11">
        <v>140.92599999999996</v>
      </c>
      <c r="I400" s="11">
        <v>143.625</v>
      </c>
      <c r="J400" s="11">
        <v>128.69100000000003</v>
      </c>
      <c r="K400" s="11">
        <v>116.212</v>
      </c>
      <c r="L400" s="11">
        <v>110.77900000000002</v>
      </c>
      <c r="M400" s="11">
        <v>105.14099999999993</v>
      </c>
      <c r="N400" s="11">
        <v>102.19600000000003</v>
      </c>
      <c r="O400" s="11">
        <v>100.22</v>
      </c>
      <c r="P400" s="11">
        <v>104.40900000000001</v>
      </c>
      <c r="Q400" s="11">
        <v>119.646</v>
      </c>
      <c r="R400" s="11">
        <v>139.84399999999999</v>
      </c>
      <c r="S400" s="11">
        <v>154.49100000000001</v>
      </c>
      <c r="T400" s="11">
        <v>157.30000000000001</v>
      </c>
      <c r="U400" s="11">
        <v>156.614</v>
      </c>
      <c r="V400" s="11">
        <v>148.083</v>
      </c>
      <c r="W400" s="11">
        <v>138.459</v>
      </c>
      <c r="X400" s="11">
        <v>123.571</v>
      </c>
      <c r="Y400" s="11">
        <v>113.68016480939941</v>
      </c>
      <c r="Z400" s="13">
        <v>0</v>
      </c>
      <c r="AA400" s="4">
        <f t="shared" si="18"/>
        <v>1</v>
      </c>
      <c r="AB400" s="15">
        <f t="shared" si="19"/>
        <v>2026</v>
      </c>
      <c r="AC400" s="3">
        <f t="shared" si="20"/>
        <v>2753.3361648093992</v>
      </c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</row>
    <row r="401" spans="1:77">
      <c r="A401" s="5">
        <v>46052</v>
      </c>
      <c r="B401" s="11">
        <v>109.73699999999999</v>
      </c>
      <c r="C401" s="11">
        <v>107.13099999999999</v>
      </c>
      <c r="D401" s="11">
        <v>105.873</v>
      </c>
      <c r="E401" s="11">
        <v>107.47499999999999</v>
      </c>
      <c r="F401" s="11">
        <v>111.61499999999999</v>
      </c>
      <c r="G401" s="11">
        <v>119.23999999999998</v>
      </c>
      <c r="H401" s="11">
        <v>136.63200000000001</v>
      </c>
      <c r="I401" s="11">
        <v>142.399</v>
      </c>
      <c r="J401" s="11">
        <v>137.51400000000004</v>
      </c>
      <c r="K401" s="11">
        <v>132.59600000000017</v>
      </c>
      <c r="L401" s="11">
        <v>123.03800000000003</v>
      </c>
      <c r="M401" s="11">
        <v>113.68399999999993</v>
      </c>
      <c r="N401" s="11">
        <v>106.72900000000004</v>
      </c>
      <c r="O401" s="11">
        <v>102.58499999999999</v>
      </c>
      <c r="P401" s="11">
        <v>106.30200000000001</v>
      </c>
      <c r="Q401" s="11">
        <v>122.43899999999998</v>
      </c>
      <c r="R401" s="11">
        <v>142.983</v>
      </c>
      <c r="S401" s="11">
        <v>157.58000000000004</v>
      </c>
      <c r="T401" s="11">
        <v>158.16</v>
      </c>
      <c r="U401" s="11">
        <v>158.333</v>
      </c>
      <c r="V401" s="11">
        <v>151.21700000000004</v>
      </c>
      <c r="W401" s="11">
        <v>142.571</v>
      </c>
      <c r="X401" s="11">
        <v>129.47200000000001</v>
      </c>
      <c r="Y401" s="11">
        <v>113.70368184582595</v>
      </c>
      <c r="Z401" s="13">
        <v>0</v>
      </c>
      <c r="AA401" s="4">
        <f t="shared" si="18"/>
        <v>1</v>
      </c>
      <c r="AB401" s="15">
        <f t="shared" si="19"/>
        <v>2026</v>
      </c>
      <c r="AC401" s="3">
        <f t="shared" si="20"/>
        <v>2822.1406818458263</v>
      </c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</row>
    <row r="402" spans="1:77">
      <c r="A402" s="5">
        <v>46053</v>
      </c>
      <c r="B402" s="11">
        <v>115.718</v>
      </c>
      <c r="C402" s="11">
        <v>112.753</v>
      </c>
      <c r="D402" s="11">
        <v>111.23</v>
      </c>
      <c r="E402" s="11">
        <v>111.81100000000001</v>
      </c>
      <c r="F402" s="11">
        <v>114.29</v>
      </c>
      <c r="G402" s="11">
        <v>118.81699999999999</v>
      </c>
      <c r="H402" s="11">
        <v>129.68700000000001</v>
      </c>
      <c r="I402" s="11">
        <v>133.91399999999999</v>
      </c>
      <c r="J402" s="11">
        <v>120.35700000000003</v>
      </c>
      <c r="K402" s="11">
        <v>107.94799999999999</v>
      </c>
      <c r="L402" s="11">
        <v>104.06100000000004</v>
      </c>
      <c r="M402" s="11">
        <v>101.23199999999994</v>
      </c>
      <c r="N402" s="11">
        <v>96.319000000000031</v>
      </c>
      <c r="O402" s="11">
        <v>93.248000000000005</v>
      </c>
      <c r="P402" s="11">
        <v>96.580000000000013</v>
      </c>
      <c r="Q402" s="11">
        <v>115.50700000000001</v>
      </c>
      <c r="R402" s="11">
        <v>136.98699999999999</v>
      </c>
      <c r="S402" s="11">
        <v>153.64500000000001</v>
      </c>
      <c r="T402" s="11">
        <v>154.71899999999999</v>
      </c>
      <c r="U402" s="11">
        <v>155.28399999999999</v>
      </c>
      <c r="V402" s="11">
        <v>148.215</v>
      </c>
      <c r="W402" s="11">
        <v>140.131</v>
      </c>
      <c r="X402" s="11">
        <v>126.873</v>
      </c>
      <c r="Y402" s="11">
        <v>117.56976553986075</v>
      </c>
      <c r="Z402" s="13">
        <v>0</v>
      </c>
      <c r="AA402" s="4">
        <f t="shared" si="18"/>
        <v>1</v>
      </c>
      <c r="AB402" s="15">
        <f t="shared" si="19"/>
        <v>2026</v>
      </c>
      <c r="AC402" s="3">
        <f t="shared" si="20"/>
        <v>2688.4247655398608</v>
      </c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</row>
    <row r="403" spans="1:77">
      <c r="A403" s="5">
        <v>46054</v>
      </c>
      <c r="B403" s="11">
        <v>113.03900000000002</v>
      </c>
      <c r="C403" s="11">
        <v>112.717</v>
      </c>
      <c r="D403" s="11">
        <v>110.828</v>
      </c>
      <c r="E403" s="11">
        <v>109.48800000000001</v>
      </c>
      <c r="F403" s="11">
        <v>111.74299999999999</v>
      </c>
      <c r="G403" s="11">
        <v>115.34099999999999</v>
      </c>
      <c r="H403" s="11">
        <v>126.652</v>
      </c>
      <c r="I403" s="11">
        <v>130.834</v>
      </c>
      <c r="J403" s="11">
        <v>130.23600000000002</v>
      </c>
      <c r="K403" s="11">
        <v>127.538</v>
      </c>
      <c r="L403" s="11">
        <v>121.36800000000002</v>
      </c>
      <c r="M403" s="11">
        <v>112.75399999999993</v>
      </c>
      <c r="N403" s="11">
        <v>107.61300000000004</v>
      </c>
      <c r="O403" s="11">
        <v>109.429</v>
      </c>
      <c r="P403" s="11">
        <v>113.28500000000001</v>
      </c>
      <c r="Q403" s="11">
        <v>126.22099999999999</v>
      </c>
      <c r="R403" s="11">
        <v>143.386</v>
      </c>
      <c r="S403" s="11">
        <v>158.178</v>
      </c>
      <c r="T403" s="11">
        <v>159.54499999999999</v>
      </c>
      <c r="U403" s="11">
        <v>155.58099999999999</v>
      </c>
      <c r="V403" s="11">
        <v>146.37899999999999</v>
      </c>
      <c r="W403" s="11">
        <v>133.483</v>
      </c>
      <c r="X403" s="11">
        <v>119.571</v>
      </c>
      <c r="Y403" s="11">
        <v>109.98409277571763</v>
      </c>
      <c r="Z403" s="13">
        <v>0</v>
      </c>
      <c r="AA403" s="4">
        <f t="shared" si="18"/>
        <v>2</v>
      </c>
      <c r="AB403" s="15">
        <f t="shared" si="19"/>
        <v>2026</v>
      </c>
      <c r="AC403" s="3">
        <f t="shared" si="20"/>
        <v>2779.4370927757182</v>
      </c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</row>
    <row r="404" spans="1:77">
      <c r="A404" s="5">
        <v>46055</v>
      </c>
      <c r="B404" s="11">
        <v>104.084</v>
      </c>
      <c r="C404" s="11">
        <v>101.664</v>
      </c>
      <c r="D404" s="11">
        <v>100.37099999999998</v>
      </c>
      <c r="E404" s="11">
        <v>100.453</v>
      </c>
      <c r="F404" s="11">
        <v>104.96599999999999</v>
      </c>
      <c r="G404" s="11">
        <v>113.541</v>
      </c>
      <c r="H404" s="11">
        <v>135.16399999999999</v>
      </c>
      <c r="I404" s="11">
        <v>133.34200000000001</v>
      </c>
      <c r="J404" s="11">
        <v>118.27900000000002</v>
      </c>
      <c r="K404" s="11">
        <v>102.78100000000001</v>
      </c>
      <c r="L404" s="11">
        <v>95.949000000000012</v>
      </c>
      <c r="M404" s="11">
        <v>89.417999999999935</v>
      </c>
      <c r="N404" s="11">
        <v>83.291000000000025</v>
      </c>
      <c r="O404" s="11">
        <v>79.129000000000005</v>
      </c>
      <c r="P404" s="11">
        <v>82.501000000000019</v>
      </c>
      <c r="Q404" s="11">
        <v>103.16</v>
      </c>
      <c r="R404" s="11">
        <v>124.126</v>
      </c>
      <c r="S404" s="11">
        <v>142.50899999999999</v>
      </c>
      <c r="T404" s="11">
        <v>144.63999999999999</v>
      </c>
      <c r="U404" s="11">
        <v>141.31800000000001</v>
      </c>
      <c r="V404" s="11">
        <v>133.292</v>
      </c>
      <c r="W404" s="11">
        <v>123.315</v>
      </c>
      <c r="X404" s="11">
        <v>110.59800000000001</v>
      </c>
      <c r="Y404" s="11">
        <v>102.38642749478809</v>
      </c>
      <c r="Z404" s="13">
        <v>0</v>
      </c>
      <c r="AA404" s="4">
        <f t="shared" si="18"/>
        <v>2</v>
      </c>
      <c r="AB404" s="15">
        <f t="shared" si="19"/>
        <v>2026</v>
      </c>
      <c r="AC404" s="3">
        <f t="shared" si="20"/>
        <v>2464.5294274947883</v>
      </c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</row>
    <row r="405" spans="1:77">
      <c r="A405" s="5">
        <v>46056</v>
      </c>
      <c r="B405" s="11">
        <v>98.203000000000003</v>
      </c>
      <c r="C405" s="11">
        <v>97.15</v>
      </c>
      <c r="D405" s="11">
        <v>97.453999999999994</v>
      </c>
      <c r="E405" s="11">
        <v>97.739000000000019</v>
      </c>
      <c r="F405" s="11">
        <v>102.286</v>
      </c>
      <c r="G405" s="11">
        <v>111.60999999999999</v>
      </c>
      <c r="H405" s="11">
        <v>132.102</v>
      </c>
      <c r="I405" s="11">
        <v>129.95699999999999</v>
      </c>
      <c r="J405" s="11">
        <v>106.82000000000004</v>
      </c>
      <c r="K405" s="11">
        <v>86.728999999999999</v>
      </c>
      <c r="L405" s="11">
        <v>78.613000000000014</v>
      </c>
      <c r="M405" s="11">
        <v>73.56299999999996</v>
      </c>
      <c r="N405" s="11">
        <v>68.238000000000028</v>
      </c>
      <c r="O405" s="11">
        <v>65.600999999999999</v>
      </c>
      <c r="P405" s="11">
        <v>70.998999999999995</v>
      </c>
      <c r="Q405" s="11">
        <v>93.432000000000002</v>
      </c>
      <c r="R405" s="11">
        <v>119.452</v>
      </c>
      <c r="S405" s="11">
        <v>138.88900000000001</v>
      </c>
      <c r="T405" s="11">
        <v>142.17400000000001</v>
      </c>
      <c r="U405" s="11">
        <v>142.08099999999999</v>
      </c>
      <c r="V405" s="11">
        <v>133.89599999999999</v>
      </c>
      <c r="W405" s="11">
        <v>124.748</v>
      </c>
      <c r="X405" s="11">
        <v>111.66</v>
      </c>
      <c r="Y405" s="11">
        <v>104.25221595489961</v>
      </c>
      <c r="Z405" s="13">
        <v>0</v>
      </c>
      <c r="AA405" s="4">
        <f t="shared" si="18"/>
        <v>2</v>
      </c>
      <c r="AB405" s="15">
        <f t="shared" si="19"/>
        <v>2026</v>
      </c>
      <c r="AC405" s="3">
        <f t="shared" si="20"/>
        <v>2332.2952159548995</v>
      </c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</row>
    <row r="406" spans="1:77">
      <c r="A406" s="5">
        <v>46057</v>
      </c>
      <c r="B406" s="11">
        <v>99.981999999999999</v>
      </c>
      <c r="C406" s="11">
        <v>99.343999999999994</v>
      </c>
      <c r="D406" s="11">
        <v>99.231999999999999</v>
      </c>
      <c r="E406" s="11">
        <v>98.844999999999999</v>
      </c>
      <c r="F406" s="11">
        <v>102.76300000000001</v>
      </c>
      <c r="G406" s="11">
        <v>110.65900000000001</v>
      </c>
      <c r="H406" s="11">
        <v>130.81399999999999</v>
      </c>
      <c r="I406" s="11">
        <v>129.089</v>
      </c>
      <c r="J406" s="11">
        <v>112.75300000000003</v>
      </c>
      <c r="K406" s="11">
        <v>105.85</v>
      </c>
      <c r="L406" s="11">
        <v>102.24000000000002</v>
      </c>
      <c r="M406" s="11">
        <v>95.476999999999947</v>
      </c>
      <c r="N406" s="11">
        <v>93.80100000000003</v>
      </c>
      <c r="O406" s="11">
        <v>91.752999999999986</v>
      </c>
      <c r="P406" s="11">
        <v>89.268000000000001</v>
      </c>
      <c r="Q406" s="11">
        <v>102.13499999999999</v>
      </c>
      <c r="R406" s="11">
        <v>123.676</v>
      </c>
      <c r="S406" s="11">
        <v>141.29599999999999</v>
      </c>
      <c r="T406" s="11">
        <v>144.357</v>
      </c>
      <c r="U406" s="11">
        <v>141.44</v>
      </c>
      <c r="V406" s="11">
        <v>133.619</v>
      </c>
      <c r="W406" s="11">
        <v>123.56200000000001</v>
      </c>
      <c r="X406" s="11">
        <v>110.306</v>
      </c>
      <c r="Y406" s="11">
        <v>111.31130457272978</v>
      </c>
      <c r="Z406" s="13">
        <v>0</v>
      </c>
      <c r="AA406" s="4">
        <f t="shared" si="18"/>
        <v>2</v>
      </c>
      <c r="AB406" s="15">
        <f t="shared" si="19"/>
        <v>2026</v>
      </c>
      <c r="AC406" s="3">
        <f t="shared" si="20"/>
        <v>2494.2463045727295</v>
      </c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</row>
    <row r="407" spans="1:77">
      <c r="A407" s="5">
        <v>46058</v>
      </c>
      <c r="B407" s="11">
        <v>98.046000000000006</v>
      </c>
      <c r="C407" s="11">
        <v>96.83</v>
      </c>
      <c r="D407" s="11">
        <v>97.477999999999994</v>
      </c>
      <c r="E407" s="11">
        <v>97.47</v>
      </c>
      <c r="F407" s="11">
        <v>102.33799999999999</v>
      </c>
      <c r="G407" s="11">
        <v>109.63</v>
      </c>
      <c r="H407" s="11">
        <v>131.654</v>
      </c>
      <c r="I407" s="11">
        <v>132.00299999999999</v>
      </c>
      <c r="J407" s="11">
        <v>123.38100000000003</v>
      </c>
      <c r="K407" s="11">
        <v>105.413</v>
      </c>
      <c r="L407" s="11">
        <v>84.28300000000003</v>
      </c>
      <c r="M407" s="11">
        <v>73.879999999999953</v>
      </c>
      <c r="N407" s="11">
        <v>74.641000000000034</v>
      </c>
      <c r="O407" s="11">
        <v>73.275999999999996</v>
      </c>
      <c r="P407" s="11">
        <v>76.256</v>
      </c>
      <c r="Q407" s="11">
        <v>95.747</v>
      </c>
      <c r="R407" s="11">
        <v>122.48099999999998</v>
      </c>
      <c r="S407" s="11">
        <v>141.803</v>
      </c>
      <c r="T407" s="11">
        <v>145.702</v>
      </c>
      <c r="U407" s="11">
        <v>144.42099999999999</v>
      </c>
      <c r="V407" s="11">
        <v>136.733</v>
      </c>
      <c r="W407" s="11">
        <v>128.35600000000002</v>
      </c>
      <c r="X407" s="11">
        <v>115.51600000000001</v>
      </c>
      <c r="Y407" s="11">
        <v>102.86241981047856</v>
      </c>
      <c r="Z407" s="13">
        <v>0</v>
      </c>
      <c r="AA407" s="4">
        <f t="shared" si="18"/>
        <v>2</v>
      </c>
      <c r="AB407" s="15">
        <f t="shared" si="19"/>
        <v>2026</v>
      </c>
      <c r="AC407" s="3">
        <f t="shared" si="20"/>
        <v>2415.3244198104794</v>
      </c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</row>
    <row r="408" spans="1:77">
      <c r="A408" s="5">
        <v>46059</v>
      </c>
      <c r="B408" s="11">
        <v>104.57500000000002</v>
      </c>
      <c r="C408" s="11">
        <v>103.702</v>
      </c>
      <c r="D408" s="11">
        <v>103.944</v>
      </c>
      <c r="E408" s="11">
        <v>105.16800000000001</v>
      </c>
      <c r="F408" s="11">
        <v>110.039</v>
      </c>
      <c r="G408" s="11">
        <v>118.178</v>
      </c>
      <c r="H408" s="11">
        <v>138.42800000000003</v>
      </c>
      <c r="I408" s="11">
        <v>134.47399999999999</v>
      </c>
      <c r="J408" s="11">
        <v>116.96500000000003</v>
      </c>
      <c r="K408" s="11">
        <v>100.551</v>
      </c>
      <c r="L408" s="11">
        <v>87.91700000000003</v>
      </c>
      <c r="M408" s="11">
        <v>77.134999999999962</v>
      </c>
      <c r="N408" s="11">
        <v>72.449000000000026</v>
      </c>
      <c r="O408" s="11">
        <v>76.480999999999995</v>
      </c>
      <c r="P408" s="11">
        <v>86.36</v>
      </c>
      <c r="Q408" s="11">
        <v>107.435</v>
      </c>
      <c r="R408" s="11">
        <v>128.48400000000001</v>
      </c>
      <c r="S408" s="11">
        <v>144.429</v>
      </c>
      <c r="T408" s="11">
        <v>147.31700000000001</v>
      </c>
      <c r="U408" s="11">
        <v>146.05199999999999</v>
      </c>
      <c r="V408" s="11">
        <v>139.89499999999998</v>
      </c>
      <c r="W408" s="11">
        <v>131.726</v>
      </c>
      <c r="X408" s="11">
        <v>120.428</v>
      </c>
      <c r="Y408" s="11">
        <v>108.6820229146238</v>
      </c>
      <c r="Z408" s="13">
        <v>0</v>
      </c>
      <c r="AA408" s="4">
        <f t="shared" si="18"/>
        <v>2</v>
      </c>
      <c r="AB408" s="15">
        <f t="shared" si="19"/>
        <v>2026</v>
      </c>
      <c r="AC408" s="3">
        <f t="shared" si="20"/>
        <v>2502.5370229146238</v>
      </c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</row>
    <row r="409" spans="1:77">
      <c r="A409" s="5">
        <v>46060</v>
      </c>
      <c r="B409" s="11">
        <v>107.16600000000001</v>
      </c>
      <c r="C409" s="11">
        <v>104.908</v>
      </c>
      <c r="D409" s="11">
        <v>103.93899999999999</v>
      </c>
      <c r="E409" s="11">
        <v>102.688</v>
      </c>
      <c r="F409" s="11">
        <v>104.95699999999999</v>
      </c>
      <c r="G409" s="11">
        <v>108.396</v>
      </c>
      <c r="H409" s="11">
        <v>121.63800000000001</v>
      </c>
      <c r="I409" s="11">
        <v>122.801</v>
      </c>
      <c r="J409" s="11">
        <v>117.14200000000002</v>
      </c>
      <c r="K409" s="11">
        <v>108.982</v>
      </c>
      <c r="L409" s="11">
        <v>98.808000000000035</v>
      </c>
      <c r="M409" s="11">
        <v>87.950999999999937</v>
      </c>
      <c r="N409" s="11">
        <v>84.78900000000003</v>
      </c>
      <c r="O409" s="11">
        <v>90.713999999999999</v>
      </c>
      <c r="P409" s="11">
        <v>99.204999999999998</v>
      </c>
      <c r="Q409" s="11">
        <v>111.91499999999999</v>
      </c>
      <c r="R409" s="11">
        <v>126.19199999999999</v>
      </c>
      <c r="S409" s="11">
        <v>140.423</v>
      </c>
      <c r="T409" s="11">
        <v>141.19800000000001</v>
      </c>
      <c r="U409" s="11">
        <v>139.548</v>
      </c>
      <c r="V409" s="11">
        <v>130.923</v>
      </c>
      <c r="W409" s="11">
        <v>123.24499999999999</v>
      </c>
      <c r="X409" s="11">
        <v>112</v>
      </c>
      <c r="Y409" s="11">
        <v>110.32237937909227</v>
      </c>
      <c r="Z409" s="13">
        <v>0</v>
      </c>
      <c r="AA409" s="4">
        <f t="shared" si="18"/>
        <v>2</v>
      </c>
      <c r="AB409" s="15">
        <f t="shared" si="19"/>
        <v>2026</v>
      </c>
      <c r="AC409" s="3">
        <f t="shared" si="20"/>
        <v>2487.7763793790918</v>
      </c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</row>
    <row r="410" spans="1:77">
      <c r="A410" s="5">
        <v>46061</v>
      </c>
      <c r="B410" s="11">
        <v>100.46600000000001</v>
      </c>
      <c r="C410" s="11">
        <v>99.054000000000002</v>
      </c>
      <c r="D410" s="11">
        <v>98.74</v>
      </c>
      <c r="E410" s="11">
        <v>99.05</v>
      </c>
      <c r="F410" s="11">
        <v>102.05200000000001</v>
      </c>
      <c r="G410" s="11">
        <v>104.63200000000001</v>
      </c>
      <c r="H410" s="11">
        <v>117.092</v>
      </c>
      <c r="I410" s="11">
        <v>115.29</v>
      </c>
      <c r="J410" s="11">
        <v>97.16700000000003</v>
      </c>
      <c r="K410" s="11">
        <v>83.384</v>
      </c>
      <c r="L410" s="11">
        <v>74.726000000000013</v>
      </c>
      <c r="M410" s="11">
        <v>74.660999999999959</v>
      </c>
      <c r="N410" s="11">
        <v>73.737000000000023</v>
      </c>
      <c r="O410" s="11">
        <v>72.38</v>
      </c>
      <c r="P410" s="11">
        <v>79.396000000000001</v>
      </c>
      <c r="Q410" s="11">
        <v>106.43899999999999</v>
      </c>
      <c r="R410" s="11">
        <v>135.119</v>
      </c>
      <c r="S410" s="11">
        <v>154.941</v>
      </c>
      <c r="T410" s="11">
        <v>153.4</v>
      </c>
      <c r="U410" s="11">
        <v>147.86199999999999</v>
      </c>
      <c r="V410" s="11">
        <v>140.09</v>
      </c>
      <c r="W410" s="11">
        <v>132.346</v>
      </c>
      <c r="X410" s="11">
        <v>121.345</v>
      </c>
      <c r="Y410" s="11">
        <v>105.84702201474984</v>
      </c>
      <c r="Z410" s="13">
        <v>0</v>
      </c>
      <c r="AA410" s="4">
        <f t="shared" si="18"/>
        <v>2</v>
      </c>
      <c r="AB410" s="15">
        <f t="shared" si="19"/>
        <v>2026</v>
      </c>
      <c r="AC410" s="3">
        <f t="shared" si="20"/>
        <v>2389.6960220147494</v>
      </c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</row>
    <row r="411" spans="1:77">
      <c r="A411" s="5">
        <v>46062</v>
      </c>
      <c r="B411" s="11">
        <v>107.10300000000001</v>
      </c>
      <c r="C411" s="11">
        <v>104.587</v>
      </c>
      <c r="D411" s="11">
        <v>103.57899999999999</v>
      </c>
      <c r="E411" s="11">
        <v>103.506</v>
      </c>
      <c r="F411" s="11">
        <v>107.63</v>
      </c>
      <c r="G411" s="11">
        <v>115.902</v>
      </c>
      <c r="H411" s="11">
        <v>135.63</v>
      </c>
      <c r="I411" s="11">
        <v>130.37899999999999</v>
      </c>
      <c r="J411" s="11">
        <v>102.94200000000002</v>
      </c>
      <c r="K411" s="11">
        <v>81.694999999999993</v>
      </c>
      <c r="L411" s="11">
        <v>73.928000000000011</v>
      </c>
      <c r="M411" s="11">
        <v>68.488999999999962</v>
      </c>
      <c r="N411" s="11">
        <v>67.087000000000018</v>
      </c>
      <c r="O411" s="11">
        <v>65.287999999999997</v>
      </c>
      <c r="P411" s="11">
        <v>71.205000000000013</v>
      </c>
      <c r="Q411" s="11">
        <v>95.935999999999979</v>
      </c>
      <c r="R411" s="11">
        <v>125.23600000000002</v>
      </c>
      <c r="S411" s="11">
        <v>146.35400000000001</v>
      </c>
      <c r="T411" s="11">
        <v>147.751</v>
      </c>
      <c r="U411" s="11">
        <v>146.077</v>
      </c>
      <c r="V411" s="11">
        <v>137.44</v>
      </c>
      <c r="W411" s="11">
        <v>126.54600000000001</v>
      </c>
      <c r="X411" s="11">
        <v>112.50700000000001</v>
      </c>
      <c r="Y411" s="11">
        <v>102.43819096237431</v>
      </c>
      <c r="Z411" s="13">
        <v>0</v>
      </c>
      <c r="AA411" s="4">
        <f t="shared" si="18"/>
        <v>2</v>
      </c>
      <c r="AB411" s="15">
        <f t="shared" si="19"/>
        <v>2026</v>
      </c>
      <c r="AC411" s="3">
        <f t="shared" si="20"/>
        <v>2367.5451909623744</v>
      </c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</row>
    <row r="412" spans="1:77">
      <c r="A412" s="5">
        <v>46063</v>
      </c>
      <c r="B412" s="11">
        <v>100.051</v>
      </c>
      <c r="C412" s="11">
        <v>99.221999999999994</v>
      </c>
      <c r="D412" s="11">
        <v>98.921999999999997</v>
      </c>
      <c r="E412" s="11">
        <v>99.072999999999993</v>
      </c>
      <c r="F412" s="11">
        <v>103.712</v>
      </c>
      <c r="G412" s="11">
        <v>112.73100000000001</v>
      </c>
      <c r="H412" s="11">
        <v>132.17699999999999</v>
      </c>
      <c r="I412" s="11">
        <v>125.119</v>
      </c>
      <c r="J412" s="11">
        <v>96.072000000000017</v>
      </c>
      <c r="K412" s="11">
        <v>73.135000000000105</v>
      </c>
      <c r="L412" s="11">
        <v>64.428000000000011</v>
      </c>
      <c r="M412" s="11">
        <v>61.07499999999996</v>
      </c>
      <c r="N412" s="11">
        <v>55.948000000000022</v>
      </c>
      <c r="O412" s="11">
        <v>54.905999999999992</v>
      </c>
      <c r="P412" s="11">
        <v>61.058999999999997</v>
      </c>
      <c r="Q412" s="11">
        <v>88.469999999999985</v>
      </c>
      <c r="R412" s="11">
        <v>119.062</v>
      </c>
      <c r="S412" s="11">
        <v>137.00500000000002</v>
      </c>
      <c r="T412" s="11">
        <v>139.96700000000001</v>
      </c>
      <c r="U412" s="11">
        <v>137.74</v>
      </c>
      <c r="V412" s="11">
        <v>129.40199999999999</v>
      </c>
      <c r="W412" s="11">
        <v>118.19799999999999</v>
      </c>
      <c r="X412" s="11">
        <v>104.358</v>
      </c>
      <c r="Y412" s="11">
        <v>106.09963407356662</v>
      </c>
      <c r="Z412" s="13">
        <v>0</v>
      </c>
      <c r="AA412" s="4">
        <f t="shared" si="18"/>
        <v>2</v>
      </c>
      <c r="AB412" s="15">
        <f t="shared" si="19"/>
        <v>2026</v>
      </c>
      <c r="AC412" s="3">
        <f t="shared" si="20"/>
        <v>2218.6586340735666</v>
      </c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</row>
    <row r="413" spans="1:77">
      <c r="A413" s="5">
        <v>46064</v>
      </c>
      <c r="B413" s="11">
        <v>91.034999999999997</v>
      </c>
      <c r="C413" s="11">
        <v>89.698999999999998</v>
      </c>
      <c r="D413" s="11">
        <v>88.323999999999998</v>
      </c>
      <c r="E413" s="11">
        <v>88.093999999999994</v>
      </c>
      <c r="F413" s="11">
        <v>91.004000000000005</v>
      </c>
      <c r="G413" s="11">
        <v>95.878</v>
      </c>
      <c r="H413" s="11">
        <v>113.271</v>
      </c>
      <c r="I413" s="11">
        <v>118.08499999999999</v>
      </c>
      <c r="J413" s="11">
        <v>117.20400000000004</v>
      </c>
      <c r="K413" s="11">
        <v>115.014</v>
      </c>
      <c r="L413" s="11">
        <v>112.13700000000003</v>
      </c>
      <c r="M413" s="11">
        <v>106.29199999999994</v>
      </c>
      <c r="N413" s="11">
        <v>100.59400000000002</v>
      </c>
      <c r="O413" s="11">
        <v>97.385999999999996</v>
      </c>
      <c r="P413" s="11">
        <v>101.80800000000001</v>
      </c>
      <c r="Q413" s="11">
        <v>109.988</v>
      </c>
      <c r="R413" s="11">
        <v>122.633</v>
      </c>
      <c r="S413" s="11">
        <v>136.61500000000001</v>
      </c>
      <c r="T413" s="11">
        <v>137.78800000000001</v>
      </c>
      <c r="U413" s="11">
        <v>136.92599999999999</v>
      </c>
      <c r="V413" s="11">
        <v>126.742</v>
      </c>
      <c r="W413" s="11">
        <v>117.24</v>
      </c>
      <c r="X413" s="11">
        <v>103.79</v>
      </c>
      <c r="Y413" s="11">
        <v>108.62130316291618</v>
      </c>
      <c r="Z413" s="13">
        <v>0</v>
      </c>
      <c r="AA413" s="4">
        <f t="shared" si="18"/>
        <v>2</v>
      </c>
      <c r="AB413" s="15">
        <f t="shared" si="19"/>
        <v>2026</v>
      </c>
      <c r="AC413" s="3">
        <f t="shared" si="20"/>
        <v>2445.4343031629164</v>
      </c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</row>
    <row r="414" spans="1:77">
      <c r="A414" s="5">
        <v>46065</v>
      </c>
      <c r="B414" s="11">
        <v>89.581999999999994</v>
      </c>
      <c r="C414" s="11">
        <v>87.494</v>
      </c>
      <c r="D414" s="11">
        <v>87.076999999999998</v>
      </c>
      <c r="E414" s="11">
        <v>86.542000000000016</v>
      </c>
      <c r="F414" s="11">
        <v>90.072000000000003</v>
      </c>
      <c r="G414" s="11">
        <v>97.536000000000001</v>
      </c>
      <c r="H414" s="11">
        <v>114.79300000000001</v>
      </c>
      <c r="I414" s="11">
        <v>116.479</v>
      </c>
      <c r="J414" s="11">
        <v>101.53600000000002</v>
      </c>
      <c r="K414" s="11">
        <v>88.417000000000002</v>
      </c>
      <c r="L414" s="11">
        <v>83.140000000000029</v>
      </c>
      <c r="M414" s="11">
        <v>85.413999999999959</v>
      </c>
      <c r="N414" s="11">
        <v>88.114000000000033</v>
      </c>
      <c r="O414" s="11">
        <v>87.940999999999988</v>
      </c>
      <c r="P414" s="11">
        <v>87.601000000000013</v>
      </c>
      <c r="Q414" s="11">
        <v>98.631</v>
      </c>
      <c r="R414" s="11">
        <v>117.146</v>
      </c>
      <c r="S414" s="11">
        <v>134.78800000000001</v>
      </c>
      <c r="T414" s="11">
        <v>138.15</v>
      </c>
      <c r="U414" s="11">
        <v>136.82300000000001</v>
      </c>
      <c r="V414" s="11">
        <v>130.19800000000001</v>
      </c>
      <c r="W414" s="11">
        <v>120.232</v>
      </c>
      <c r="X414" s="11">
        <v>107.976</v>
      </c>
      <c r="Y414" s="11">
        <v>104.30434835206171</v>
      </c>
      <c r="Z414" s="13">
        <v>0</v>
      </c>
      <c r="AA414" s="4">
        <f t="shared" si="18"/>
        <v>2</v>
      </c>
      <c r="AB414" s="15">
        <f t="shared" si="19"/>
        <v>2026</v>
      </c>
      <c r="AC414" s="3">
        <f t="shared" si="20"/>
        <v>2302.9103483520626</v>
      </c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</row>
    <row r="415" spans="1:77">
      <c r="A415" s="5">
        <v>46066</v>
      </c>
      <c r="B415" s="11">
        <v>94.147000000000006</v>
      </c>
      <c r="C415" s="11">
        <v>93.341999999999999</v>
      </c>
      <c r="D415" s="11">
        <v>92.519000000000005</v>
      </c>
      <c r="E415" s="11">
        <v>93.44</v>
      </c>
      <c r="F415" s="11">
        <v>98.028999999999996</v>
      </c>
      <c r="G415" s="11">
        <v>104.499</v>
      </c>
      <c r="H415" s="11">
        <v>124.18</v>
      </c>
      <c r="I415" s="11">
        <v>116.875</v>
      </c>
      <c r="J415" s="11">
        <v>91.162000000000035</v>
      </c>
      <c r="K415" s="11">
        <v>72.682000000000102</v>
      </c>
      <c r="L415" s="11">
        <v>65.704000000000008</v>
      </c>
      <c r="M415" s="11">
        <v>60.081999999999958</v>
      </c>
      <c r="N415" s="11">
        <v>56.670000000000023</v>
      </c>
      <c r="O415" s="11">
        <v>56.196999999999996</v>
      </c>
      <c r="P415" s="11">
        <v>61.103000000000009</v>
      </c>
      <c r="Q415" s="11">
        <v>84.363</v>
      </c>
      <c r="R415" s="11">
        <v>112.31</v>
      </c>
      <c r="S415" s="11">
        <v>130.92200000000003</v>
      </c>
      <c r="T415" s="11">
        <v>133.69300000000001</v>
      </c>
      <c r="U415" s="11">
        <v>132.322</v>
      </c>
      <c r="V415" s="11">
        <v>126.25999999999999</v>
      </c>
      <c r="W415" s="11">
        <v>119.101</v>
      </c>
      <c r="X415" s="11">
        <v>108.20699999999999</v>
      </c>
      <c r="Y415" s="11">
        <v>96.89605105995264</v>
      </c>
      <c r="Z415" s="13">
        <v>0</v>
      </c>
      <c r="AA415" s="4">
        <f t="shared" si="18"/>
        <v>2</v>
      </c>
      <c r="AB415" s="15">
        <f t="shared" si="19"/>
        <v>2026</v>
      </c>
      <c r="AC415" s="3">
        <f t="shared" si="20"/>
        <v>2137.2160510599529</v>
      </c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</row>
    <row r="416" spans="1:77">
      <c r="A416" s="5">
        <v>46067</v>
      </c>
      <c r="B416" s="11">
        <v>97.08799999999998</v>
      </c>
      <c r="C416" s="11">
        <v>94.841999999999999</v>
      </c>
      <c r="D416" s="11">
        <v>95.185000000000002</v>
      </c>
      <c r="E416" s="11">
        <v>95.343000000000004</v>
      </c>
      <c r="F416" s="11">
        <v>98.834999999999994</v>
      </c>
      <c r="G416" s="11">
        <v>103.23699999999999</v>
      </c>
      <c r="H416" s="11">
        <v>117.556</v>
      </c>
      <c r="I416" s="11">
        <v>110.497</v>
      </c>
      <c r="J416" s="11">
        <v>84.314000000000036</v>
      </c>
      <c r="K416" s="11">
        <v>73.875000000000099</v>
      </c>
      <c r="L416" s="11">
        <v>63.424000000000014</v>
      </c>
      <c r="M416" s="11">
        <v>60.091999999999963</v>
      </c>
      <c r="N416" s="11">
        <v>72.050000000000026</v>
      </c>
      <c r="O416" s="11">
        <v>81.239000000000004</v>
      </c>
      <c r="P416" s="11">
        <v>86.199000000000012</v>
      </c>
      <c r="Q416" s="11">
        <v>93.774999999999991</v>
      </c>
      <c r="R416" s="11">
        <v>113.598</v>
      </c>
      <c r="S416" s="11">
        <v>132.52699999999999</v>
      </c>
      <c r="T416" s="11">
        <v>134.292</v>
      </c>
      <c r="U416" s="11">
        <v>133.44399999999999</v>
      </c>
      <c r="V416" s="11">
        <v>126.545</v>
      </c>
      <c r="W416" s="11">
        <v>118.233</v>
      </c>
      <c r="X416" s="11">
        <v>108.223</v>
      </c>
      <c r="Y416" s="11">
        <v>101.05342472962198</v>
      </c>
      <c r="Z416" s="13">
        <v>0</v>
      </c>
      <c r="AA416" s="4">
        <f t="shared" si="18"/>
        <v>2</v>
      </c>
      <c r="AB416" s="15">
        <f t="shared" si="19"/>
        <v>2026</v>
      </c>
      <c r="AC416" s="3">
        <f t="shared" si="20"/>
        <v>2203.536424729622</v>
      </c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</row>
    <row r="417" spans="1:77">
      <c r="A417" s="5">
        <v>46068</v>
      </c>
      <c r="B417" s="11">
        <v>96.171999999999997</v>
      </c>
      <c r="C417" s="11">
        <v>93.105000000000004</v>
      </c>
      <c r="D417" s="11">
        <v>91.664000000000001</v>
      </c>
      <c r="E417" s="11">
        <v>92.504999999999995</v>
      </c>
      <c r="F417" s="11">
        <v>93.468000000000004</v>
      </c>
      <c r="G417" s="11">
        <v>97.329000000000008</v>
      </c>
      <c r="H417" s="11">
        <v>109.572</v>
      </c>
      <c r="I417" s="11">
        <v>110.43600000000001</v>
      </c>
      <c r="J417" s="11">
        <v>95.00800000000001</v>
      </c>
      <c r="K417" s="11">
        <v>76.532000000000096</v>
      </c>
      <c r="L417" s="11">
        <v>61.563000000000017</v>
      </c>
      <c r="M417" s="11">
        <v>56.834999999999972</v>
      </c>
      <c r="N417" s="11">
        <v>56.45500000000002</v>
      </c>
      <c r="O417" s="11">
        <v>56.234999999999992</v>
      </c>
      <c r="P417" s="11">
        <v>60.606999999999999</v>
      </c>
      <c r="Q417" s="11">
        <v>85.147000000000006</v>
      </c>
      <c r="R417" s="11">
        <v>116.29900000000001</v>
      </c>
      <c r="S417" s="11">
        <v>136.88200000000001</v>
      </c>
      <c r="T417" s="11">
        <v>140.429</v>
      </c>
      <c r="U417" s="11">
        <v>138.17699999999999</v>
      </c>
      <c r="V417" s="11">
        <v>130.54400000000001</v>
      </c>
      <c r="W417" s="11">
        <v>121.21100000000001</v>
      </c>
      <c r="X417" s="11">
        <v>110.999</v>
      </c>
      <c r="Y417" s="11">
        <v>101.84998179387912</v>
      </c>
      <c r="Z417" s="13">
        <v>0</v>
      </c>
      <c r="AA417" s="4">
        <f t="shared" si="18"/>
        <v>2</v>
      </c>
      <c r="AB417" s="15">
        <f t="shared" si="19"/>
        <v>2026</v>
      </c>
      <c r="AC417" s="3">
        <f t="shared" si="20"/>
        <v>2139.7469817938791</v>
      </c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</row>
    <row r="418" spans="1:77">
      <c r="A418" s="5">
        <v>46069</v>
      </c>
      <c r="B418" s="11">
        <v>98.100999999999999</v>
      </c>
      <c r="C418" s="11">
        <v>96.700999999999993</v>
      </c>
      <c r="D418" s="11">
        <v>97.477999999999994</v>
      </c>
      <c r="E418" s="11">
        <v>97.463999999999999</v>
      </c>
      <c r="F418" s="11">
        <v>101.67700000000001</v>
      </c>
      <c r="G418" s="11">
        <v>107.745</v>
      </c>
      <c r="H418" s="11">
        <v>122.798</v>
      </c>
      <c r="I418" s="11">
        <v>114.54600000000001</v>
      </c>
      <c r="J418" s="11">
        <v>90.347000000000008</v>
      </c>
      <c r="K418" s="11">
        <v>72.298000000000101</v>
      </c>
      <c r="L418" s="11">
        <v>61.039000000000016</v>
      </c>
      <c r="M418" s="11">
        <v>55.907999999999966</v>
      </c>
      <c r="N418" s="11">
        <v>51.564000000000014</v>
      </c>
      <c r="O418" s="11">
        <v>51.851999999999997</v>
      </c>
      <c r="P418" s="11">
        <v>57.418000000000006</v>
      </c>
      <c r="Q418" s="11">
        <v>80.448999999999998</v>
      </c>
      <c r="R418" s="11">
        <v>111.17100000000001</v>
      </c>
      <c r="S418" s="11">
        <v>133.16</v>
      </c>
      <c r="T418" s="11">
        <v>135.809</v>
      </c>
      <c r="U418" s="11">
        <v>134.29199999999997</v>
      </c>
      <c r="V418" s="11">
        <v>125.873</v>
      </c>
      <c r="W418" s="11">
        <v>117.376</v>
      </c>
      <c r="X418" s="11">
        <v>106.307</v>
      </c>
      <c r="Y418" s="11">
        <v>102.84182355257032</v>
      </c>
      <c r="Z418" s="13">
        <v>0</v>
      </c>
      <c r="AA418" s="4">
        <f t="shared" si="18"/>
        <v>2</v>
      </c>
      <c r="AB418" s="15">
        <f t="shared" si="19"/>
        <v>2026</v>
      </c>
      <c r="AC418" s="3">
        <f t="shared" si="20"/>
        <v>2129.4128235525704</v>
      </c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</row>
    <row r="419" spans="1:77">
      <c r="A419" s="5">
        <v>46070</v>
      </c>
      <c r="B419" s="11">
        <v>92.91</v>
      </c>
      <c r="C419" s="11">
        <v>91.334999999999994</v>
      </c>
      <c r="D419" s="11">
        <v>91.173000000000002</v>
      </c>
      <c r="E419" s="11">
        <v>91.73</v>
      </c>
      <c r="F419" s="11">
        <v>94.826999999999998</v>
      </c>
      <c r="G419" s="11">
        <v>101.986</v>
      </c>
      <c r="H419" s="11">
        <v>118.294</v>
      </c>
      <c r="I419" s="11">
        <v>114.006</v>
      </c>
      <c r="J419" s="11">
        <v>90.916000000000025</v>
      </c>
      <c r="K419" s="11">
        <v>71.972000000000108</v>
      </c>
      <c r="L419" s="11">
        <v>64.265000000000015</v>
      </c>
      <c r="M419" s="11">
        <v>61.445999999999955</v>
      </c>
      <c r="N419" s="11">
        <v>60.365000000000023</v>
      </c>
      <c r="O419" s="11">
        <v>69.528000000000006</v>
      </c>
      <c r="P419" s="11">
        <v>74.680000000000007</v>
      </c>
      <c r="Q419" s="11">
        <v>93.22799999999998</v>
      </c>
      <c r="R419" s="11">
        <v>113.143</v>
      </c>
      <c r="S419" s="11">
        <v>128.994</v>
      </c>
      <c r="T419" s="11">
        <v>132.16400000000002</v>
      </c>
      <c r="U419" s="11">
        <v>129.06399999999999</v>
      </c>
      <c r="V419" s="11">
        <v>118.95699999999999</v>
      </c>
      <c r="W419" s="11">
        <v>110.508</v>
      </c>
      <c r="X419" s="11">
        <v>96.938999999999993</v>
      </c>
      <c r="Y419" s="11">
        <v>89.108566302732541</v>
      </c>
      <c r="Z419" s="13">
        <v>0</v>
      </c>
      <c r="AA419" s="4">
        <f t="shared" si="18"/>
        <v>2</v>
      </c>
      <c r="AB419" s="15">
        <f t="shared" si="19"/>
        <v>2026</v>
      </c>
      <c r="AC419" s="3">
        <f t="shared" si="20"/>
        <v>2117.2935663027329</v>
      </c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</row>
    <row r="420" spans="1:77">
      <c r="A420" s="5">
        <v>46071</v>
      </c>
      <c r="B420" s="11">
        <v>84.63000000000001</v>
      </c>
      <c r="C420" s="11">
        <v>83.438999999999993</v>
      </c>
      <c r="D420" s="11">
        <v>81.644999999999996</v>
      </c>
      <c r="E420" s="11">
        <v>82.972000000000008</v>
      </c>
      <c r="F420" s="11">
        <v>86.775999999999996</v>
      </c>
      <c r="G420" s="11">
        <v>93.578999999999994</v>
      </c>
      <c r="H420" s="11">
        <v>109.914</v>
      </c>
      <c r="I420" s="11">
        <v>100.16</v>
      </c>
      <c r="J420" s="11">
        <v>77.835000000000008</v>
      </c>
      <c r="K420" s="11">
        <v>66.49800000000009</v>
      </c>
      <c r="L420" s="11">
        <v>64.370000000000033</v>
      </c>
      <c r="M420" s="11">
        <v>59.563999999999957</v>
      </c>
      <c r="N420" s="11">
        <v>48.750000000000014</v>
      </c>
      <c r="O420" s="11">
        <v>46.617999999999995</v>
      </c>
      <c r="P420" s="11">
        <v>53.772000000000006</v>
      </c>
      <c r="Q420" s="11">
        <v>82.1</v>
      </c>
      <c r="R420" s="11">
        <v>109.316</v>
      </c>
      <c r="S420" s="11">
        <v>129.809</v>
      </c>
      <c r="T420" s="11">
        <v>134.226</v>
      </c>
      <c r="U420" s="11">
        <v>131.20599999999999</v>
      </c>
      <c r="V420" s="11">
        <v>124.22499999999999</v>
      </c>
      <c r="W420" s="11">
        <v>114.626</v>
      </c>
      <c r="X420" s="11">
        <v>102.816</v>
      </c>
      <c r="Y420" s="11">
        <v>95.112448082581736</v>
      </c>
      <c r="Z420" s="13">
        <v>0</v>
      </c>
      <c r="AA420" s="4">
        <f t="shared" si="18"/>
        <v>2</v>
      </c>
      <c r="AB420" s="15">
        <f t="shared" si="19"/>
        <v>2026</v>
      </c>
      <c r="AC420" s="3">
        <f t="shared" si="20"/>
        <v>1995.8894480825816</v>
      </c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</row>
    <row r="421" spans="1:77">
      <c r="A421" s="5">
        <v>46072</v>
      </c>
      <c r="B421" s="11">
        <v>91.004999999999995</v>
      </c>
      <c r="C421" s="11">
        <v>89.96</v>
      </c>
      <c r="D421" s="11">
        <v>89.863</v>
      </c>
      <c r="E421" s="11">
        <v>90.028999999999996</v>
      </c>
      <c r="F421" s="11">
        <v>94.328999999999994</v>
      </c>
      <c r="G421" s="11">
        <v>102.123</v>
      </c>
      <c r="H421" s="11">
        <v>118.35199999999999</v>
      </c>
      <c r="I421" s="11">
        <v>104.568</v>
      </c>
      <c r="J421" s="11">
        <v>73.964000000000013</v>
      </c>
      <c r="K421" s="11">
        <v>53.692</v>
      </c>
      <c r="L421" s="11">
        <v>47.514000000000017</v>
      </c>
      <c r="M421" s="11">
        <v>44.080999999999968</v>
      </c>
      <c r="N421" s="11">
        <v>42.081000000000017</v>
      </c>
      <c r="O421" s="11">
        <v>42.158999999999999</v>
      </c>
      <c r="P421" s="11">
        <v>49.262999999999998</v>
      </c>
      <c r="Q421" s="11">
        <v>73.537999999999997</v>
      </c>
      <c r="R421" s="11">
        <v>105.875</v>
      </c>
      <c r="S421" s="11">
        <v>128.999</v>
      </c>
      <c r="T421" s="11">
        <v>133.679</v>
      </c>
      <c r="U421" s="11">
        <v>132.20599999999999</v>
      </c>
      <c r="V421" s="11">
        <v>125.48100000000001</v>
      </c>
      <c r="W421" s="11">
        <v>116.074</v>
      </c>
      <c r="X421" s="11">
        <v>105.33</v>
      </c>
      <c r="Y421" s="11">
        <v>98.375559087589096</v>
      </c>
      <c r="Z421" s="13">
        <v>0</v>
      </c>
      <c r="AA421" s="4">
        <f t="shared" si="18"/>
        <v>2</v>
      </c>
      <c r="AB421" s="15">
        <f t="shared" si="19"/>
        <v>2026</v>
      </c>
      <c r="AC421" s="3">
        <f t="shared" si="20"/>
        <v>1971.5755590875892</v>
      </c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</row>
    <row r="422" spans="1:77">
      <c r="A422" s="5">
        <v>46073</v>
      </c>
      <c r="B422" s="11">
        <v>93.850999999999999</v>
      </c>
      <c r="C422" s="11">
        <v>93.18</v>
      </c>
      <c r="D422" s="11">
        <v>93.647000000000006</v>
      </c>
      <c r="E422" s="11">
        <v>94.191000000000003</v>
      </c>
      <c r="F422" s="11">
        <v>99.022000000000006</v>
      </c>
      <c r="G422" s="11">
        <v>105.416</v>
      </c>
      <c r="H422" s="11">
        <v>121.36799999999999</v>
      </c>
      <c r="I422" s="11">
        <v>108.068</v>
      </c>
      <c r="J422" s="11">
        <v>87.216000000000022</v>
      </c>
      <c r="K422" s="11">
        <v>73.225000000000108</v>
      </c>
      <c r="L422" s="11">
        <v>71.52200000000002</v>
      </c>
      <c r="M422" s="11">
        <v>67.189999999999955</v>
      </c>
      <c r="N422" s="11">
        <v>63.093000000000025</v>
      </c>
      <c r="O422" s="11">
        <v>68.463999999999999</v>
      </c>
      <c r="P422" s="11">
        <v>82.076999999999998</v>
      </c>
      <c r="Q422" s="11">
        <v>98.236999999999995</v>
      </c>
      <c r="R422" s="11">
        <v>113.197</v>
      </c>
      <c r="S422" s="11">
        <v>127.89099999999999</v>
      </c>
      <c r="T422" s="11">
        <v>129.845</v>
      </c>
      <c r="U422" s="11">
        <v>127.994</v>
      </c>
      <c r="V422" s="11">
        <v>121.82</v>
      </c>
      <c r="W422" s="11">
        <v>114.827</v>
      </c>
      <c r="X422" s="11">
        <v>104.349</v>
      </c>
      <c r="Y422" s="11">
        <v>98.083538753858505</v>
      </c>
      <c r="Z422" s="13">
        <v>0</v>
      </c>
      <c r="AA422" s="4">
        <f t="shared" si="18"/>
        <v>2</v>
      </c>
      <c r="AB422" s="15">
        <f t="shared" si="19"/>
        <v>2026</v>
      </c>
      <c r="AC422" s="3">
        <f t="shared" si="20"/>
        <v>2170.7425387538592</v>
      </c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</row>
    <row r="423" spans="1:77">
      <c r="A423" s="5">
        <v>46074</v>
      </c>
      <c r="B423" s="11">
        <v>93.286000000000001</v>
      </c>
      <c r="C423" s="11">
        <v>91.796999999999997</v>
      </c>
      <c r="D423" s="11">
        <v>92.363</v>
      </c>
      <c r="E423" s="11">
        <v>91.78</v>
      </c>
      <c r="F423" s="11">
        <v>94.429000000000002</v>
      </c>
      <c r="G423" s="11">
        <v>99.364999999999995</v>
      </c>
      <c r="H423" s="11">
        <v>111.44799999999999</v>
      </c>
      <c r="I423" s="11">
        <v>111.685</v>
      </c>
      <c r="J423" s="11">
        <v>95.413000000000025</v>
      </c>
      <c r="K423" s="11">
        <v>84.248999999999995</v>
      </c>
      <c r="L423" s="11">
        <v>74.935000000000016</v>
      </c>
      <c r="M423" s="11">
        <v>67.561999999999955</v>
      </c>
      <c r="N423" s="11">
        <v>60.363000000000021</v>
      </c>
      <c r="O423" s="11">
        <v>58.752000000000002</v>
      </c>
      <c r="P423" s="11">
        <v>62.352000000000004</v>
      </c>
      <c r="Q423" s="11">
        <v>82.301000000000002</v>
      </c>
      <c r="R423" s="11">
        <v>110.627</v>
      </c>
      <c r="S423" s="11">
        <v>132.559</v>
      </c>
      <c r="T423" s="11">
        <v>136.91</v>
      </c>
      <c r="U423" s="11">
        <v>135.268</v>
      </c>
      <c r="V423" s="11">
        <v>128.232</v>
      </c>
      <c r="W423" s="11">
        <v>120.26300000000001</v>
      </c>
      <c r="X423" s="11">
        <v>110.00700000000001</v>
      </c>
      <c r="Y423" s="11">
        <v>99.399864328017159</v>
      </c>
      <c r="Z423" s="13">
        <v>0</v>
      </c>
      <c r="AA423" s="4">
        <f t="shared" si="18"/>
        <v>2</v>
      </c>
      <c r="AB423" s="15">
        <f t="shared" si="19"/>
        <v>2026</v>
      </c>
      <c r="AC423" s="3">
        <f t="shared" si="20"/>
        <v>2160.2628643280168</v>
      </c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</row>
    <row r="424" spans="1:77">
      <c r="A424" s="5">
        <v>46075</v>
      </c>
      <c r="B424" s="11">
        <v>98.272999999999996</v>
      </c>
      <c r="C424" s="11">
        <v>96.111000000000004</v>
      </c>
      <c r="D424" s="11">
        <v>96.454999999999998</v>
      </c>
      <c r="E424" s="11">
        <v>97.084000000000003</v>
      </c>
      <c r="F424" s="11">
        <v>99.195999999999998</v>
      </c>
      <c r="G424" s="11">
        <v>102.93300000000001</v>
      </c>
      <c r="H424" s="11">
        <v>113.19499999999999</v>
      </c>
      <c r="I424" s="11">
        <v>102.45699999999999</v>
      </c>
      <c r="J424" s="11">
        <v>78.27800000000002</v>
      </c>
      <c r="K424" s="11">
        <v>62.036999999999999</v>
      </c>
      <c r="L424" s="11">
        <v>53.046000000000014</v>
      </c>
      <c r="M424" s="11">
        <v>48.27799999999997</v>
      </c>
      <c r="N424" s="11">
        <v>45.413000000000018</v>
      </c>
      <c r="O424" s="11">
        <v>43.938000000000002</v>
      </c>
      <c r="P424" s="11">
        <v>49.126000000000005</v>
      </c>
      <c r="Q424" s="11">
        <v>75.188000000000002</v>
      </c>
      <c r="R424" s="11">
        <v>110.55200000000001</v>
      </c>
      <c r="S424" s="11">
        <v>133.67599999999999</v>
      </c>
      <c r="T424" s="11">
        <v>137.40799999999999</v>
      </c>
      <c r="U424" s="11">
        <v>134.74</v>
      </c>
      <c r="V424" s="11">
        <v>126.339</v>
      </c>
      <c r="W424" s="11">
        <v>116.343</v>
      </c>
      <c r="X424" s="11">
        <v>104.709</v>
      </c>
      <c r="Y424" s="11">
        <v>101.87725554099315</v>
      </c>
      <c r="Z424" s="13">
        <v>0</v>
      </c>
      <c r="AA424" s="4">
        <f t="shared" si="18"/>
        <v>2</v>
      </c>
      <c r="AB424" s="15">
        <f t="shared" si="19"/>
        <v>2026</v>
      </c>
      <c r="AC424" s="3">
        <f t="shared" si="20"/>
        <v>2032.2682555409931</v>
      </c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</row>
    <row r="425" spans="1:77">
      <c r="A425" s="5">
        <v>46076</v>
      </c>
      <c r="B425" s="11">
        <v>91.463999999999999</v>
      </c>
      <c r="C425" s="11">
        <v>89.840999999999994</v>
      </c>
      <c r="D425" s="11">
        <v>89.388999999999996</v>
      </c>
      <c r="E425" s="11">
        <v>89.531000000000006</v>
      </c>
      <c r="F425" s="11">
        <v>93.701000000000008</v>
      </c>
      <c r="G425" s="11">
        <v>99.97999999999999</v>
      </c>
      <c r="H425" s="11">
        <v>118.98099999999999</v>
      </c>
      <c r="I425" s="11">
        <v>122.80500000000001</v>
      </c>
      <c r="J425" s="11">
        <v>123.17900000000003</v>
      </c>
      <c r="K425" s="11">
        <v>121.777</v>
      </c>
      <c r="L425" s="11">
        <v>122.23300000000003</v>
      </c>
      <c r="M425" s="11">
        <v>124.04599999999991</v>
      </c>
      <c r="N425" s="11">
        <v>122.97300000000004</v>
      </c>
      <c r="O425" s="11">
        <v>121.79199999999999</v>
      </c>
      <c r="P425" s="11">
        <v>120.015</v>
      </c>
      <c r="Q425" s="11">
        <v>125.07499999999999</v>
      </c>
      <c r="R425" s="11">
        <v>135.92599999999999</v>
      </c>
      <c r="S425" s="11">
        <v>148.839</v>
      </c>
      <c r="T425" s="11">
        <v>148.44</v>
      </c>
      <c r="U425" s="11">
        <v>144.28200000000001</v>
      </c>
      <c r="V425" s="11">
        <v>135.31899999999999</v>
      </c>
      <c r="W425" s="11">
        <v>123.55200000000002</v>
      </c>
      <c r="X425" s="11">
        <v>111.05100000000002</v>
      </c>
      <c r="Y425" s="11">
        <v>102.28875554696111</v>
      </c>
      <c r="Z425" s="13">
        <v>0</v>
      </c>
      <c r="AA425" s="4">
        <f t="shared" si="18"/>
        <v>2</v>
      </c>
      <c r="AB425" s="15">
        <f t="shared" si="19"/>
        <v>2026</v>
      </c>
      <c r="AC425" s="3">
        <f t="shared" si="20"/>
        <v>2645.174755546961</v>
      </c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</row>
    <row r="426" spans="1:77">
      <c r="A426" s="5">
        <v>46077</v>
      </c>
      <c r="B426" s="11">
        <v>96.308000000000007</v>
      </c>
      <c r="C426" s="11">
        <v>93.798000000000002</v>
      </c>
      <c r="D426" s="11">
        <v>93.751000000000005</v>
      </c>
      <c r="E426" s="11">
        <v>93.35599999999998</v>
      </c>
      <c r="F426" s="11">
        <v>97.218000000000004</v>
      </c>
      <c r="G426" s="11">
        <v>104.607</v>
      </c>
      <c r="H426" s="11">
        <v>120.94</v>
      </c>
      <c r="I426" s="11">
        <v>115.17400000000001</v>
      </c>
      <c r="J426" s="11">
        <v>83.680000000000021</v>
      </c>
      <c r="K426" s="11">
        <v>63.116</v>
      </c>
      <c r="L426" s="11">
        <v>57.523000000000017</v>
      </c>
      <c r="M426" s="11">
        <v>54.02199999999997</v>
      </c>
      <c r="N426" s="11">
        <v>53.153000000000013</v>
      </c>
      <c r="O426" s="11">
        <v>53.884</v>
      </c>
      <c r="P426" s="11">
        <v>59.174999999999997</v>
      </c>
      <c r="Q426" s="11">
        <v>78.626999999999995</v>
      </c>
      <c r="R426" s="11">
        <v>110.26300000000001</v>
      </c>
      <c r="S426" s="11">
        <v>136.18600000000001</v>
      </c>
      <c r="T426" s="11">
        <v>142.108</v>
      </c>
      <c r="U426" s="11">
        <v>140.59200000000001</v>
      </c>
      <c r="V426" s="11">
        <v>133.18899999999999</v>
      </c>
      <c r="W426" s="11">
        <v>123.58199999999999</v>
      </c>
      <c r="X426" s="11">
        <v>112.339</v>
      </c>
      <c r="Y426" s="11">
        <v>104.9561608330586</v>
      </c>
      <c r="Z426" s="13">
        <v>0</v>
      </c>
      <c r="AA426" s="4">
        <f t="shared" si="18"/>
        <v>2</v>
      </c>
      <c r="AB426" s="15">
        <f t="shared" si="19"/>
        <v>2026</v>
      </c>
      <c r="AC426" s="3">
        <f t="shared" si="20"/>
        <v>2131.4411608330588</v>
      </c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</row>
    <row r="427" spans="1:77">
      <c r="A427" s="5">
        <v>46078</v>
      </c>
      <c r="B427" s="11">
        <v>100.627</v>
      </c>
      <c r="C427" s="11">
        <v>100.31699999999999</v>
      </c>
      <c r="D427" s="11">
        <v>100.96300000000001</v>
      </c>
      <c r="E427" s="11">
        <v>102.044</v>
      </c>
      <c r="F427" s="11">
        <v>106.773</v>
      </c>
      <c r="G427" s="11">
        <v>114.10800000000002</v>
      </c>
      <c r="H427" s="11">
        <v>130.60400000000001</v>
      </c>
      <c r="I427" s="11">
        <v>129.6</v>
      </c>
      <c r="J427" s="11">
        <v>121.50800000000002</v>
      </c>
      <c r="K427" s="11">
        <v>116.85</v>
      </c>
      <c r="L427" s="11">
        <v>102.88400000000003</v>
      </c>
      <c r="M427" s="11">
        <v>91.183999999999941</v>
      </c>
      <c r="N427" s="11">
        <v>90.737000000000023</v>
      </c>
      <c r="O427" s="11">
        <v>105.75399999999999</v>
      </c>
      <c r="P427" s="11">
        <v>112.98300000000002</v>
      </c>
      <c r="Q427" s="11">
        <v>120.46</v>
      </c>
      <c r="R427" s="11">
        <v>129.35</v>
      </c>
      <c r="S427" s="11">
        <v>141.673</v>
      </c>
      <c r="T427" s="11">
        <v>142.37</v>
      </c>
      <c r="U427" s="11">
        <v>139.191</v>
      </c>
      <c r="V427" s="11">
        <v>129.60300000000001</v>
      </c>
      <c r="W427" s="11">
        <v>118.917</v>
      </c>
      <c r="X427" s="11">
        <v>105.81100000000001</v>
      </c>
      <c r="Y427" s="11">
        <v>99.287446933201977</v>
      </c>
      <c r="Z427" s="13">
        <v>0</v>
      </c>
      <c r="AA427" s="4">
        <f t="shared" si="18"/>
        <v>2</v>
      </c>
      <c r="AB427" s="15">
        <f t="shared" si="19"/>
        <v>2026</v>
      </c>
      <c r="AC427" s="3">
        <f t="shared" si="20"/>
        <v>2552.6544469332016</v>
      </c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</row>
    <row r="428" spans="1:77">
      <c r="A428" s="5">
        <v>46079</v>
      </c>
      <c r="B428" s="11">
        <v>93.388000000000005</v>
      </c>
      <c r="C428" s="11">
        <v>91.287000000000006</v>
      </c>
      <c r="D428" s="11">
        <v>90.558999999999997</v>
      </c>
      <c r="E428" s="11">
        <v>90.123999999999995</v>
      </c>
      <c r="F428" s="11">
        <v>93.152000000000001</v>
      </c>
      <c r="G428" s="11">
        <v>101.005</v>
      </c>
      <c r="H428" s="11">
        <v>117.20099999999999</v>
      </c>
      <c r="I428" s="11">
        <v>117.402</v>
      </c>
      <c r="J428" s="11">
        <v>103.68700000000003</v>
      </c>
      <c r="K428" s="11">
        <v>68.040000000000092</v>
      </c>
      <c r="L428" s="11">
        <v>52.047000000000004</v>
      </c>
      <c r="M428" s="11">
        <v>50.796999999999969</v>
      </c>
      <c r="N428" s="11">
        <v>44.260000000000012</v>
      </c>
      <c r="O428" s="11">
        <v>45.918999999999997</v>
      </c>
      <c r="P428" s="11">
        <v>47.509</v>
      </c>
      <c r="Q428" s="11">
        <v>70.049000000000007</v>
      </c>
      <c r="R428" s="11">
        <v>102.15200000000002</v>
      </c>
      <c r="S428" s="11">
        <v>130.23500000000001</v>
      </c>
      <c r="T428" s="11">
        <v>135.06399999999999</v>
      </c>
      <c r="U428" s="11">
        <v>133.858</v>
      </c>
      <c r="V428" s="11">
        <v>126.991</v>
      </c>
      <c r="W428" s="11">
        <v>118.43600000000001</v>
      </c>
      <c r="X428" s="11">
        <v>106.1</v>
      </c>
      <c r="Y428" s="11">
        <v>98.917158375759797</v>
      </c>
      <c r="Z428" s="13">
        <v>0</v>
      </c>
      <c r="AA428" s="4">
        <f t="shared" si="18"/>
        <v>2</v>
      </c>
      <c r="AB428" s="15">
        <f t="shared" si="19"/>
        <v>2026</v>
      </c>
      <c r="AC428" s="3">
        <f t="shared" si="20"/>
        <v>2043.50415837576</v>
      </c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</row>
    <row r="429" spans="1:77">
      <c r="A429" s="5">
        <v>46080</v>
      </c>
      <c r="B429" s="11">
        <v>93.001999999999995</v>
      </c>
      <c r="C429" s="11">
        <v>93.247</v>
      </c>
      <c r="D429" s="11">
        <v>93.119</v>
      </c>
      <c r="E429" s="11">
        <v>93.863</v>
      </c>
      <c r="F429" s="11">
        <v>98.541999999999987</v>
      </c>
      <c r="G429" s="11">
        <v>107.375</v>
      </c>
      <c r="H429" s="11">
        <v>124.419</v>
      </c>
      <c r="I429" s="11">
        <v>104.381</v>
      </c>
      <c r="J429" s="11">
        <v>72.867000000000019</v>
      </c>
      <c r="K429" s="11">
        <v>55.067</v>
      </c>
      <c r="L429" s="11">
        <v>48.989000000000004</v>
      </c>
      <c r="M429" s="11">
        <v>45.272999999999968</v>
      </c>
      <c r="N429" s="11">
        <v>45.229000000000013</v>
      </c>
      <c r="O429" s="11">
        <v>45.55599999999999</v>
      </c>
      <c r="P429" s="11">
        <v>53.076999999999998</v>
      </c>
      <c r="Q429" s="11">
        <v>72.856999999999999</v>
      </c>
      <c r="R429" s="11">
        <v>107.514</v>
      </c>
      <c r="S429" s="11">
        <v>130.01499999999999</v>
      </c>
      <c r="T429" s="11">
        <v>134.89699999999999</v>
      </c>
      <c r="U429" s="11">
        <v>133.02799999999999</v>
      </c>
      <c r="V429" s="11">
        <v>124.983</v>
      </c>
      <c r="W429" s="11">
        <v>116.801</v>
      </c>
      <c r="X429" s="11">
        <v>106.676</v>
      </c>
      <c r="Y429" s="11">
        <v>101.70546716922352</v>
      </c>
      <c r="Z429" s="13">
        <v>0</v>
      </c>
      <c r="AA429" s="4">
        <f t="shared" si="18"/>
        <v>2</v>
      </c>
      <c r="AB429" s="15">
        <f t="shared" si="19"/>
        <v>2026</v>
      </c>
      <c r="AC429" s="3">
        <f t="shared" si="20"/>
        <v>2016.2334671692233</v>
      </c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</row>
    <row r="430" spans="1:77">
      <c r="A430" s="5">
        <v>46081</v>
      </c>
      <c r="B430" s="11">
        <v>94.460000000000008</v>
      </c>
      <c r="C430" s="11">
        <v>92.809999999999988</v>
      </c>
      <c r="D430" s="11">
        <v>92.016000000000005</v>
      </c>
      <c r="E430" s="11">
        <v>91.183000000000021</v>
      </c>
      <c r="F430" s="11">
        <v>92.620999999999995</v>
      </c>
      <c r="G430" s="11">
        <v>95.870999999999995</v>
      </c>
      <c r="H430" s="11">
        <v>103.48399999999998</v>
      </c>
      <c r="I430" s="11">
        <v>92.483999999999995</v>
      </c>
      <c r="J430" s="11">
        <v>72.806000000000012</v>
      </c>
      <c r="K430" s="11">
        <v>60.564999999999998</v>
      </c>
      <c r="L430" s="11">
        <v>45.134000000000015</v>
      </c>
      <c r="M430" s="11">
        <v>47.984999999999971</v>
      </c>
      <c r="N430" s="11">
        <v>55.701000000000015</v>
      </c>
      <c r="O430" s="11">
        <v>52.658000000000001</v>
      </c>
      <c r="P430" s="11">
        <v>83.528999999999996</v>
      </c>
      <c r="Q430" s="11">
        <v>99.296999999999997</v>
      </c>
      <c r="R430" s="11">
        <v>109.80500000000001</v>
      </c>
      <c r="S430" s="11">
        <v>122.077</v>
      </c>
      <c r="T430" s="11">
        <v>125.098</v>
      </c>
      <c r="U430" s="11">
        <v>122.69800000000001</v>
      </c>
      <c r="V430" s="11">
        <v>116.422</v>
      </c>
      <c r="W430" s="11">
        <v>108.902</v>
      </c>
      <c r="X430" s="11">
        <v>98.37</v>
      </c>
      <c r="Y430" s="11">
        <v>98.035578726027751</v>
      </c>
      <c r="Z430" s="13">
        <v>0</v>
      </c>
      <c r="AA430" s="4">
        <f t="shared" si="18"/>
        <v>2</v>
      </c>
      <c r="AB430" s="15">
        <f t="shared" si="19"/>
        <v>2026</v>
      </c>
      <c r="AC430" s="3">
        <f t="shared" si="20"/>
        <v>1986.7415787260279</v>
      </c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</row>
    <row r="431" spans="1:77">
      <c r="A431" s="5">
        <v>46082</v>
      </c>
      <c r="B431" s="11">
        <v>87.093000000000004</v>
      </c>
      <c r="C431" s="11">
        <v>81.570999999999998</v>
      </c>
      <c r="D431" s="11">
        <v>84.317999999999998</v>
      </c>
      <c r="E431" s="11">
        <v>84.253</v>
      </c>
      <c r="F431" s="11">
        <v>85.491</v>
      </c>
      <c r="G431" s="11">
        <v>88.986000000000004</v>
      </c>
      <c r="H431" s="11">
        <v>95.48</v>
      </c>
      <c r="I431" s="11">
        <v>97.397999999999996</v>
      </c>
      <c r="J431" s="11">
        <v>100.92200000000001</v>
      </c>
      <c r="K431" s="11">
        <v>102.345</v>
      </c>
      <c r="L431" s="11">
        <v>100.05600000000003</v>
      </c>
      <c r="M431" s="11">
        <v>93.063999999999936</v>
      </c>
      <c r="N431" s="11">
        <v>79.759000000000029</v>
      </c>
      <c r="O431" s="11">
        <v>62.664000000000001</v>
      </c>
      <c r="P431" s="11">
        <v>53.814999999999998</v>
      </c>
      <c r="Q431" s="11">
        <v>73.566999999999993</v>
      </c>
      <c r="R431" s="11">
        <v>111.574</v>
      </c>
      <c r="S431" s="11">
        <v>140.69599999999997</v>
      </c>
      <c r="T431" s="11">
        <v>146.10600000000002</v>
      </c>
      <c r="U431" s="11">
        <v>148.11099999999999</v>
      </c>
      <c r="V431" s="11">
        <v>143.09200000000001</v>
      </c>
      <c r="W431" s="11">
        <v>131.00200000000001</v>
      </c>
      <c r="X431" s="11">
        <v>118.25100000000002</v>
      </c>
      <c r="Y431" s="11">
        <v>93.874141697764657</v>
      </c>
      <c r="Z431" s="13">
        <v>0</v>
      </c>
      <c r="AA431" s="4">
        <f t="shared" si="18"/>
        <v>3</v>
      </c>
      <c r="AB431" s="15">
        <f t="shared" si="19"/>
        <v>2026</v>
      </c>
      <c r="AC431" s="3">
        <f t="shared" si="20"/>
        <v>2234.8241416977648</v>
      </c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</row>
    <row r="432" spans="1:77">
      <c r="A432" s="5">
        <v>46083</v>
      </c>
      <c r="B432" s="11">
        <v>105.553</v>
      </c>
      <c r="C432" s="11">
        <v>102.764</v>
      </c>
      <c r="D432" s="11">
        <v>103.122</v>
      </c>
      <c r="E432" s="11">
        <v>105.40300000000001</v>
      </c>
      <c r="F432" s="11">
        <v>109.03400000000001</v>
      </c>
      <c r="G432" s="11">
        <v>119.78799999999998</v>
      </c>
      <c r="H432" s="11">
        <v>134.04</v>
      </c>
      <c r="I432" s="11">
        <v>113.874</v>
      </c>
      <c r="J432" s="11">
        <v>79.532000000000011</v>
      </c>
      <c r="K432" s="11">
        <v>64.721999999999994</v>
      </c>
      <c r="L432" s="11">
        <v>59.597000000000016</v>
      </c>
      <c r="M432" s="11">
        <v>57.557999999999971</v>
      </c>
      <c r="N432" s="11">
        <v>55.810000000000024</v>
      </c>
      <c r="O432" s="11">
        <v>56.762</v>
      </c>
      <c r="P432" s="11">
        <v>55.958000000000006</v>
      </c>
      <c r="Q432" s="11">
        <v>76.905000000000001</v>
      </c>
      <c r="R432" s="11">
        <v>113.614</v>
      </c>
      <c r="S432" s="11">
        <v>143.441</v>
      </c>
      <c r="T432" s="11">
        <v>149.20500000000001</v>
      </c>
      <c r="U432" s="11">
        <v>151.50899999999999</v>
      </c>
      <c r="V432" s="11">
        <v>146.40100000000001</v>
      </c>
      <c r="W432" s="11">
        <v>135.26</v>
      </c>
      <c r="X432" s="11">
        <v>120.592</v>
      </c>
      <c r="Y432" s="11">
        <v>113.303</v>
      </c>
      <c r="Z432" s="13">
        <v>0</v>
      </c>
      <c r="AA432" s="4">
        <f t="shared" si="18"/>
        <v>3</v>
      </c>
      <c r="AB432" s="15">
        <f t="shared" si="19"/>
        <v>2026</v>
      </c>
      <c r="AC432" s="3">
        <f t="shared" si="20"/>
        <v>2265.4299999999998</v>
      </c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</row>
    <row r="433" spans="1:77">
      <c r="A433" s="5">
        <v>46084</v>
      </c>
      <c r="B433" s="11">
        <v>108.90900000000001</v>
      </c>
      <c r="C433" s="11">
        <v>106.004</v>
      </c>
      <c r="D433" s="11">
        <v>106.202</v>
      </c>
      <c r="E433" s="11">
        <v>107.77799999999999</v>
      </c>
      <c r="F433" s="11">
        <v>110.907</v>
      </c>
      <c r="G433" s="11">
        <v>120.92700000000001</v>
      </c>
      <c r="H433" s="11">
        <v>133.53200000000001</v>
      </c>
      <c r="I433" s="11">
        <v>113.25500000000001</v>
      </c>
      <c r="J433" s="11">
        <v>75.786000000000016</v>
      </c>
      <c r="K433" s="11">
        <v>58.1</v>
      </c>
      <c r="L433" s="11">
        <v>51.631000000000007</v>
      </c>
      <c r="M433" s="11">
        <v>45.846999999999973</v>
      </c>
      <c r="N433" s="11">
        <v>38.152000000000015</v>
      </c>
      <c r="O433" s="11">
        <v>44.234000000000002</v>
      </c>
      <c r="P433" s="11">
        <v>69.227999999999994</v>
      </c>
      <c r="Q433" s="11">
        <v>94.562999999999988</v>
      </c>
      <c r="R433" s="11">
        <v>113.884</v>
      </c>
      <c r="S433" s="11">
        <v>130.03200000000001</v>
      </c>
      <c r="T433" s="11">
        <v>134.589</v>
      </c>
      <c r="U433" s="11">
        <v>133.99</v>
      </c>
      <c r="V433" s="11">
        <v>132.17400000000001</v>
      </c>
      <c r="W433" s="11">
        <v>116.631</v>
      </c>
      <c r="X433" s="11">
        <v>102.43</v>
      </c>
      <c r="Y433" s="11">
        <v>94.43</v>
      </c>
      <c r="Z433" s="13">
        <v>0</v>
      </c>
      <c r="AA433" s="4">
        <f t="shared" si="18"/>
        <v>3</v>
      </c>
      <c r="AB433" s="15">
        <f t="shared" si="19"/>
        <v>2026</v>
      </c>
      <c r="AC433" s="3">
        <f t="shared" si="20"/>
        <v>2128.3020000000001</v>
      </c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</row>
    <row r="434" spans="1:77">
      <c r="A434" s="5">
        <v>46085</v>
      </c>
      <c r="B434" s="11">
        <v>89.251000000000005</v>
      </c>
      <c r="C434" s="11">
        <v>85.468000000000004</v>
      </c>
      <c r="D434" s="11">
        <v>84.775000000000006</v>
      </c>
      <c r="E434" s="11">
        <v>85.712000000000003</v>
      </c>
      <c r="F434" s="11">
        <v>89.391000000000005</v>
      </c>
      <c r="G434" s="11">
        <v>98.361999999999995</v>
      </c>
      <c r="H434" s="11">
        <v>113.538</v>
      </c>
      <c r="I434" s="11">
        <v>113.624</v>
      </c>
      <c r="J434" s="11">
        <v>87.637000000000015</v>
      </c>
      <c r="K434" s="11">
        <v>63.524000000000001</v>
      </c>
      <c r="L434" s="11">
        <v>53.045000000000016</v>
      </c>
      <c r="M434" s="11">
        <v>57.501999999999967</v>
      </c>
      <c r="N434" s="11">
        <v>67.631000000000029</v>
      </c>
      <c r="O434" s="11">
        <v>64.069999999999979</v>
      </c>
      <c r="P434" s="11">
        <v>58.741999999999997</v>
      </c>
      <c r="Q434" s="11">
        <v>71.891000000000005</v>
      </c>
      <c r="R434" s="11">
        <v>97.632999999999996</v>
      </c>
      <c r="S434" s="11">
        <v>119.59099999999999</v>
      </c>
      <c r="T434" s="11">
        <v>125.66</v>
      </c>
      <c r="U434" s="11">
        <v>126.389</v>
      </c>
      <c r="V434" s="11">
        <v>121.139</v>
      </c>
      <c r="W434" s="11">
        <v>111.062</v>
      </c>
      <c r="X434" s="11">
        <v>97.352000000000004</v>
      </c>
      <c r="Y434" s="11">
        <v>90.373000000000005</v>
      </c>
      <c r="Z434" s="13">
        <v>0</v>
      </c>
      <c r="AA434" s="4">
        <f t="shared" si="18"/>
        <v>3</v>
      </c>
      <c r="AB434" s="15">
        <f t="shared" si="19"/>
        <v>2026</v>
      </c>
      <c r="AC434" s="3">
        <f t="shared" si="20"/>
        <v>1998.643</v>
      </c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</row>
    <row r="435" spans="1:77">
      <c r="A435" s="5">
        <v>46086</v>
      </c>
      <c r="B435" s="11">
        <v>86.132000000000005</v>
      </c>
      <c r="C435" s="11">
        <v>84.042000000000002</v>
      </c>
      <c r="D435" s="11">
        <v>82.936999999999998</v>
      </c>
      <c r="E435" s="11">
        <v>84.293000000000006</v>
      </c>
      <c r="F435" s="11">
        <v>87.405000000000001</v>
      </c>
      <c r="G435" s="11">
        <v>96.807000000000002</v>
      </c>
      <c r="H435" s="11">
        <v>111.041</v>
      </c>
      <c r="I435" s="11">
        <v>109.86499999999999</v>
      </c>
      <c r="J435" s="11">
        <v>95.921000000000021</v>
      </c>
      <c r="K435" s="11">
        <v>82.222999999999999</v>
      </c>
      <c r="L435" s="11">
        <v>79.573000000000008</v>
      </c>
      <c r="M435" s="11">
        <v>74.990999999999957</v>
      </c>
      <c r="N435" s="11">
        <v>71.003000000000029</v>
      </c>
      <c r="O435" s="11">
        <v>74.706000000000003</v>
      </c>
      <c r="P435" s="11">
        <v>83.867000000000004</v>
      </c>
      <c r="Q435" s="11">
        <v>102.874</v>
      </c>
      <c r="R435" s="11">
        <v>118.455</v>
      </c>
      <c r="S435" s="11">
        <v>135.99100000000001</v>
      </c>
      <c r="T435" s="11">
        <v>139.88999999999999</v>
      </c>
      <c r="U435" s="11">
        <v>141.333</v>
      </c>
      <c r="V435" s="11">
        <v>135.51599999999999</v>
      </c>
      <c r="W435" s="11">
        <v>123.318</v>
      </c>
      <c r="X435" s="11">
        <v>108.589</v>
      </c>
      <c r="Y435" s="11">
        <v>99.956000000000003</v>
      </c>
      <c r="Z435" s="13">
        <v>0</v>
      </c>
      <c r="AA435" s="4">
        <f t="shared" si="18"/>
        <v>3</v>
      </c>
      <c r="AB435" s="15">
        <f t="shared" si="19"/>
        <v>2026</v>
      </c>
      <c r="AC435" s="3">
        <f t="shared" si="20"/>
        <v>2240.5540000000001</v>
      </c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</row>
    <row r="436" spans="1:77">
      <c r="A436" s="5">
        <v>46087</v>
      </c>
      <c r="B436" s="11">
        <v>93.751999999999995</v>
      </c>
      <c r="C436" s="11">
        <v>89.512</v>
      </c>
      <c r="D436" s="11">
        <v>90.462999999999994</v>
      </c>
      <c r="E436" s="11">
        <v>88.597999999999999</v>
      </c>
      <c r="F436" s="11">
        <v>92.313999999999993</v>
      </c>
      <c r="G436" s="11">
        <v>100.289</v>
      </c>
      <c r="H436" s="11">
        <v>115.776</v>
      </c>
      <c r="I436" s="11">
        <v>113.592</v>
      </c>
      <c r="J436" s="11">
        <v>106.57500000000002</v>
      </c>
      <c r="K436" s="11">
        <v>99.51</v>
      </c>
      <c r="L436" s="11">
        <v>87.916000000000025</v>
      </c>
      <c r="M436" s="11">
        <v>75.458999999999961</v>
      </c>
      <c r="N436" s="11">
        <v>70.67900000000003</v>
      </c>
      <c r="O436" s="11">
        <v>72.494</v>
      </c>
      <c r="P436" s="11">
        <v>77.418000000000006</v>
      </c>
      <c r="Q436" s="11">
        <v>86.948999999999984</v>
      </c>
      <c r="R436" s="11">
        <v>107.053</v>
      </c>
      <c r="S436" s="11">
        <v>122.691</v>
      </c>
      <c r="T436" s="11">
        <v>126.69</v>
      </c>
      <c r="U436" s="11">
        <v>129.99700000000001</v>
      </c>
      <c r="V436" s="11">
        <v>125.562</v>
      </c>
      <c r="W436" s="11">
        <v>114.78100000000001</v>
      </c>
      <c r="X436" s="11">
        <v>101.572</v>
      </c>
      <c r="Y436" s="11">
        <v>93.245999999999995</v>
      </c>
      <c r="Z436" s="13">
        <v>0</v>
      </c>
      <c r="AA436" s="4">
        <f t="shared" si="18"/>
        <v>3</v>
      </c>
      <c r="AB436" s="15">
        <f t="shared" si="19"/>
        <v>2026</v>
      </c>
      <c r="AC436" s="3">
        <f t="shared" si="20"/>
        <v>2199.6240000000003</v>
      </c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</row>
    <row r="437" spans="1:77">
      <c r="A437" s="5">
        <v>46088</v>
      </c>
      <c r="B437" s="11">
        <v>86.757999999999996</v>
      </c>
      <c r="C437" s="11">
        <v>80.37</v>
      </c>
      <c r="D437" s="11">
        <v>76.742000000000004</v>
      </c>
      <c r="E437" s="11">
        <v>69.602999999999994</v>
      </c>
      <c r="F437" s="11">
        <v>81.930999999999997</v>
      </c>
      <c r="G437" s="11">
        <v>64.552999999999997</v>
      </c>
      <c r="H437" s="11">
        <v>100.419</v>
      </c>
      <c r="I437" s="11">
        <v>101.08499999999999</v>
      </c>
      <c r="J437" s="11">
        <v>71.453000000000017</v>
      </c>
      <c r="K437" s="11">
        <v>87.658000000000001</v>
      </c>
      <c r="L437" s="11">
        <v>105.79700000000003</v>
      </c>
      <c r="M437" s="11">
        <v>102.24899999999994</v>
      </c>
      <c r="N437" s="11">
        <v>99.896000000000043</v>
      </c>
      <c r="O437" s="11">
        <v>104.491</v>
      </c>
      <c r="P437" s="11">
        <v>91.90000000000002</v>
      </c>
      <c r="Q437" s="11">
        <v>98.695999999999998</v>
      </c>
      <c r="R437" s="11">
        <v>110.77800000000001</v>
      </c>
      <c r="S437" s="11">
        <v>120.65700000000001</v>
      </c>
      <c r="T437" s="11">
        <v>126.78100000000001</v>
      </c>
      <c r="U437" s="11">
        <v>120.502</v>
      </c>
      <c r="V437" s="11">
        <v>118.012</v>
      </c>
      <c r="W437" s="11">
        <v>107.486</v>
      </c>
      <c r="X437" s="11">
        <v>100.623</v>
      </c>
      <c r="Y437" s="11">
        <v>77.238</v>
      </c>
      <c r="Z437" s="13">
        <v>0</v>
      </c>
      <c r="AA437" s="4">
        <f t="shared" si="18"/>
        <v>3</v>
      </c>
      <c r="AB437" s="15">
        <f t="shared" si="19"/>
        <v>2026</v>
      </c>
      <c r="AC437" s="3">
        <f t="shared" si="20"/>
        <v>2138.5499999999997</v>
      </c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</row>
    <row r="438" spans="1:77">
      <c r="A438" s="5">
        <v>46089</v>
      </c>
      <c r="B438" s="11">
        <v>91.186000000000007</v>
      </c>
      <c r="C438" s="11">
        <v>0</v>
      </c>
      <c r="D438" s="11">
        <v>81.557000000000002</v>
      </c>
      <c r="E438" s="11">
        <v>43.110000000000007</v>
      </c>
      <c r="F438" s="11">
        <v>77.322000000000003</v>
      </c>
      <c r="G438" s="11">
        <v>78.488</v>
      </c>
      <c r="H438" s="11">
        <v>81.713999999999999</v>
      </c>
      <c r="I438" s="11">
        <v>89.65</v>
      </c>
      <c r="J438" s="11">
        <v>95.138999999999996</v>
      </c>
      <c r="K438" s="11">
        <v>96.442999999999998</v>
      </c>
      <c r="L438" s="11">
        <v>94.29800000000003</v>
      </c>
      <c r="M438" s="11">
        <v>83.635999999999939</v>
      </c>
      <c r="N438" s="11">
        <v>70.201000000000036</v>
      </c>
      <c r="O438" s="11">
        <v>62.103999999999992</v>
      </c>
      <c r="P438" s="11">
        <v>64.044000000000011</v>
      </c>
      <c r="Q438" s="11">
        <v>52.272999999999996</v>
      </c>
      <c r="R438" s="11">
        <v>62.191000000000003</v>
      </c>
      <c r="S438" s="11">
        <v>91.144000000000005</v>
      </c>
      <c r="T438" s="11">
        <v>115.794</v>
      </c>
      <c r="U438" s="11">
        <v>120.53100000000001</v>
      </c>
      <c r="V438" s="11">
        <v>119.495</v>
      </c>
      <c r="W438" s="11">
        <v>111.953</v>
      </c>
      <c r="X438" s="11">
        <v>100.131</v>
      </c>
      <c r="Y438" s="11">
        <v>88.616</v>
      </c>
      <c r="Z438" s="13">
        <v>0</v>
      </c>
      <c r="AA438" s="4">
        <f t="shared" si="18"/>
        <v>3</v>
      </c>
      <c r="AB438" s="15">
        <f t="shared" si="19"/>
        <v>2026</v>
      </c>
      <c r="AC438" s="3">
        <f t="shared" si="20"/>
        <v>1879.8340000000001</v>
      </c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</row>
    <row r="439" spans="1:77">
      <c r="A439" s="5">
        <v>46090</v>
      </c>
      <c r="B439" s="11">
        <v>83.287999999999997</v>
      </c>
      <c r="C439" s="11">
        <v>79.185000000000002</v>
      </c>
      <c r="D439" s="11">
        <v>77.695999999999998</v>
      </c>
      <c r="E439" s="11">
        <v>77.387</v>
      </c>
      <c r="F439" s="11">
        <v>81.415999999999997</v>
      </c>
      <c r="G439" s="11">
        <v>87.253</v>
      </c>
      <c r="H439" s="11">
        <v>99.418000000000006</v>
      </c>
      <c r="I439" s="11">
        <v>108.52</v>
      </c>
      <c r="J439" s="11">
        <v>102.625</v>
      </c>
      <c r="K439" s="11">
        <v>88.221999999999994</v>
      </c>
      <c r="L439" s="11">
        <v>77.939000000000021</v>
      </c>
      <c r="M439" s="11">
        <v>60.867999999999967</v>
      </c>
      <c r="N439" s="11">
        <v>54.667000000000016</v>
      </c>
      <c r="O439" s="11">
        <v>60.901000000000003</v>
      </c>
      <c r="P439" s="11">
        <v>52.449000000000005</v>
      </c>
      <c r="Q439" s="11">
        <v>49.937999999999995</v>
      </c>
      <c r="R439" s="11">
        <v>69.742000000000004</v>
      </c>
      <c r="S439" s="11">
        <v>92.47</v>
      </c>
      <c r="T439" s="11">
        <v>110.628</v>
      </c>
      <c r="U439" s="11">
        <v>112.824</v>
      </c>
      <c r="V439" s="11">
        <v>111.193</v>
      </c>
      <c r="W439" s="11">
        <v>103.453</v>
      </c>
      <c r="X439" s="11">
        <v>92.745999999999995</v>
      </c>
      <c r="Y439" s="11">
        <v>81.963999999999984</v>
      </c>
      <c r="Z439" s="13">
        <v>0</v>
      </c>
      <c r="AA439" s="4">
        <f t="shared" si="18"/>
        <v>3</v>
      </c>
      <c r="AB439" s="15">
        <f t="shared" si="19"/>
        <v>2026</v>
      </c>
      <c r="AC439" s="3">
        <f t="shared" si="20"/>
        <v>1854.3190000000002</v>
      </c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</row>
    <row r="440" spans="1:77">
      <c r="A440" s="5">
        <v>46091</v>
      </c>
      <c r="B440" s="11">
        <v>76.305999999999997</v>
      </c>
      <c r="C440" s="11">
        <v>73.664000000000001</v>
      </c>
      <c r="D440" s="11">
        <v>71.646000000000001</v>
      </c>
      <c r="E440" s="11">
        <v>71.671999999999997</v>
      </c>
      <c r="F440" s="11">
        <v>74.635999999999996</v>
      </c>
      <c r="G440" s="11">
        <v>82.32</v>
      </c>
      <c r="H440" s="11">
        <v>95.073999999999998</v>
      </c>
      <c r="I440" s="11">
        <v>100.72199999999999</v>
      </c>
      <c r="J440" s="11">
        <v>82.034000000000006</v>
      </c>
      <c r="K440" s="11">
        <v>52.886000000000003</v>
      </c>
      <c r="L440" s="11">
        <v>34.781000000000006</v>
      </c>
      <c r="M440" s="11">
        <v>27.751999999999985</v>
      </c>
      <c r="N440" s="11">
        <v>32.793000000000013</v>
      </c>
      <c r="O440" s="11">
        <v>31.711999999999996</v>
      </c>
      <c r="P440" s="11">
        <v>32.235999999999997</v>
      </c>
      <c r="Q440" s="11">
        <v>38.65</v>
      </c>
      <c r="R440" s="11">
        <v>55.011000000000003</v>
      </c>
      <c r="S440" s="11">
        <v>80.652000000000001</v>
      </c>
      <c r="T440" s="11">
        <v>101.81100000000001</v>
      </c>
      <c r="U440" s="11">
        <v>107.048</v>
      </c>
      <c r="V440" s="11">
        <v>105.982</v>
      </c>
      <c r="W440" s="11">
        <v>99.099000000000004</v>
      </c>
      <c r="X440" s="11">
        <v>88.775000000000006</v>
      </c>
      <c r="Y440" s="11">
        <v>78.326999999999998</v>
      </c>
      <c r="Z440" s="13">
        <v>0</v>
      </c>
      <c r="AA440" s="4">
        <f t="shared" si="18"/>
        <v>3</v>
      </c>
      <c r="AB440" s="15">
        <f t="shared" si="19"/>
        <v>2026</v>
      </c>
      <c r="AC440" s="3">
        <f t="shared" si="20"/>
        <v>1545.6189999999999</v>
      </c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</row>
    <row r="441" spans="1:77">
      <c r="A441" s="5">
        <v>46092</v>
      </c>
      <c r="B441" s="11">
        <v>72.878999999999991</v>
      </c>
      <c r="C441" s="11">
        <v>70.606999999999999</v>
      </c>
      <c r="D441" s="11">
        <v>69.316000000000003</v>
      </c>
      <c r="E441" s="11">
        <v>70.272999999999996</v>
      </c>
      <c r="F441" s="11">
        <v>74.619</v>
      </c>
      <c r="G441" s="11">
        <v>80.947999999999993</v>
      </c>
      <c r="H441" s="11">
        <v>93.441999999999993</v>
      </c>
      <c r="I441" s="11">
        <v>104.71400000000001</v>
      </c>
      <c r="J441" s="11">
        <v>107.203</v>
      </c>
      <c r="K441" s="11">
        <v>99.2</v>
      </c>
      <c r="L441" s="11">
        <v>85.845000000000013</v>
      </c>
      <c r="M441" s="11">
        <v>82.240999999999957</v>
      </c>
      <c r="N441" s="11">
        <v>81.483000000000033</v>
      </c>
      <c r="O441" s="11">
        <v>83.569000000000003</v>
      </c>
      <c r="P441" s="11">
        <v>89.132000000000005</v>
      </c>
      <c r="Q441" s="11">
        <v>96.292000000000002</v>
      </c>
      <c r="R441" s="11">
        <v>103.149</v>
      </c>
      <c r="S441" s="11">
        <v>113.913</v>
      </c>
      <c r="T441" s="11">
        <v>122.47799999999999</v>
      </c>
      <c r="U441" s="11">
        <v>122.30800000000001</v>
      </c>
      <c r="V441" s="11">
        <v>120.125</v>
      </c>
      <c r="W441" s="11">
        <v>111.83499999999999</v>
      </c>
      <c r="X441" s="11">
        <v>99.114999999999995</v>
      </c>
      <c r="Y441" s="11">
        <v>86.873000000000005</v>
      </c>
      <c r="Z441" s="13">
        <v>0</v>
      </c>
      <c r="AA441" s="4">
        <f t="shared" si="18"/>
        <v>3</v>
      </c>
      <c r="AB441" s="15">
        <f t="shared" si="19"/>
        <v>2026</v>
      </c>
      <c r="AC441" s="3">
        <f t="shared" si="20"/>
        <v>2098.0729999999999</v>
      </c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</row>
    <row r="442" spans="1:77">
      <c r="A442" s="5">
        <v>46093</v>
      </c>
      <c r="B442" s="11">
        <v>80.486000000000004</v>
      </c>
      <c r="C442" s="11">
        <v>77.52</v>
      </c>
      <c r="D442" s="11">
        <v>75.352999999999994</v>
      </c>
      <c r="E442" s="11">
        <v>75.656000000000006</v>
      </c>
      <c r="F442" s="11">
        <v>78.855999999999995</v>
      </c>
      <c r="G442" s="11">
        <v>84.563999999999993</v>
      </c>
      <c r="H442" s="11">
        <v>96.885999999999996</v>
      </c>
      <c r="I442" s="11">
        <v>107.08799999999999</v>
      </c>
      <c r="J442" s="11">
        <v>108.864</v>
      </c>
      <c r="K442" s="11">
        <v>102.426</v>
      </c>
      <c r="L442" s="11">
        <v>102.79700000000003</v>
      </c>
      <c r="M442" s="11">
        <v>99.708999999999946</v>
      </c>
      <c r="N442" s="11">
        <v>92.241000000000028</v>
      </c>
      <c r="O442" s="11">
        <v>87.769000000000005</v>
      </c>
      <c r="P442" s="11">
        <v>90.078000000000017</v>
      </c>
      <c r="Q442" s="11">
        <v>94.769000000000005</v>
      </c>
      <c r="R442" s="11">
        <v>101.569</v>
      </c>
      <c r="S442" s="11">
        <v>110.19199999999999</v>
      </c>
      <c r="T442" s="11">
        <v>118.184</v>
      </c>
      <c r="U442" s="11">
        <v>122.05799999999998</v>
      </c>
      <c r="V442" s="11">
        <v>124.79300000000001</v>
      </c>
      <c r="W442" s="11">
        <v>115.384</v>
      </c>
      <c r="X442" s="11">
        <v>105.629</v>
      </c>
      <c r="Y442" s="11">
        <v>94.97</v>
      </c>
      <c r="Z442" s="13">
        <v>0</v>
      </c>
      <c r="AA442" s="4">
        <f t="shared" si="18"/>
        <v>3</v>
      </c>
      <c r="AB442" s="15">
        <f t="shared" si="19"/>
        <v>2026</v>
      </c>
      <c r="AC442" s="3">
        <f t="shared" si="20"/>
        <v>2189.8349999999996</v>
      </c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</row>
    <row r="443" spans="1:77">
      <c r="A443" s="5">
        <v>46094</v>
      </c>
      <c r="B443" s="11">
        <v>90.257000000000005</v>
      </c>
      <c r="C443" s="11">
        <v>87.007000000000005</v>
      </c>
      <c r="D443" s="11">
        <v>85.483999999999995</v>
      </c>
      <c r="E443" s="11">
        <v>85.661000000000001</v>
      </c>
      <c r="F443" s="11">
        <v>89.619</v>
      </c>
      <c r="G443" s="11">
        <v>95.395999999999987</v>
      </c>
      <c r="H443" s="11">
        <v>106.23</v>
      </c>
      <c r="I443" s="11">
        <v>112.50700000000001</v>
      </c>
      <c r="J443" s="11">
        <v>88.399000000000001</v>
      </c>
      <c r="K443" s="11">
        <v>59.899000000000001</v>
      </c>
      <c r="L443" s="11">
        <v>46.679000000000009</v>
      </c>
      <c r="M443" s="11">
        <v>42.361999999999981</v>
      </c>
      <c r="N443" s="11">
        <v>38.851000000000013</v>
      </c>
      <c r="O443" s="11">
        <v>35.576000000000001</v>
      </c>
      <c r="P443" s="11">
        <v>35.320999999999998</v>
      </c>
      <c r="Q443" s="11">
        <v>58.695999999999991</v>
      </c>
      <c r="R443" s="11">
        <v>89.524000000000001</v>
      </c>
      <c r="S443" s="11">
        <v>104.705</v>
      </c>
      <c r="T443" s="11">
        <v>117.65799999999999</v>
      </c>
      <c r="U443" s="11">
        <v>118.913</v>
      </c>
      <c r="V443" s="11">
        <v>119.011</v>
      </c>
      <c r="W443" s="11">
        <v>113.438</v>
      </c>
      <c r="X443" s="11">
        <v>103.645</v>
      </c>
      <c r="Y443" s="11">
        <v>91.590999999999994</v>
      </c>
      <c r="Z443" s="13">
        <v>0</v>
      </c>
      <c r="AA443" s="4">
        <f t="shared" si="18"/>
        <v>3</v>
      </c>
      <c r="AB443" s="15">
        <f t="shared" si="19"/>
        <v>2026</v>
      </c>
      <c r="AC443" s="3">
        <f t="shared" si="20"/>
        <v>1839.1649999999997</v>
      </c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</row>
    <row r="444" spans="1:77">
      <c r="A444" s="5">
        <v>46095</v>
      </c>
      <c r="B444" s="11">
        <v>86.233999999999995</v>
      </c>
      <c r="C444" s="11">
        <v>82.652000000000001</v>
      </c>
      <c r="D444" s="11">
        <v>80.021000000000001</v>
      </c>
      <c r="E444" s="11">
        <v>79.727000000000004</v>
      </c>
      <c r="F444" s="11">
        <v>81.084999999999994</v>
      </c>
      <c r="G444" s="11">
        <v>83.772000000000006</v>
      </c>
      <c r="H444" s="11">
        <v>90.429000000000016</v>
      </c>
      <c r="I444" s="11">
        <v>100.569</v>
      </c>
      <c r="J444" s="11">
        <v>104.23399999999999</v>
      </c>
      <c r="K444" s="11">
        <v>92.736000000000004</v>
      </c>
      <c r="L444" s="11">
        <v>79.88300000000001</v>
      </c>
      <c r="M444" s="11">
        <v>70.349999999999952</v>
      </c>
      <c r="N444" s="11">
        <v>66.477000000000032</v>
      </c>
      <c r="O444" s="11">
        <v>66.528000000000006</v>
      </c>
      <c r="P444" s="11">
        <v>66.277000000000001</v>
      </c>
      <c r="Q444" s="11">
        <v>75.191999999999993</v>
      </c>
      <c r="R444" s="11">
        <v>80.646000000000001</v>
      </c>
      <c r="S444" s="11">
        <v>94.849000000000004</v>
      </c>
      <c r="T444" s="11">
        <v>114.071</v>
      </c>
      <c r="U444" s="11">
        <v>115.039</v>
      </c>
      <c r="V444" s="11">
        <v>115.92</v>
      </c>
      <c r="W444" s="11">
        <v>110.193</v>
      </c>
      <c r="X444" s="11">
        <v>101.502</v>
      </c>
      <c r="Y444" s="11">
        <v>91.537999999999982</v>
      </c>
      <c r="Z444" s="13">
        <v>0</v>
      </c>
      <c r="AA444" s="4">
        <f t="shared" si="18"/>
        <v>3</v>
      </c>
      <c r="AB444" s="15">
        <f t="shared" si="19"/>
        <v>2026</v>
      </c>
      <c r="AC444" s="3">
        <f t="shared" si="20"/>
        <v>1961.0379999999998</v>
      </c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</row>
    <row r="445" spans="1:77">
      <c r="A445" s="5">
        <v>46096</v>
      </c>
      <c r="B445" s="11">
        <v>86.001999999999995</v>
      </c>
      <c r="C445" s="11">
        <v>82.908000000000001</v>
      </c>
      <c r="D445" s="11">
        <v>78.641999999999982</v>
      </c>
      <c r="E445" s="11">
        <v>81.581999999999994</v>
      </c>
      <c r="F445" s="11">
        <v>82.971000000000004</v>
      </c>
      <c r="G445" s="11">
        <v>85.909000000000006</v>
      </c>
      <c r="H445" s="11">
        <v>92.054000000000002</v>
      </c>
      <c r="I445" s="11">
        <v>94.688999999999993</v>
      </c>
      <c r="J445" s="11">
        <v>77.504999999999995</v>
      </c>
      <c r="K445" s="11">
        <v>58.777999999999999</v>
      </c>
      <c r="L445" s="11">
        <v>47.20000000000001</v>
      </c>
      <c r="M445" s="11">
        <v>39.481999999999978</v>
      </c>
      <c r="N445" s="11">
        <v>37.540000000000013</v>
      </c>
      <c r="O445" s="11">
        <v>38.584000000000003</v>
      </c>
      <c r="P445" s="11">
        <v>38.392000000000003</v>
      </c>
      <c r="Q445" s="11">
        <v>46.996999999999993</v>
      </c>
      <c r="R445" s="11">
        <v>74.287000000000006</v>
      </c>
      <c r="S445" s="11">
        <v>107.97</v>
      </c>
      <c r="T445" s="11">
        <v>122.74200000000002</v>
      </c>
      <c r="U445" s="11">
        <v>123.931</v>
      </c>
      <c r="V445" s="11">
        <v>121.27500000000001</v>
      </c>
      <c r="W445" s="11">
        <v>113.661</v>
      </c>
      <c r="X445" s="11">
        <v>100.68</v>
      </c>
      <c r="Y445" s="11">
        <v>89.614000000000004</v>
      </c>
      <c r="Z445" s="13">
        <v>0</v>
      </c>
      <c r="AA445" s="4">
        <f t="shared" si="18"/>
        <v>3</v>
      </c>
      <c r="AB445" s="15">
        <f t="shared" si="19"/>
        <v>2026</v>
      </c>
      <c r="AC445" s="3">
        <f t="shared" si="20"/>
        <v>1754.4850000000001</v>
      </c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</row>
    <row r="446" spans="1:77">
      <c r="A446" s="5">
        <v>46097</v>
      </c>
      <c r="B446" s="11">
        <v>84.076999999999998</v>
      </c>
      <c r="C446" s="11">
        <v>79.670999999999992</v>
      </c>
      <c r="D446" s="11">
        <v>77.578000000000003</v>
      </c>
      <c r="E446" s="11">
        <v>77.650000000000006</v>
      </c>
      <c r="F446" s="11">
        <v>81.706000000000003</v>
      </c>
      <c r="G446" s="11">
        <v>87.322000000000003</v>
      </c>
      <c r="H446" s="11">
        <v>100.01</v>
      </c>
      <c r="I446" s="11">
        <v>111.113</v>
      </c>
      <c r="J446" s="11">
        <v>113.265</v>
      </c>
      <c r="K446" s="11">
        <v>110.369</v>
      </c>
      <c r="L446" s="11">
        <v>110.11000000000003</v>
      </c>
      <c r="M446" s="11">
        <v>108.06399999999992</v>
      </c>
      <c r="N446" s="11">
        <v>103.96600000000002</v>
      </c>
      <c r="O446" s="11">
        <v>100.45099999999998</v>
      </c>
      <c r="P446" s="11">
        <v>93.451000000000008</v>
      </c>
      <c r="Q446" s="11">
        <v>93.876999999999995</v>
      </c>
      <c r="R446" s="11">
        <v>100.896</v>
      </c>
      <c r="S446" s="11">
        <v>107.96899999999999</v>
      </c>
      <c r="T446" s="11">
        <v>114.501</v>
      </c>
      <c r="U446" s="11">
        <v>113.348</v>
      </c>
      <c r="V446" s="11">
        <v>110.949</v>
      </c>
      <c r="W446" s="11">
        <v>102.46</v>
      </c>
      <c r="X446" s="11">
        <v>91.293000000000006</v>
      </c>
      <c r="Y446" s="11">
        <v>80.004000000000005</v>
      </c>
      <c r="Z446" s="13">
        <v>0</v>
      </c>
      <c r="AA446" s="4">
        <f t="shared" si="18"/>
        <v>3</v>
      </c>
      <c r="AB446" s="15">
        <f t="shared" si="19"/>
        <v>2026</v>
      </c>
      <c r="AC446" s="3">
        <f t="shared" si="20"/>
        <v>2190.3519999999999</v>
      </c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</row>
    <row r="447" spans="1:77">
      <c r="A447" s="5">
        <v>46098</v>
      </c>
      <c r="B447" s="11">
        <v>74.238</v>
      </c>
      <c r="C447" s="11">
        <v>70.375</v>
      </c>
      <c r="D447" s="11">
        <v>67.805999999999997</v>
      </c>
      <c r="E447" s="11">
        <v>67.489000000000004</v>
      </c>
      <c r="F447" s="11">
        <v>69.173000000000002</v>
      </c>
      <c r="G447" s="11">
        <v>75.022000000000006</v>
      </c>
      <c r="H447" s="11">
        <v>85.528000000000006</v>
      </c>
      <c r="I447" s="11">
        <v>95.617000000000004</v>
      </c>
      <c r="J447" s="11">
        <v>90.27</v>
      </c>
      <c r="K447" s="11">
        <v>72.499000000000109</v>
      </c>
      <c r="L447" s="11">
        <v>56.042000000000016</v>
      </c>
      <c r="M447" s="11">
        <v>46.01599999999997</v>
      </c>
      <c r="N447" s="11">
        <v>36.800000000000011</v>
      </c>
      <c r="O447" s="11">
        <v>34.262999999999998</v>
      </c>
      <c r="P447" s="11">
        <v>36.872999999999998</v>
      </c>
      <c r="Q447" s="11">
        <v>42.476999999999997</v>
      </c>
      <c r="R447" s="11">
        <v>68.442999999999998</v>
      </c>
      <c r="S447" s="11">
        <v>87.072999999999993</v>
      </c>
      <c r="T447" s="11">
        <v>109.196</v>
      </c>
      <c r="U447" s="11">
        <v>116.23399999999999</v>
      </c>
      <c r="V447" s="11">
        <v>117.57899999999999</v>
      </c>
      <c r="W447" s="11">
        <v>111.97799999999999</v>
      </c>
      <c r="X447" s="11">
        <v>103.19199999999999</v>
      </c>
      <c r="Y447" s="11">
        <v>93.477000000000004</v>
      </c>
      <c r="Z447" s="13">
        <v>0</v>
      </c>
      <c r="AA447" s="4">
        <f t="shared" si="18"/>
        <v>3</v>
      </c>
      <c r="AB447" s="15">
        <f t="shared" si="19"/>
        <v>2026</v>
      </c>
      <c r="AC447" s="3">
        <f t="shared" si="20"/>
        <v>1683.0470000000003</v>
      </c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</row>
    <row r="448" spans="1:77">
      <c r="A448" s="5">
        <v>46099</v>
      </c>
      <c r="B448" s="11">
        <v>89.763999999999996</v>
      </c>
      <c r="C448" s="11">
        <v>87.600999999999999</v>
      </c>
      <c r="D448" s="11">
        <v>86.43</v>
      </c>
      <c r="E448" s="11">
        <v>87.884</v>
      </c>
      <c r="F448" s="11">
        <v>92.041000000000011</v>
      </c>
      <c r="G448" s="11">
        <v>99.712000000000003</v>
      </c>
      <c r="H448" s="11">
        <v>112.602</v>
      </c>
      <c r="I448" s="11">
        <v>115.527</v>
      </c>
      <c r="J448" s="11">
        <v>88.063000000000002</v>
      </c>
      <c r="K448" s="11">
        <v>60.914000000000001</v>
      </c>
      <c r="L448" s="11">
        <v>51.003000000000014</v>
      </c>
      <c r="M448" s="11">
        <v>45.662999999999968</v>
      </c>
      <c r="N448" s="11">
        <v>44.592000000000013</v>
      </c>
      <c r="O448" s="11">
        <v>50.125999999999998</v>
      </c>
      <c r="P448" s="11">
        <v>51.602000000000004</v>
      </c>
      <c r="Q448" s="11">
        <v>54.368000000000002</v>
      </c>
      <c r="R448" s="11">
        <v>73.88</v>
      </c>
      <c r="S448" s="11">
        <v>100.038</v>
      </c>
      <c r="T448" s="11">
        <v>122.79600000000001</v>
      </c>
      <c r="U448" s="11">
        <v>129.83600000000001</v>
      </c>
      <c r="V448" s="11">
        <v>129.45699999999999</v>
      </c>
      <c r="W448" s="11">
        <v>122.895</v>
      </c>
      <c r="X448" s="11">
        <v>111.10299999999999</v>
      </c>
      <c r="Y448" s="11">
        <v>99.331000000000003</v>
      </c>
      <c r="Z448" s="13">
        <v>0</v>
      </c>
      <c r="AA448" s="4">
        <f t="shared" si="18"/>
        <v>3</v>
      </c>
      <c r="AB448" s="15">
        <f t="shared" si="19"/>
        <v>2026</v>
      </c>
      <c r="AC448" s="3">
        <f t="shared" si="20"/>
        <v>1929.8630000000001</v>
      </c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</row>
    <row r="449" spans="1:77">
      <c r="A449" s="5">
        <v>46100</v>
      </c>
      <c r="B449" s="11">
        <v>93.540999999999997</v>
      </c>
      <c r="C449" s="11">
        <v>90.081999999999994</v>
      </c>
      <c r="D449" s="11">
        <v>88.478999999999999</v>
      </c>
      <c r="E449" s="11">
        <v>89.299000000000007</v>
      </c>
      <c r="F449" s="11">
        <v>93.179000000000002</v>
      </c>
      <c r="G449" s="11">
        <v>99.626000000000005</v>
      </c>
      <c r="H449" s="11">
        <v>112.17</v>
      </c>
      <c r="I449" s="11">
        <v>117.95099999999999</v>
      </c>
      <c r="J449" s="11">
        <v>98.17</v>
      </c>
      <c r="K449" s="11">
        <v>81.635000000000105</v>
      </c>
      <c r="L449" s="11">
        <v>72.78100000000002</v>
      </c>
      <c r="M449" s="11">
        <v>65.716999999999956</v>
      </c>
      <c r="N449" s="11">
        <v>73.000000000000028</v>
      </c>
      <c r="O449" s="11">
        <v>71.578000000000003</v>
      </c>
      <c r="P449" s="11">
        <v>73.173000000000002</v>
      </c>
      <c r="Q449" s="11">
        <v>78.501000000000005</v>
      </c>
      <c r="R449" s="11">
        <v>89.366</v>
      </c>
      <c r="S449" s="11">
        <v>107.57899999999999</v>
      </c>
      <c r="T449" s="11">
        <v>122.70399999999999</v>
      </c>
      <c r="U449" s="11">
        <v>126.544</v>
      </c>
      <c r="V449" s="11">
        <v>126.018</v>
      </c>
      <c r="W449" s="11">
        <v>117.876</v>
      </c>
      <c r="X449" s="11">
        <v>105.589</v>
      </c>
      <c r="Y449" s="11">
        <v>93.576000000000008</v>
      </c>
      <c r="Z449" s="13">
        <v>0</v>
      </c>
      <c r="AA449" s="4">
        <f t="shared" si="18"/>
        <v>3</v>
      </c>
      <c r="AB449" s="15">
        <f t="shared" si="19"/>
        <v>2026</v>
      </c>
      <c r="AC449" s="3">
        <f t="shared" si="20"/>
        <v>2104.511</v>
      </c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</row>
    <row r="450" spans="1:77">
      <c r="A450" s="5">
        <v>46101</v>
      </c>
      <c r="B450" s="11">
        <v>87.682000000000002</v>
      </c>
      <c r="C450" s="11">
        <v>84.064999999999998</v>
      </c>
      <c r="D450" s="11">
        <v>81.430000000000007</v>
      </c>
      <c r="E450" s="11">
        <v>81.275999999999996</v>
      </c>
      <c r="F450" s="11">
        <v>85.02</v>
      </c>
      <c r="G450" s="11">
        <v>92.009</v>
      </c>
      <c r="H450" s="11">
        <v>104.211</v>
      </c>
      <c r="I450" s="11">
        <v>105.414</v>
      </c>
      <c r="J450" s="11">
        <v>78.433999999999997</v>
      </c>
      <c r="K450" s="11">
        <v>52.017000000000003</v>
      </c>
      <c r="L450" s="11">
        <v>47.316000000000017</v>
      </c>
      <c r="M450" s="11">
        <v>44.063999999999972</v>
      </c>
      <c r="N450" s="11">
        <v>51.579000000000015</v>
      </c>
      <c r="O450" s="11">
        <v>55.055999999999997</v>
      </c>
      <c r="P450" s="11">
        <v>70.52800000000002</v>
      </c>
      <c r="Q450" s="11">
        <v>83.046999999999997</v>
      </c>
      <c r="R450" s="11">
        <v>94.379000000000005</v>
      </c>
      <c r="S450" s="11">
        <v>105.93300000000001</v>
      </c>
      <c r="T450" s="11">
        <v>115.343</v>
      </c>
      <c r="U450" s="11">
        <v>115.71899999999999</v>
      </c>
      <c r="V450" s="11">
        <v>115.39700000000001</v>
      </c>
      <c r="W450" s="11">
        <v>109.432</v>
      </c>
      <c r="X450" s="11">
        <v>98.959000000000003</v>
      </c>
      <c r="Y450" s="11">
        <v>87.03700000000002</v>
      </c>
      <c r="Z450" s="13">
        <v>0</v>
      </c>
      <c r="AA450" s="4">
        <f t="shared" si="18"/>
        <v>3</v>
      </c>
      <c r="AB450" s="15">
        <f t="shared" si="19"/>
        <v>2026</v>
      </c>
      <c r="AC450" s="3">
        <f t="shared" si="20"/>
        <v>1873.6000000000001</v>
      </c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</row>
    <row r="451" spans="1:77">
      <c r="A451" s="5">
        <v>46102</v>
      </c>
      <c r="B451" s="11">
        <v>82.037000000000006</v>
      </c>
      <c r="C451" s="11">
        <v>78.927000000000007</v>
      </c>
      <c r="D451" s="11">
        <v>76.33</v>
      </c>
      <c r="E451" s="11">
        <v>75.906999999999996</v>
      </c>
      <c r="F451" s="11">
        <v>78.287000000000006</v>
      </c>
      <c r="G451" s="11">
        <v>81.007000000000019</v>
      </c>
      <c r="H451" s="11">
        <v>87.454999999999998</v>
      </c>
      <c r="I451" s="11">
        <v>97.552000000000007</v>
      </c>
      <c r="J451" s="11">
        <v>100.648</v>
      </c>
      <c r="K451" s="11">
        <v>95.215000000000003</v>
      </c>
      <c r="L451" s="11">
        <v>94.287000000000035</v>
      </c>
      <c r="M451" s="11">
        <v>89.69999999999996</v>
      </c>
      <c r="N451" s="11">
        <v>80.842000000000027</v>
      </c>
      <c r="O451" s="11">
        <v>81.143000000000001</v>
      </c>
      <c r="P451" s="11">
        <v>72.277000000000001</v>
      </c>
      <c r="Q451" s="11">
        <v>73.501999999999995</v>
      </c>
      <c r="R451" s="11">
        <v>84.349000000000004</v>
      </c>
      <c r="S451" s="11">
        <v>96.433000000000007</v>
      </c>
      <c r="T451" s="11">
        <v>113.861</v>
      </c>
      <c r="U451" s="11">
        <v>119.291</v>
      </c>
      <c r="V451" s="11">
        <v>120.756</v>
      </c>
      <c r="W451" s="11">
        <v>114.971</v>
      </c>
      <c r="X451" s="11">
        <v>105.93600000000001</v>
      </c>
      <c r="Y451" s="11">
        <v>94.884</v>
      </c>
      <c r="Z451" s="13">
        <v>0</v>
      </c>
      <c r="AA451" s="4">
        <f t="shared" si="18"/>
        <v>3</v>
      </c>
      <c r="AB451" s="15">
        <f t="shared" si="19"/>
        <v>2026</v>
      </c>
      <c r="AC451" s="3">
        <f t="shared" si="20"/>
        <v>2034.633</v>
      </c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</row>
    <row r="452" spans="1:77">
      <c r="A452" s="5">
        <v>46103</v>
      </c>
      <c r="B452" s="11">
        <v>89.286000000000001</v>
      </c>
      <c r="C452" s="11">
        <v>85.498000000000005</v>
      </c>
      <c r="D452" s="11">
        <v>79.983000000000004</v>
      </c>
      <c r="E452" s="11">
        <v>81.825999999999993</v>
      </c>
      <c r="F452" s="11">
        <v>83.018000000000001</v>
      </c>
      <c r="G452" s="11">
        <v>85.450999999999993</v>
      </c>
      <c r="H452" s="11">
        <v>90.370999999999981</v>
      </c>
      <c r="I452" s="11">
        <v>96.022000000000006</v>
      </c>
      <c r="J452" s="11">
        <v>96.549000000000007</v>
      </c>
      <c r="K452" s="11">
        <v>100.93</v>
      </c>
      <c r="L452" s="11">
        <v>107.59100000000002</v>
      </c>
      <c r="M452" s="11">
        <v>112.72099999999993</v>
      </c>
      <c r="N452" s="11">
        <v>113.77800000000005</v>
      </c>
      <c r="O452" s="11">
        <v>113.747</v>
      </c>
      <c r="P452" s="11">
        <v>112.89700000000001</v>
      </c>
      <c r="Q452" s="11">
        <v>111.59399999999999</v>
      </c>
      <c r="R452" s="11">
        <v>117.523</v>
      </c>
      <c r="S452" s="11">
        <v>125.56</v>
      </c>
      <c r="T452" s="11">
        <v>132.77799999999999</v>
      </c>
      <c r="U452" s="11">
        <v>132.90799999999999</v>
      </c>
      <c r="V452" s="11">
        <v>130.08500000000004</v>
      </c>
      <c r="W452" s="11">
        <v>120.68300000000001</v>
      </c>
      <c r="X452" s="11">
        <v>107.29600000000001</v>
      </c>
      <c r="Y452" s="11">
        <v>95.093000000000004</v>
      </c>
      <c r="Z452" s="13">
        <v>0</v>
      </c>
      <c r="AA452" s="4">
        <f t="shared" si="18"/>
        <v>3</v>
      </c>
      <c r="AB452" s="15">
        <f t="shared" si="19"/>
        <v>2026</v>
      </c>
      <c r="AC452" s="3">
        <f t="shared" si="20"/>
        <v>2348.4039999999995</v>
      </c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</row>
    <row r="453" spans="1:77">
      <c r="A453" s="5">
        <v>46104</v>
      </c>
      <c r="B453" s="11">
        <v>88.77600000000001</v>
      </c>
      <c r="C453" s="11">
        <v>84.81</v>
      </c>
      <c r="D453" s="11">
        <v>82.405000000000001</v>
      </c>
      <c r="E453" s="11">
        <v>82.727000000000004</v>
      </c>
      <c r="F453" s="11">
        <v>86.477999999999994</v>
      </c>
      <c r="G453" s="11">
        <v>92.813999999999993</v>
      </c>
      <c r="H453" s="11">
        <v>106.414</v>
      </c>
      <c r="I453" s="11">
        <v>117.874</v>
      </c>
      <c r="J453" s="11">
        <v>121.636</v>
      </c>
      <c r="K453" s="11">
        <v>117.572</v>
      </c>
      <c r="L453" s="11">
        <v>118.19900000000003</v>
      </c>
      <c r="M453" s="11">
        <v>115.25199999999994</v>
      </c>
      <c r="N453" s="11">
        <v>112.10300000000002</v>
      </c>
      <c r="O453" s="11">
        <v>109.52500000000001</v>
      </c>
      <c r="P453" s="11">
        <v>106.254</v>
      </c>
      <c r="Q453" s="11">
        <v>106.346</v>
      </c>
      <c r="R453" s="11">
        <v>111.23399999999999</v>
      </c>
      <c r="S453" s="11">
        <v>118.887</v>
      </c>
      <c r="T453" s="11">
        <v>127.64</v>
      </c>
      <c r="U453" s="11">
        <v>129.999</v>
      </c>
      <c r="V453" s="11">
        <v>129.06399999999999</v>
      </c>
      <c r="W453" s="11">
        <v>120.60600000000001</v>
      </c>
      <c r="X453" s="11">
        <v>108.505</v>
      </c>
      <c r="Y453" s="11">
        <v>96.435000000000002</v>
      </c>
      <c r="Z453" s="13">
        <v>0</v>
      </c>
      <c r="AA453" s="4">
        <f t="shared" si="18"/>
        <v>3</v>
      </c>
      <c r="AB453" s="15">
        <f t="shared" si="19"/>
        <v>2026</v>
      </c>
      <c r="AC453" s="3">
        <f t="shared" si="20"/>
        <v>2417.9690000000001</v>
      </c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</row>
    <row r="454" spans="1:77">
      <c r="A454" s="5">
        <v>46105</v>
      </c>
      <c r="B454" s="11">
        <v>91.468999999999994</v>
      </c>
      <c r="C454" s="11">
        <v>88.597999999999999</v>
      </c>
      <c r="D454" s="11">
        <v>87.186000000000007</v>
      </c>
      <c r="E454" s="11">
        <v>88.063000000000002</v>
      </c>
      <c r="F454" s="11">
        <v>92.340999999999994</v>
      </c>
      <c r="G454" s="11">
        <v>99.536000000000001</v>
      </c>
      <c r="H454" s="11">
        <v>112.901</v>
      </c>
      <c r="I454" s="11">
        <v>120.181</v>
      </c>
      <c r="J454" s="11">
        <v>108.464</v>
      </c>
      <c r="K454" s="11">
        <v>86.813999999999993</v>
      </c>
      <c r="L454" s="11">
        <v>68.088000000000008</v>
      </c>
      <c r="M454" s="11">
        <v>52.873999999999974</v>
      </c>
      <c r="N454" s="11">
        <v>48.300000000000018</v>
      </c>
      <c r="O454" s="11">
        <v>48.476999999999997</v>
      </c>
      <c r="P454" s="11">
        <v>43.024999999999999</v>
      </c>
      <c r="Q454" s="11">
        <v>56.055</v>
      </c>
      <c r="R454" s="11">
        <v>70.727999999999994</v>
      </c>
      <c r="S454" s="11">
        <v>94.834999999999994</v>
      </c>
      <c r="T454" s="11">
        <v>115.901</v>
      </c>
      <c r="U454" s="11">
        <v>122.711</v>
      </c>
      <c r="V454" s="11">
        <v>121.62500000000001</v>
      </c>
      <c r="W454" s="11">
        <v>114.081</v>
      </c>
      <c r="X454" s="11">
        <v>102.72199999999999</v>
      </c>
      <c r="Y454" s="11">
        <v>90.923000000000002</v>
      </c>
      <c r="Z454" s="13">
        <v>0</v>
      </c>
      <c r="AA454" s="4">
        <f t="shared" si="18"/>
        <v>3</v>
      </c>
      <c r="AB454" s="15">
        <f t="shared" si="19"/>
        <v>2026</v>
      </c>
      <c r="AC454" s="3">
        <f t="shared" si="20"/>
        <v>1945.8310000000001</v>
      </c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</row>
    <row r="455" spans="1:77">
      <c r="A455" s="5">
        <v>46106</v>
      </c>
      <c r="B455" s="11">
        <v>85.387</v>
      </c>
      <c r="C455" s="11">
        <v>81.39500000000001</v>
      </c>
      <c r="D455" s="11">
        <v>79.311000000000007</v>
      </c>
      <c r="E455" s="11">
        <v>80.41</v>
      </c>
      <c r="F455" s="11">
        <v>85.38</v>
      </c>
      <c r="G455" s="11">
        <v>92.457999999999998</v>
      </c>
      <c r="H455" s="11">
        <v>104.56699999999999</v>
      </c>
      <c r="I455" s="11">
        <v>103.372</v>
      </c>
      <c r="J455" s="11">
        <v>73.709999999999994</v>
      </c>
      <c r="K455" s="11">
        <v>51.765000000000001</v>
      </c>
      <c r="L455" s="11">
        <v>47.880000000000017</v>
      </c>
      <c r="M455" s="11">
        <v>38.202999999999982</v>
      </c>
      <c r="N455" s="11">
        <v>35.852000000000004</v>
      </c>
      <c r="O455" s="11">
        <v>33.26</v>
      </c>
      <c r="P455" s="11">
        <v>30.274000000000001</v>
      </c>
      <c r="Q455" s="11">
        <v>32.566000000000003</v>
      </c>
      <c r="R455" s="11">
        <v>53.771000000000001</v>
      </c>
      <c r="S455" s="11">
        <v>83.944000000000003</v>
      </c>
      <c r="T455" s="11">
        <v>109.776</v>
      </c>
      <c r="U455" s="11">
        <v>118.59099999999999</v>
      </c>
      <c r="V455" s="11">
        <v>118.56699999999999</v>
      </c>
      <c r="W455" s="11">
        <v>110.738</v>
      </c>
      <c r="X455" s="11">
        <v>99.936999999999998</v>
      </c>
      <c r="Y455" s="11">
        <v>88.384</v>
      </c>
      <c r="Z455" s="13">
        <v>0</v>
      </c>
      <c r="AA455" s="4">
        <f t="shared" si="18"/>
        <v>3</v>
      </c>
      <c r="AB455" s="15">
        <f t="shared" si="19"/>
        <v>2026</v>
      </c>
      <c r="AC455" s="3">
        <f t="shared" si="20"/>
        <v>1672.7159999999999</v>
      </c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</row>
    <row r="456" spans="1:77">
      <c r="A456" s="5">
        <v>46107</v>
      </c>
      <c r="B456" s="11">
        <v>81.688000000000002</v>
      </c>
      <c r="C456" s="11">
        <v>78.662000000000006</v>
      </c>
      <c r="D456" s="11">
        <v>76.59</v>
      </c>
      <c r="E456" s="11">
        <v>76.421000000000006</v>
      </c>
      <c r="F456" s="11">
        <v>79.424000000000007</v>
      </c>
      <c r="G456" s="11">
        <v>86.978999999999985</v>
      </c>
      <c r="H456" s="11">
        <v>98.582999999999998</v>
      </c>
      <c r="I456" s="11">
        <v>108.46</v>
      </c>
      <c r="J456" s="11">
        <v>108.44599999999998</v>
      </c>
      <c r="K456" s="11">
        <v>99.222999999999999</v>
      </c>
      <c r="L456" s="11">
        <v>94.820000000000022</v>
      </c>
      <c r="M456" s="11">
        <v>74.333999999999961</v>
      </c>
      <c r="N456" s="11">
        <v>59.607000000000014</v>
      </c>
      <c r="O456" s="11">
        <v>47.771000000000001</v>
      </c>
      <c r="P456" s="11">
        <v>54.95600000000001</v>
      </c>
      <c r="Q456" s="11">
        <v>73.111999999999995</v>
      </c>
      <c r="R456" s="11">
        <v>87.736999999999995</v>
      </c>
      <c r="S456" s="11">
        <v>98.153999999999996</v>
      </c>
      <c r="T456" s="11">
        <v>109.384</v>
      </c>
      <c r="U456" s="11">
        <v>112.54300000000001</v>
      </c>
      <c r="V456" s="11">
        <v>111.136</v>
      </c>
      <c r="W456" s="11">
        <v>104.059</v>
      </c>
      <c r="X456" s="11">
        <v>92.783000000000001</v>
      </c>
      <c r="Y456" s="11">
        <v>81.480999999999995</v>
      </c>
      <c r="Z456" s="13">
        <v>0</v>
      </c>
      <c r="AA456" s="4">
        <f t="shared" ref="AA456:AA519" si="21">MONTH(A456)</f>
        <v>3</v>
      </c>
      <c r="AB456" s="15">
        <f t="shared" ref="AB456:AB519" si="22">YEAR(A456)</f>
        <v>2026</v>
      </c>
      <c r="AC456" s="3">
        <f t="shared" ref="AC456:AC519" si="23">SUM(D456:Y456)</f>
        <v>1936.0029999999997</v>
      </c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</row>
    <row r="457" spans="1:77">
      <c r="A457" s="5">
        <v>46108</v>
      </c>
      <c r="B457" s="11">
        <v>75.396000000000001</v>
      </c>
      <c r="C457" s="11">
        <v>72.3</v>
      </c>
      <c r="D457" s="11">
        <v>71.007999999999996</v>
      </c>
      <c r="E457" s="11">
        <v>71.355000000000004</v>
      </c>
      <c r="F457" s="11">
        <v>75.822000000000003</v>
      </c>
      <c r="G457" s="11">
        <v>83.076999999999998</v>
      </c>
      <c r="H457" s="11">
        <v>96.106999999999999</v>
      </c>
      <c r="I457" s="11">
        <v>100.76600000000001</v>
      </c>
      <c r="J457" s="11">
        <v>89.078000000000003</v>
      </c>
      <c r="K457" s="11">
        <v>65.744000000000085</v>
      </c>
      <c r="L457" s="11">
        <v>54.063000000000017</v>
      </c>
      <c r="M457" s="11">
        <v>43.925999999999974</v>
      </c>
      <c r="N457" s="11">
        <v>40.138000000000012</v>
      </c>
      <c r="O457" s="11">
        <v>38.469000000000001</v>
      </c>
      <c r="P457" s="11">
        <v>36.586000000000006</v>
      </c>
      <c r="Q457" s="11">
        <v>37.387999999999998</v>
      </c>
      <c r="R457" s="11">
        <v>50.595999999999997</v>
      </c>
      <c r="S457" s="11">
        <v>79.975999999999999</v>
      </c>
      <c r="T457" s="11">
        <v>108.514</v>
      </c>
      <c r="U457" s="11">
        <v>117.47799999999999</v>
      </c>
      <c r="V457" s="11">
        <v>119.825</v>
      </c>
      <c r="W457" s="11">
        <v>115.42700000000001</v>
      </c>
      <c r="X457" s="11">
        <v>107.09399999999999</v>
      </c>
      <c r="Y457" s="11">
        <v>96.823999999999984</v>
      </c>
      <c r="Z457" s="13">
        <v>0</v>
      </c>
      <c r="AA457" s="4">
        <f t="shared" si="21"/>
        <v>3</v>
      </c>
      <c r="AB457" s="15">
        <f t="shared" si="22"/>
        <v>2026</v>
      </c>
      <c r="AC457" s="3">
        <f t="shared" si="23"/>
        <v>1699.2610000000002</v>
      </c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</row>
    <row r="458" spans="1:77">
      <c r="A458" s="5">
        <v>46109</v>
      </c>
      <c r="B458" s="11">
        <v>92.248999999999995</v>
      </c>
      <c r="C458" s="11">
        <v>89.103000000000009</v>
      </c>
      <c r="D458" s="11">
        <v>87.647000000000006</v>
      </c>
      <c r="E458" s="11">
        <v>87.778999999999996</v>
      </c>
      <c r="F458" s="11">
        <v>90.694000000000003</v>
      </c>
      <c r="G458" s="11">
        <v>94.492000000000019</v>
      </c>
      <c r="H458" s="11">
        <v>100.767</v>
      </c>
      <c r="I458" s="11">
        <v>96.814999999999998</v>
      </c>
      <c r="J458" s="11">
        <v>71.551000000000002</v>
      </c>
      <c r="K458" s="11">
        <v>53.72</v>
      </c>
      <c r="L458" s="11">
        <v>48.702000000000012</v>
      </c>
      <c r="M458" s="11">
        <v>44.879999999999974</v>
      </c>
      <c r="N458" s="11">
        <v>41.473000000000013</v>
      </c>
      <c r="O458" s="11">
        <v>39.387999999999998</v>
      </c>
      <c r="P458" s="11">
        <v>37.58</v>
      </c>
      <c r="Q458" s="11">
        <v>40.738</v>
      </c>
      <c r="R458" s="11">
        <v>54.969000000000001</v>
      </c>
      <c r="S458" s="11">
        <v>85.77</v>
      </c>
      <c r="T458" s="11">
        <v>115.14</v>
      </c>
      <c r="U458" s="11">
        <v>123.11699999999999</v>
      </c>
      <c r="V458" s="11">
        <v>124.026</v>
      </c>
      <c r="W458" s="11">
        <v>119.715</v>
      </c>
      <c r="X458" s="11">
        <v>109.85899999999999</v>
      </c>
      <c r="Y458" s="11">
        <v>98.179000000000002</v>
      </c>
      <c r="Z458" s="13">
        <v>0</v>
      </c>
      <c r="AA458" s="4">
        <f t="shared" si="21"/>
        <v>3</v>
      </c>
      <c r="AB458" s="15">
        <f t="shared" si="22"/>
        <v>2026</v>
      </c>
      <c r="AC458" s="3">
        <f t="shared" si="23"/>
        <v>1767.0010000000002</v>
      </c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</row>
    <row r="459" spans="1:77">
      <c r="A459" s="5">
        <v>46110</v>
      </c>
      <c r="B459" s="11">
        <v>93.046000000000006</v>
      </c>
      <c r="C459" s="11">
        <v>89.567999999999998</v>
      </c>
      <c r="D459" s="11">
        <v>85.17</v>
      </c>
      <c r="E459" s="11">
        <v>88.131</v>
      </c>
      <c r="F459" s="11">
        <v>90.24199999999999</v>
      </c>
      <c r="G459" s="11">
        <v>93.538000000000011</v>
      </c>
      <c r="H459" s="11">
        <v>97.513000000000005</v>
      </c>
      <c r="I459" s="11">
        <v>90.896000000000015</v>
      </c>
      <c r="J459" s="11">
        <v>67.048000000000002</v>
      </c>
      <c r="K459" s="11">
        <v>50.683</v>
      </c>
      <c r="L459" s="11">
        <v>52.932000000000016</v>
      </c>
      <c r="M459" s="11">
        <v>51.807999999999964</v>
      </c>
      <c r="N459" s="11">
        <v>49.945000000000014</v>
      </c>
      <c r="O459" s="11">
        <v>45.433</v>
      </c>
      <c r="P459" s="11">
        <v>50.926000000000002</v>
      </c>
      <c r="Q459" s="11">
        <v>51.190999999999995</v>
      </c>
      <c r="R459" s="11">
        <v>65.692999999999998</v>
      </c>
      <c r="S459" s="11">
        <v>92.61</v>
      </c>
      <c r="T459" s="11">
        <v>116.248</v>
      </c>
      <c r="U459" s="11">
        <v>122.765</v>
      </c>
      <c r="V459" s="11">
        <v>122.086</v>
      </c>
      <c r="W459" s="11">
        <v>113.47799999999999</v>
      </c>
      <c r="X459" s="11">
        <v>101.099</v>
      </c>
      <c r="Y459" s="11">
        <v>89.787999999999997</v>
      </c>
      <c r="Z459" s="13">
        <v>0</v>
      </c>
      <c r="AA459" s="4">
        <f t="shared" si="21"/>
        <v>3</v>
      </c>
      <c r="AB459" s="15">
        <f t="shared" si="22"/>
        <v>2026</v>
      </c>
      <c r="AC459" s="3">
        <f t="shared" si="23"/>
        <v>1789.2230000000002</v>
      </c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</row>
    <row r="460" spans="1:77">
      <c r="A460" s="5">
        <v>46111</v>
      </c>
      <c r="B460" s="11">
        <v>84.379000000000005</v>
      </c>
      <c r="C460" s="11">
        <v>80.091999999999999</v>
      </c>
      <c r="D460" s="11">
        <v>78.444999999999993</v>
      </c>
      <c r="E460" s="11">
        <v>78.066999999999993</v>
      </c>
      <c r="F460" s="11">
        <v>81.641999999999996</v>
      </c>
      <c r="G460" s="11">
        <v>88.034999999999997</v>
      </c>
      <c r="H460" s="11">
        <v>99.807000000000002</v>
      </c>
      <c r="I460" s="11">
        <v>106.69499999999999</v>
      </c>
      <c r="J460" s="11">
        <v>103.16</v>
      </c>
      <c r="K460" s="11">
        <v>92.052999999999997</v>
      </c>
      <c r="L460" s="11">
        <v>80.440000000000012</v>
      </c>
      <c r="M460" s="11">
        <v>61.271999999999963</v>
      </c>
      <c r="N460" s="11">
        <v>47.158000000000015</v>
      </c>
      <c r="O460" s="11">
        <v>37.351999999999997</v>
      </c>
      <c r="P460" s="11">
        <v>32.816000000000003</v>
      </c>
      <c r="Q460" s="11">
        <v>42.883000000000003</v>
      </c>
      <c r="R460" s="11">
        <v>65.900999999999996</v>
      </c>
      <c r="S460" s="11">
        <v>83.066000000000003</v>
      </c>
      <c r="T460" s="11">
        <v>103.83599999999998</v>
      </c>
      <c r="U460" s="11">
        <v>107.892</v>
      </c>
      <c r="V460" s="11">
        <v>107.161</v>
      </c>
      <c r="W460" s="11">
        <v>99.68</v>
      </c>
      <c r="X460" s="11">
        <v>88.688999999999993</v>
      </c>
      <c r="Y460" s="11">
        <v>77.631</v>
      </c>
      <c r="Z460" s="13">
        <v>0</v>
      </c>
      <c r="AA460" s="4">
        <f t="shared" si="21"/>
        <v>3</v>
      </c>
      <c r="AB460" s="15">
        <f t="shared" si="22"/>
        <v>2026</v>
      </c>
      <c r="AC460" s="3">
        <f t="shared" si="23"/>
        <v>1763.6810000000005</v>
      </c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</row>
    <row r="461" spans="1:77">
      <c r="A461" s="5">
        <v>46112</v>
      </c>
      <c r="B461" s="11">
        <v>72.778999999999996</v>
      </c>
      <c r="C461" s="11">
        <v>70.48</v>
      </c>
      <c r="D461" s="11">
        <v>68.411000000000001</v>
      </c>
      <c r="E461" s="11">
        <v>68.224999999999994</v>
      </c>
      <c r="F461" s="11">
        <v>71.805000000000007</v>
      </c>
      <c r="G461" s="11">
        <v>79.028999999999996</v>
      </c>
      <c r="H461" s="11">
        <v>90.938000000000002</v>
      </c>
      <c r="I461" s="11">
        <v>102.155</v>
      </c>
      <c r="J461" s="11">
        <v>105.79899999999999</v>
      </c>
      <c r="K461" s="11">
        <v>103.411</v>
      </c>
      <c r="L461" s="11">
        <v>103.77500000000003</v>
      </c>
      <c r="M461" s="11">
        <v>98.90699999999994</v>
      </c>
      <c r="N461" s="11">
        <v>93.110000000000028</v>
      </c>
      <c r="O461" s="11">
        <v>90.084999999999994</v>
      </c>
      <c r="P461" s="11">
        <v>91.082000000000008</v>
      </c>
      <c r="Q461" s="11">
        <v>93.624999999999986</v>
      </c>
      <c r="R461" s="11">
        <v>100.595</v>
      </c>
      <c r="S461" s="11">
        <v>109.99299999999999</v>
      </c>
      <c r="T461" s="11">
        <v>119.083</v>
      </c>
      <c r="U461" s="11">
        <v>120.384</v>
      </c>
      <c r="V461" s="11">
        <v>118.955</v>
      </c>
      <c r="W461" s="11">
        <v>110.401</v>
      </c>
      <c r="X461" s="11">
        <v>98.707999999999998</v>
      </c>
      <c r="Y461" s="11">
        <v>86.975999999999999</v>
      </c>
      <c r="Z461" s="13">
        <v>0</v>
      </c>
      <c r="AA461" s="4">
        <f t="shared" si="21"/>
        <v>3</v>
      </c>
      <c r="AB461" s="15">
        <f t="shared" si="22"/>
        <v>2026</v>
      </c>
      <c r="AC461" s="3">
        <f t="shared" si="23"/>
        <v>2125.4520000000002</v>
      </c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</row>
    <row r="462" spans="1:77">
      <c r="A462" s="5">
        <v>46113</v>
      </c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3">
        <v>0</v>
      </c>
      <c r="AA462" s="4">
        <f t="shared" si="21"/>
        <v>4</v>
      </c>
      <c r="AB462" s="15">
        <f t="shared" si="22"/>
        <v>2026</v>
      </c>
      <c r="AC462" s="3">
        <f t="shared" si="23"/>
        <v>0</v>
      </c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</row>
    <row r="463" spans="1:77">
      <c r="A463" s="5">
        <v>46114</v>
      </c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3">
        <v>0</v>
      </c>
      <c r="AA463" s="4">
        <f t="shared" si="21"/>
        <v>4</v>
      </c>
      <c r="AB463" s="15">
        <f t="shared" si="22"/>
        <v>2026</v>
      </c>
      <c r="AC463" s="3">
        <f t="shared" si="23"/>
        <v>0</v>
      </c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</row>
    <row r="464" spans="1:77">
      <c r="A464" s="5">
        <v>46115</v>
      </c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3">
        <v>0</v>
      </c>
      <c r="AA464" s="4">
        <f t="shared" si="21"/>
        <v>4</v>
      </c>
      <c r="AB464" s="15">
        <f t="shared" si="22"/>
        <v>2026</v>
      </c>
      <c r="AC464" s="3">
        <f t="shared" si="23"/>
        <v>0</v>
      </c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</row>
    <row r="465" spans="1:77">
      <c r="A465" s="5">
        <v>46116</v>
      </c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3">
        <v>0</v>
      </c>
      <c r="AA465" s="4">
        <f t="shared" si="21"/>
        <v>4</v>
      </c>
      <c r="AB465" s="15">
        <f t="shared" si="22"/>
        <v>2026</v>
      </c>
      <c r="AC465" s="3">
        <f t="shared" si="23"/>
        <v>0</v>
      </c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</row>
    <row r="466" spans="1:77">
      <c r="A466" s="5">
        <v>46117</v>
      </c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3">
        <v>0</v>
      </c>
      <c r="AA466" s="4">
        <f t="shared" si="21"/>
        <v>4</v>
      </c>
      <c r="AB466" s="15">
        <f t="shared" si="22"/>
        <v>2026</v>
      </c>
      <c r="AC466" s="3">
        <f t="shared" si="23"/>
        <v>0</v>
      </c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</row>
    <row r="467" spans="1:77">
      <c r="A467" s="5">
        <v>46118</v>
      </c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3">
        <v>0</v>
      </c>
      <c r="AA467" s="4">
        <f t="shared" si="21"/>
        <v>4</v>
      </c>
      <c r="AB467" s="15">
        <f t="shared" si="22"/>
        <v>2026</v>
      </c>
      <c r="AC467" s="3">
        <f t="shared" si="23"/>
        <v>0</v>
      </c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</row>
    <row r="468" spans="1:77">
      <c r="A468" s="5">
        <v>46119</v>
      </c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3">
        <v>0</v>
      </c>
      <c r="AA468" s="4">
        <f t="shared" si="21"/>
        <v>4</v>
      </c>
      <c r="AB468" s="15">
        <f t="shared" si="22"/>
        <v>2026</v>
      </c>
      <c r="AC468" s="3">
        <f t="shared" si="23"/>
        <v>0</v>
      </c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</row>
    <row r="469" spans="1:77">
      <c r="A469" s="5">
        <v>46120</v>
      </c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3">
        <v>0</v>
      </c>
      <c r="AA469" s="4">
        <f t="shared" si="21"/>
        <v>4</v>
      </c>
      <c r="AB469" s="15">
        <f t="shared" si="22"/>
        <v>2026</v>
      </c>
      <c r="AC469" s="3">
        <f t="shared" si="23"/>
        <v>0</v>
      </c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</row>
    <row r="470" spans="1:77">
      <c r="A470" s="5">
        <v>46121</v>
      </c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3">
        <v>0</v>
      </c>
      <c r="AA470" s="4">
        <f t="shared" si="21"/>
        <v>4</v>
      </c>
      <c r="AB470" s="15">
        <f t="shared" si="22"/>
        <v>2026</v>
      </c>
      <c r="AC470" s="3">
        <f t="shared" si="23"/>
        <v>0</v>
      </c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</row>
    <row r="471" spans="1:77">
      <c r="A471" s="5">
        <v>46122</v>
      </c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3">
        <v>0</v>
      </c>
      <c r="AA471" s="4">
        <f t="shared" si="21"/>
        <v>4</v>
      </c>
      <c r="AB471" s="15">
        <f t="shared" si="22"/>
        <v>2026</v>
      </c>
      <c r="AC471" s="3">
        <f t="shared" si="23"/>
        <v>0</v>
      </c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</row>
    <row r="472" spans="1:77">
      <c r="A472" s="5">
        <v>46123</v>
      </c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3">
        <v>0</v>
      </c>
      <c r="AA472" s="4">
        <f t="shared" si="21"/>
        <v>4</v>
      </c>
      <c r="AB472" s="15">
        <f t="shared" si="22"/>
        <v>2026</v>
      </c>
      <c r="AC472" s="3">
        <f t="shared" si="23"/>
        <v>0</v>
      </c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</row>
    <row r="473" spans="1:77">
      <c r="A473" s="5">
        <v>46124</v>
      </c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3">
        <v>0</v>
      </c>
      <c r="AA473" s="4">
        <f t="shared" si="21"/>
        <v>4</v>
      </c>
      <c r="AB473" s="15">
        <f t="shared" si="22"/>
        <v>2026</v>
      </c>
      <c r="AC473" s="3">
        <f t="shared" si="23"/>
        <v>0</v>
      </c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</row>
    <row r="474" spans="1:77">
      <c r="A474" s="5">
        <v>46125</v>
      </c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3">
        <v>0</v>
      </c>
      <c r="AA474" s="4">
        <f t="shared" si="21"/>
        <v>4</v>
      </c>
      <c r="AB474" s="15">
        <f t="shared" si="22"/>
        <v>2026</v>
      </c>
      <c r="AC474" s="3">
        <f t="shared" si="23"/>
        <v>0</v>
      </c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</row>
    <row r="475" spans="1:77">
      <c r="A475" s="5">
        <v>46126</v>
      </c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3">
        <v>0</v>
      </c>
      <c r="AA475" s="4">
        <f t="shared" si="21"/>
        <v>4</v>
      </c>
      <c r="AB475" s="15">
        <f t="shared" si="22"/>
        <v>2026</v>
      </c>
      <c r="AC475" s="3">
        <f t="shared" si="23"/>
        <v>0</v>
      </c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</row>
    <row r="476" spans="1:77">
      <c r="A476" s="5">
        <v>46127</v>
      </c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3">
        <v>0</v>
      </c>
      <c r="AA476" s="4">
        <f t="shared" si="21"/>
        <v>4</v>
      </c>
      <c r="AB476" s="15">
        <f t="shared" si="22"/>
        <v>2026</v>
      </c>
      <c r="AC476" s="3">
        <f t="shared" si="23"/>
        <v>0</v>
      </c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</row>
    <row r="477" spans="1:77">
      <c r="A477" s="5">
        <v>46128</v>
      </c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3">
        <v>0</v>
      </c>
      <c r="AA477" s="4">
        <f t="shared" si="21"/>
        <v>4</v>
      </c>
      <c r="AB477" s="15">
        <f t="shared" si="22"/>
        <v>2026</v>
      </c>
      <c r="AC477" s="3">
        <f t="shared" si="23"/>
        <v>0</v>
      </c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</row>
    <row r="478" spans="1:77">
      <c r="A478" s="5">
        <v>46129</v>
      </c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3">
        <v>0</v>
      </c>
      <c r="AA478" s="4">
        <f t="shared" si="21"/>
        <v>4</v>
      </c>
      <c r="AB478" s="15">
        <f t="shared" si="22"/>
        <v>2026</v>
      </c>
      <c r="AC478" s="3">
        <f t="shared" si="23"/>
        <v>0</v>
      </c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</row>
    <row r="479" spans="1:77">
      <c r="A479" s="5">
        <v>46130</v>
      </c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3">
        <v>0</v>
      </c>
      <c r="AA479" s="4">
        <f t="shared" si="21"/>
        <v>4</v>
      </c>
      <c r="AB479" s="15">
        <f t="shared" si="22"/>
        <v>2026</v>
      </c>
      <c r="AC479" s="3">
        <f t="shared" si="23"/>
        <v>0</v>
      </c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</row>
    <row r="480" spans="1:77">
      <c r="A480" s="5">
        <v>46131</v>
      </c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3">
        <v>0</v>
      </c>
      <c r="AA480" s="4">
        <f t="shared" si="21"/>
        <v>4</v>
      </c>
      <c r="AB480" s="15">
        <f t="shared" si="22"/>
        <v>2026</v>
      </c>
      <c r="AC480" s="3">
        <f t="shared" si="23"/>
        <v>0</v>
      </c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</row>
    <row r="481" spans="1:77">
      <c r="A481" s="5">
        <v>46132</v>
      </c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3">
        <v>0</v>
      </c>
      <c r="AA481" s="4">
        <f t="shared" si="21"/>
        <v>4</v>
      </c>
      <c r="AB481" s="15">
        <f t="shared" si="22"/>
        <v>2026</v>
      </c>
      <c r="AC481" s="3">
        <f t="shared" si="23"/>
        <v>0</v>
      </c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</row>
    <row r="482" spans="1:77">
      <c r="A482" s="5">
        <v>46133</v>
      </c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3">
        <v>0</v>
      </c>
      <c r="AA482" s="4">
        <f t="shared" si="21"/>
        <v>4</v>
      </c>
      <c r="AB482" s="15">
        <f t="shared" si="22"/>
        <v>2026</v>
      </c>
      <c r="AC482" s="3">
        <f t="shared" si="23"/>
        <v>0</v>
      </c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</row>
    <row r="483" spans="1:77">
      <c r="A483" s="5">
        <v>46134</v>
      </c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3">
        <v>0</v>
      </c>
      <c r="AA483" s="4">
        <f t="shared" si="21"/>
        <v>4</v>
      </c>
      <c r="AB483" s="15">
        <f t="shared" si="22"/>
        <v>2026</v>
      </c>
      <c r="AC483" s="3">
        <f t="shared" si="23"/>
        <v>0</v>
      </c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</row>
    <row r="484" spans="1:77">
      <c r="A484" s="5">
        <v>46135</v>
      </c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3">
        <v>0</v>
      </c>
      <c r="AA484" s="4">
        <f t="shared" si="21"/>
        <v>4</v>
      </c>
      <c r="AB484" s="15">
        <f t="shared" si="22"/>
        <v>2026</v>
      </c>
      <c r="AC484" s="3">
        <f t="shared" si="23"/>
        <v>0</v>
      </c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</row>
    <row r="485" spans="1:77">
      <c r="A485" s="5">
        <v>46136</v>
      </c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3">
        <v>0</v>
      </c>
      <c r="AA485" s="4">
        <f t="shared" si="21"/>
        <v>4</v>
      </c>
      <c r="AB485" s="15">
        <f t="shared" si="22"/>
        <v>2026</v>
      </c>
      <c r="AC485" s="3">
        <f t="shared" si="23"/>
        <v>0</v>
      </c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</row>
    <row r="486" spans="1:77">
      <c r="A486" s="5">
        <v>46137</v>
      </c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3">
        <v>0</v>
      </c>
      <c r="AA486" s="4">
        <f t="shared" si="21"/>
        <v>4</v>
      </c>
      <c r="AB486" s="15">
        <f t="shared" si="22"/>
        <v>2026</v>
      </c>
      <c r="AC486" s="3">
        <f t="shared" si="23"/>
        <v>0</v>
      </c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</row>
    <row r="487" spans="1:77">
      <c r="A487" s="5">
        <v>46138</v>
      </c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3">
        <v>0</v>
      </c>
      <c r="AA487" s="4">
        <f t="shared" si="21"/>
        <v>4</v>
      </c>
      <c r="AB487" s="15">
        <f t="shared" si="22"/>
        <v>2026</v>
      </c>
      <c r="AC487" s="3">
        <f t="shared" si="23"/>
        <v>0</v>
      </c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</row>
    <row r="488" spans="1:77">
      <c r="A488" s="5">
        <v>46139</v>
      </c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3">
        <v>0</v>
      </c>
      <c r="AA488" s="4">
        <f t="shared" si="21"/>
        <v>4</v>
      </c>
      <c r="AB488" s="15">
        <f t="shared" si="22"/>
        <v>2026</v>
      </c>
      <c r="AC488" s="3">
        <f t="shared" si="23"/>
        <v>0</v>
      </c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</row>
    <row r="489" spans="1:77">
      <c r="A489" s="5">
        <v>46140</v>
      </c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3">
        <v>0</v>
      </c>
      <c r="AA489" s="4">
        <f t="shared" si="21"/>
        <v>4</v>
      </c>
      <c r="AB489" s="15">
        <f t="shared" si="22"/>
        <v>2026</v>
      </c>
      <c r="AC489" s="3">
        <f t="shared" si="23"/>
        <v>0</v>
      </c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</row>
    <row r="490" spans="1:77">
      <c r="A490" s="5">
        <v>46141</v>
      </c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3">
        <v>0</v>
      </c>
      <c r="AA490" s="4">
        <f t="shared" si="21"/>
        <v>4</v>
      </c>
      <c r="AB490" s="15">
        <f t="shared" si="22"/>
        <v>2026</v>
      </c>
      <c r="AC490" s="3">
        <f t="shared" si="23"/>
        <v>0</v>
      </c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</row>
    <row r="491" spans="1:77">
      <c r="A491" s="5">
        <v>46142</v>
      </c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3">
        <v>0</v>
      </c>
      <c r="AA491" s="4">
        <f t="shared" si="21"/>
        <v>4</v>
      </c>
      <c r="AB491" s="15">
        <f t="shared" si="22"/>
        <v>2026</v>
      </c>
      <c r="AC491" s="3">
        <f t="shared" si="23"/>
        <v>0</v>
      </c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</row>
    <row r="492" spans="1:77">
      <c r="A492" s="5">
        <v>46143</v>
      </c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3">
        <v>0</v>
      </c>
      <c r="AA492" s="4">
        <f t="shared" si="21"/>
        <v>5</v>
      </c>
      <c r="AB492" s="15">
        <f t="shared" si="22"/>
        <v>2026</v>
      </c>
      <c r="AC492" s="3">
        <f t="shared" si="23"/>
        <v>0</v>
      </c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</row>
    <row r="493" spans="1:77">
      <c r="A493" s="5">
        <v>46144</v>
      </c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3">
        <v>0</v>
      </c>
      <c r="AA493" s="4">
        <f t="shared" si="21"/>
        <v>5</v>
      </c>
      <c r="AB493" s="15">
        <f t="shared" si="22"/>
        <v>2026</v>
      </c>
      <c r="AC493" s="3">
        <f t="shared" si="23"/>
        <v>0</v>
      </c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</row>
    <row r="494" spans="1:77">
      <c r="A494" s="5">
        <v>46145</v>
      </c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3">
        <v>0</v>
      </c>
      <c r="AA494" s="4">
        <f t="shared" si="21"/>
        <v>5</v>
      </c>
      <c r="AB494" s="15">
        <f t="shared" si="22"/>
        <v>2026</v>
      </c>
      <c r="AC494" s="3">
        <f t="shared" si="23"/>
        <v>0</v>
      </c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</row>
    <row r="495" spans="1:77">
      <c r="A495" s="5">
        <v>46146</v>
      </c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3">
        <v>0</v>
      </c>
      <c r="AA495" s="4">
        <f t="shared" si="21"/>
        <v>5</v>
      </c>
      <c r="AB495" s="15">
        <f t="shared" si="22"/>
        <v>2026</v>
      </c>
      <c r="AC495" s="3">
        <f t="shared" si="23"/>
        <v>0</v>
      </c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</row>
    <row r="496" spans="1:77">
      <c r="A496" s="5">
        <v>46147</v>
      </c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3">
        <v>0</v>
      </c>
      <c r="AA496" s="4">
        <f t="shared" si="21"/>
        <v>5</v>
      </c>
      <c r="AB496" s="15">
        <f t="shared" si="22"/>
        <v>2026</v>
      </c>
      <c r="AC496" s="3">
        <f t="shared" si="23"/>
        <v>0</v>
      </c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</row>
    <row r="497" spans="1:77">
      <c r="A497" s="5">
        <v>46148</v>
      </c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3">
        <v>0</v>
      </c>
      <c r="AA497" s="4">
        <f t="shared" si="21"/>
        <v>5</v>
      </c>
      <c r="AB497" s="15">
        <f t="shared" si="22"/>
        <v>2026</v>
      </c>
      <c r="AC497" s="3">
        <f t="shared" si="23"/>
        <v>0</v>
      </c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</row>
    <row r="498" spans="1:77">
      <c r="A498" s="5">
        <v>46149</v>
      </c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3">
        <v>0</v>
      </c>
      <c r="AA498" s="4">
        <f t="shared" si="21"/>
        <v>5</v>
      </c>
      <c r="AB498" s="15">
        <f t="shared" si="22"/>
        <v>2026</v>
      </c>
      <c r="AC498" s="3">
        <f t="shared" si="23"/>
        <v>0</v>
      </c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</row>
    <row r="499" spans="1:77">
      <c r="A499" s="5">
        <v>46150</v>
      </c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3">
        <v>0</v>
      </c>
      <c r="AA499" s="4">
        <f t="shared" si="21"/>
        <v>5</v>
      </c>
      <c r="AB499" s="15">
        <f t="shared" si="22"/>
        <v>2026</v>
      </c>
      <c r="AC499" s="3">
        <f t="shared" si="23"/>
        <v>0</v>
      </c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</row>
    <row r="500" spans="1:77">
      <c r="A500" s="5">
        <v>46151</v>
      </c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3">
        <v>0</v>
      </c>
      <c r="AA500" s="4">
        <f t="shared" si="21"/>
        <v>5</v>
      </c>
      <c r="AB500" s="15">
        <f t="shared" si="22"/>
        <v>2026</v>
      </c>
      <c r="AC500" s="3">
        <f t="shared" si="23"/>
        <v>0</v>
      </c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</row>
    <row r="501" spans="1:77">
      <c r="A501" s="5">
        <v>46152</v>
      </c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3">
        <v>0</v>
      </c>
      <c r="AA501" s="4">
        <f t="shared" si="21"/>
        <v>5</v>
      </c>
      <c r="AB501" s="15">
        <f t="shared" si="22"/>
        <v>2026</v>
      </c>
      <c r="AC501" s="3">
        <f t="shared" si="23"/>
        <v>0</v>
      </c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</row>
    <row r="502" spans="1:77">
      <c r="A502" s="5">
        <v>46153</v>
      </c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3">
        <v>0</v>
      </c>
      <c r="AA502" s="4">
        <f t="shared" si="21"/>
        <v>5</v>
      </c>
      <c r="AB502" s="15">
        <f t="shared" si="22"/>
        <v>2026</v>
      </c>
      <c r="AC502" s="3">
        <f t="shared" si="23"/>
        <v>0</v>
      </c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</row>
    <row r="503" spans="1:77">
      <c r="A503" s="5">
        <v>46154</v>
      </c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3">
        <v>0</v>
      </c>
      <c r="AA503" s="4">
        <f t="shared" si="21"/>
        <v>5</v>
      </c>
      <c r="AB503" s="15">
        <f t="shared" si="22"/>
        <v>2026</v>
      </c>
      <c r="AC503" s="3">
        <f t="shared" si="23"/>
        <v>0</v>
      </c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</row>
    <row r="504" spans="1:77">
      <c r="A504" s="5">
        <v>46155</v>
      </c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3">
        <v>0</v>
      </c>
      <c r="AA504" s="4">
        <f t="shared" si="21"/>
        <v>5</v>
      </c>
      <c r="AB504" s="15">
        <f t="shared" si="22"/>
        <v>2026</v>
      </c>
      <c r="AC504" s="3">
        <f t="shared" si="23"/>
        <v>0</v>
      </c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</row>
    <row r="505" spans="1:77">
      <c r="A505" s="5">
        <v>46156</v>
      </c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3">
        <v>0</v>
      </c>
      <c r="AA505" s="4">
        <f t="shared" si="21"/>
        <v>5</v>
      </c>
      <c r="AB505" s="15">
        <f t="shared" si="22"/>
        <v>2026</v>
      </c>
      <c r="AC505" s="3">
        <f t="shared" si="23"/>
        <v>0</v>
      </c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</row>
    <row r="506" spans="1:77">
      <c r="A506" s="5">
        <v>46157</v>
      </c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3">
        <v>0</v>
      </c>
      <c r="AA506" s="4">
        <f t="shared" si="21"/>
        <v>5</v>
      </c>
      <c r="AB506" s="15">
        <f t="shared" si="22"/>
        <v>2026</v>
      </c>
      <c r="AC506" s="3">
        <f t="shared" si="23"/>
        <v>0</v>
      </c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</row>
    <row r="507" spans="1:77">
      <c r="A507" s="5">
        <v>46158</v>
      </c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3">
        <v>0</v>
      </c>
      <c r="AA507" s="4">
        <f t="shared" si="21"/>
        <v>5</v>
      </c>
      <c r="AB507" s="15">
        <f t="shared" si="22"/>
        <v>2026</v>
      </c>
      <c r="AC507" s="3">
        <f t="shared" si="23"/>
        <v>0</v>
      </c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</row>
    <row r="508" spans="1:77">
      <c r="A508" s="5">
        <v>46159</v>
      </c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3">
        <v>0</v>
      </c>
      <c r="AA508" s="4">
        <f t="shared" si="21"/>
        <v>5</v>
      </c>
      <c r="AB508" s="15">
        <f t="shared" si="22"/>
        <v>2026</v>
      </c>
      <c r="AC508" s="3">
        <f t="shared" si="23"/>
        <v>0</v>
      </c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</row>
    <row r="509" spans="1:77">
      <c r="A509" s="5">
        <v>46160</v>
      </c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3">
        <v>0</v>
      </c>
      <c r="AA509" s="4">
        <f t="shared" si="21"/>
        <v>5</v>
      </c>
      <c r="AB509" s="15">
        <f t="shared" si="22"/>
        <v>2026</v>
      </c>
      <c r="AC509" s="3">
        <f t="shared" si="23"/>
        <v>0</v>
      </c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</row>
    <row r="510" spans="1:77">
      <c r="A510" s="5">
        <v>46161</v>
      </c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3">
        <v>0</v>
      </c>
      <c r="AA510" s="4">
        <f t="shared" si="21"/>
        <v>5</v>
      </c>
      <c r="AB510" s="15">
        <f t="shared" si="22"/>
        <v>2026</v>
      </c>
      <c r="AC510" s="3">
        <f t="shared" si="23"/>
        <v>0</v>
      </c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</row>
    <row r="511" spans="1:77">
      <c r="A511" s="5">
        <v>46162</v>
      </c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3">
        <v>0</v>
      </c>
      <c r="AA511" s="4">
        <f t="shared" si="21"/>
        <v>5</v>
      </c>
      <c r="AB511" s="15">
        <f t="shared" si="22"/>
        <v>2026</v>
      </c>
      <c r="AC511" s="3">
        <f t="shared" si="23"/>
        <v>0</v>
      </c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</row>
    <row r="512" spans="1:77">
      <c r="A512" s="5">
        <v>46163</v>
      </c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3">
        <v>0</v>
      </c>
      <c r="AA512" s="4">
        <f t="shared" si="21"/>
        <v>5</v>
      </c>
      <c r="AB512" s="15">
        <f t="shared" si="22"/>
        <v>2026</v>
      </c>
      <c r="AC512" s="3">
        <f t="shared" si="23"/>
        <v>0</v>
      </c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</row>
    <row r="513" spans="1:77">
      <c r="A513" s="5">
        <v>46164</v>
      </c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3">
        <v>0</v>
      </c>
      <c r="AA513" s="4">
        <f t="shared" si="21"/>
        <v>5</v>
      </c>
      <c r="AB513" s="15">
        <f t="shared" si="22"/>
        <v>2026</v>
      </c>
      <c r="AC513" s="3">
        <f t="shared" si="23"/>
        <v>0</v>
      </c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</row>
    <row r="514" spans="1:77">
      <c r="A514" s="5">
        <v>46165</v>
      </c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3">
        <v>0</v>
      </c>
      <c r="AA514" s="4">
        <f t="shared" si="21"/>
        <v>5</v>
      </c>
      <c r="AB514" s="15">
        <f t="shared" si="22"/>
        <v>2026</v>
      </c>
      <c r="AC514" s="3">
        <f t="shared" si="23"/>
        <v>0</v>
      </c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</row>
    <row r="515" spans="1:77">
      <c r="A515" s="5">
        <v>46166</v>
      </c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3">
        <v>0</v>
      </c>
      <c r="AA515" s="4">
        <f t="shared" si="21"/>
        <v>5</v>
      </c>
      <c r="AB515" s="15">
        <f t="shared" si="22"/>
        <v>2026</v>
      </c>
      <c r="AC515" s="3">
        <f t="shared" si="23"/>
        <v>0</v>
      </c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</row>
    <row r="516" spans="1:77">
      <c r="A516" s="5">
        <v>46167</v>
      </c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3">
        <v>0</v>
      </c>
      <c r="AA516" s="4">
        <f t="shared" si="21"/>
        <v>5</v>
      </c>
      <c r="AB516" s="15">
        <f t="shared" si="22"/>
        <v>2026</v>
      </c>
      <c r="AC516" s="3">
        <f t="shared" si="23"/>
        <v>0</v>
      </c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</row>
    <row r="517" spans="1:77">
      <c r="A517" s="5">
        <v>46168</v>
      </c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3">
        <v>0</v>
      </c>
      <c r="AA517" s="4">
        <f t="shared" si="21"/>
        <v>5</v>
      </c>
      <c r="AB517" s="15">
        <f t="shared" si="22"/>
        <v>2026</v>
      </c>
      <c r="AC517" s="3">
        <f t="shared" si="23"/>
        <v>0</v>
      </c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</row>
    <row r="518" spans="1:77">
      <c r="A518" s="5">
        <v>46169</v>
      </c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3">
        <v>0</v>
      </c>
      <c r="AA518" s="4">
        <f t="shared" si="21"/>
        <v>5</v>
      </c>
      <c r="AB518" s="15">
        <f t="shared" si="22"/>
        <v>2026</v>
      </c>
      <c r="AC518" s="3">
        <f t="shared" si="23"/>
        <v>0</v>
      </c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</row>
    <row r="519" spans="1:77">
      <c r="A519" s="5">
        <v>46170</v>
      </c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3">
        <v>0</v>
      </c>
      <c r="AA519" s="4">
        <f t="shared" si="21"/>
        <v>5</v>
      </c>
      <c r="AB519" s="15">
        <f t="shared" si="22"/>
        <v>2026</v>
      </c>
      <c r="AC519" s="3">
        <f t="shared" si="23"/>
        <v>0</v>
      </c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</row>
    <row r="520" spans="1:77">
      <c r="A520" s="5">
        <v>46171</v>
      </c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3">
        <v>0</v>
      </c>
      <c r="AA520" s="4">
        <f t="shared" ref="AA520:AA583" si="24">MONTH(A520)</f>
        <v>5</v>
      </c>
      <c r="AB520" s="15">
        <f t="shared" ref="AB520:AB583" si="25">YEAR(A520)</f>
        <v>2026</v>
      </c>
      <c r="AC520" s="3">
        <f t="shared" ref="AC520:AC583" si="26">SUM(D520:Y520)</f>
        <v>0</v>
      </c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</row>
    <row r="521" spans="1:77">
      <c r="A521" s="5">
        <v>46172</v>
      </c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3">
        <v>0</v>
      </c>
      <c r="AA521" s="4">
        <f t="shared" si="24"/>
        <v>5</v>
      </c>
      <c r="AB521" s="15">
        <f t="shared" si="25"/>
        <v>2026</v>
      </c>
      <c r="AC521" s="3">
        <f t="shared" si="26"/>
        <v>0</v>
      </c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</row>
    <row r="522" spans="1:77">
      <c r="A522" s="5">
        <v>46173</v>
      </c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3">
        <v>0</v>
      </c>
      <c r="AA522" s="4">
        <f t="shared" si="24"/>
        <v>5</v>
      </c>
      <c r="AB522" s="15">
        <f t="shared" si="25"/>
        <v>2026</v>
      </c>
      <c r="AC522" s="3">
        <f t="shared" si="26"/>
        <v>0</v>
      </c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</row>
    <row r="523" spans="1:77">
      <c r="A523" s="5">
        <v>46174</v>
      </c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3">
        <v>0</v>
      </c>
      <c r="AA523" s="4">
        <f t="shared" si="24"/>
        <v>6</v>
      </c>
      <c r="AB523" s="15">
        <f t="shared" si="25"/>
        <v>2026</v>
      </c>
      <c r="AC523" s="3">
        <f t="shared" si="26"/>
        <v>0</v>
      </c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</row>
    <row r="524" spans="1:77">
      <c r="A524" s="5">
        <v>46175</v>
      </c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3">
        <v>0</v>
      </c>
      <c r="AA524" s="4">
        <f t="shared" si="24"/>
        <v>6</v>
      </c>
      <c r="AB524" s="15">
        <f t="shared" si="25"/>
        <v>2026</v>
      </c>
      <c r="AC524" s="3">
        <f t="shared" si="26"/>
        <v>0</v>
      </c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</row>
    <row r="525" spans="1:77">
      <c r="A525" s="5">
        <v>46176</v>
      </c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3">
        <v>0</v>
      </c>
      <c r="AA525" s="4">
        <f t="shared" si="24"/>
        <v>6</v>
      </c>
      <c r="AB525" s="15">
        <f t="shared" si="25"/>
        <v>2026</v>
      </c>
      <c r="AC525" s="3">
        <f t="shared" si="26"/>
        <v>0</v>
      </c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</row>
    <row r="526" spans="1:77">
      <c r="A526" s="5">
        <v>46177</v>
      </c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3">
        <v>0</v>
      </c>
      <c r="AA526" s="4">
        <f t="shared" si="24"/>
        <v>6</v>
      </c>
      <c r="AB526" s="15">
        <f t="shared" si="25"/>
        <v>2026</v>
      </c>
      <c r="AC526" s="3">
        <f t="shared" si="26"/>
        <v>0</v>
      </c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</row>
    <row r="527" spans="1:77">
      <c r="A527" s="5">
        <v>46178</v>
      </c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3">
        <v>0</v>
      </c>
      <c r="AA527" s="4">
        <f t="shared" si="24"/>
        <v>6</v>
      </c>
      <c r="AB527" s="15">
        <f t="shared" si="25"/>
        <v>2026</v>
      </c>
      <c r="AC527" s="3">
        <f t="shared" si="26"/>
        <v>0</v>
      </c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</row>
    <row r="528" spans="1:77">
      <c r="A528" s="5">
        <v>46179</v>
      </c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3">
        <v>0</v>
      </c>
      <c r="AA528" s="4">
        <f t="shared" si="24"/>
        <v>6</v>
      </c>
      <c r="AB528" s="15">
        <f t="shared" si="25"/>
        <v>2026</v>
      </c>
      <c r="AC528" s="3">
        <f t="shared" si="26"/>
        <v>0</v>
      </c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</row>
    <row r="529" spans="1:76">
      <c r="A529" s="5">
        <v>46180</v>
      </c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3">
        <v>0</v>
      </c>
      <c r="AA529" s="4">
        <f t="shared" si="24"/>
        <v>6</v>
      </c>
      <c r="AB529" s="15">
        <f t="shared" si="25"/>
        <v>2026</v>
      </c>
      <c r="AC529" s="3">
        <f t="shared" si="26"/>
        <v>0</v>
      </c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</row>
    <row r="530" spans="1:76">
      <c r="A530" s="5">
        <v>46181</v>
      </c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3">
        <v>0</v>
      </c>
      <c r="AA530" s="4">
        <f t="shared" si="24"/>
        <v>6</v>
      </c>
      <c r="AB530" s="15">
        <f t="shared" si="25"/>
        <v>2026</v>
      </c>
      <c r="AC530" s="3">
        <f t="shared" si="26"/>
        <v>0</v>
      </c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</row>
    <row r="531" spans="1:76">
      <c r="A531" s="5">
        <v>46182</v>
      </c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3">
        <v>0</v>
      </c>
      <c r="AA531" s="4">
        <f t="shared" si="24"/>
        <v>6</v>
      </c>
      <c r="AB531" s="15">
        <f t="shared" si="25"/>
        <v>2026</v>
      </c>
      <c r="AC531" s="3">
        <f t="shared" si="26"/>
        <v>0</v>
      </c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</row>
    <row r="532" spans="1:76">
      <c r="A532" s="5">
        <v>46183</v>
      </c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3">
        <v>0</v>
      </c>
      <c r="AA532" s="4">
        <f t="shared" si="24"/>
        <v>6</v>
      </c>
      <c r="AB532" s="15">
        <f t="shared" si="25"/>
        <v>2026</v>
      </c>
      <c r="AC532" s="3">
        <f t="shared" si="26"/>
        <v>0</v>
      </c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</row>
    <row r="533" spans="1:76">
      <c r="A533" s="5">
        <v>46184</v>
      </c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3">
        <v>0</v>
      </c>
      <c r="AA533" s="4">
        <f t="shared" si="24"/>
        <v>6</v>
      </c>
      <c r="AB533" s="15">
        <f t="shared" si="25"/>
        <v>2026</v>
      </c>
      <c r="AC533" s="3">
        <f t="shared" si="26"/>
        <v>0</v>
      </c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</row>
    <row r="534" spans="1:76">
      <c r="A534" s="5">
        <v>46185</v>
      </c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3">
        <v>0</v>
      </c>
      <c r="AA534" s="4">
        <f t="shared" si="24"/>
        <v>6</v>
      </c>
      <c r="AB534" s="15">
        <f t="shared" si="25"/>
        <v>2026</v>
      </c>
      <c r="AC534" s="3">
        <f t="shared" si="26"/>
        <v>0</v>
      </c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</row>
    <row r="535" spans="1:76">
      <c r="A535" s="5">
        <v>46186</v>
      </c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3">
        <v>0</v>
      </c>
      <c r="AA535" s="4">
        <f t="shared" si="24"/>
        <v>6</v>
      </c>
      <c r="AB535" s="15">
        <f t="shared" si="25"/>
        <v>2026</v>
      </c>
      <c r="AC535" s="3">
        <f t="shared" si="26"/>
        <v>0</v>
      </c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</row>
    <row r="536" spans="1:76">
      <c r="A536" s="5">
        <v>46187</v>
      </c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3">
        <v>0</v>
      </c>
      <c r="AA536" s="4">
        <f t="shared" si="24"/>
        <v>6</v>
      </c>
      <c r="AB536" s="15">
        <f t="shared" si="25"/>
        <v>2026</v>
      </c>
      <c r="AC536" s="3">
        <f t="shared" si="26"/>
        <v>0</v>
      </c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</row>
    <row r="537" spans="1:76">
      <c r="A537" s="5">
        <v>46188</v>
      </c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3">
        <v>0</v>
      </c>
      <c r="AA537" s="4">
        <f t="shared" si="24"/>
        <v>6</v>
      </c>
      <c r="AB537" s="15">
        <f t="shared" si="25"/>
        <v>2026</v>
      </c>
      <c r="AC537" s="3">
        <f t="shared" si="26"/>
        <v>0</v>
      </c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</row>
    <row r="538" spans="1:76">
      <c r="A538" s="5">
        <v>46189</v>
      </c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3">
        <v>0</v>
      </c>
      <c r="AA538" s="4">
        <f t="shared" si="24"/>
        <v>6</v>
      </c>
      <c r="AB538" s="15">
        <f t="shared" si="25"/>
        <v>2026</v>
      </c>
      <c r="AC538" s="3">
        <f t="shared" si="26"/>
        <v>0</v>
      </c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</row>
    <row r="539" spans="1:76">
      <c r="A539" s="5">
        <v>46190</v>
      </c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3">
        <v>0</v>
      </c>
      <c r="AA539" s="4">
        <f t="shared" si="24"/>
        <v>6</v>
      </c>
      <c r="AB539" s="15">
        <f t="shared" si="25"/>
        <v>2026</v>
      </c>
      <c r="AC539" s="3">
        <f t="shared" si="26"/>
        <v>0</v>
      </c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</row>
    <row r="540" spans="1:76">
      <c r="A540" s="5">
        <v>46191</v>
      </c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3">
        <v>0</v>
      </c>
      <c r="AA540" s="4">
        <f t="shared" si="24"/>
        <v>6</v>
      </c>
      <c r="AB540" s="15">
        <f t="shared" si="25"/>
        <v>2026</v>
      </c>
      <c r="AC540" s="3">
        <f t="shared" si="26"/>
        <v>0</v>
      </c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</row>
    <row r="541" spans="1:76">
      <c r="A541" s="5">
        <v>46192</v>
      </c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3">
        <v>0</v>
      </c>
      <c r="AA541" s="4">
        <f t="shared" si="24"/>
        <v>6</v>
      </c>
      <c r="AB541" s="15">
        <f t="shared" si="25"/>
        <v>2026</v>
      </c>
      <c r="AC541" s="3">
        <f t="shared" si="26"/>
        <v>0</v>
      </c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</row>
    <row r="542" spans="1:76">
      <c r="A542" s="5">
        <v>46193</v>
      </c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3">
        <v>0</v>
      </c>
      <c r="AA542" s="4">
        <f t="shared" si="24"/>
        <v>6</v>
      </c>
      <c r="AB542" s="15">
        <f t="shared" si="25"/>
        <v>2026</v>
      </c>
      <c r="AC542" s="3">
        <f t="shared" si="26"/>
        <v>0</v>
      </c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</row>
    <row r="543" spans="1:76">
      <c r="A543" s="5">
        <v>46194</v>
      </c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3">
        <v>0</v>
      </c>
      <c r="AA543" s="4">
        <f t="shared" si="24"/>
        <v>6</v>
      </c>
      <c r="AB543" s="15">
        <f t="shared" si="25"/>
        <v>2026</v>
      </c>
      <c r="AC543" s="3">
        <f t="shared" si="26"/>
        <v>0</v>
      </c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</row>
    <row r="544" spans="1:76">
      <c r="A544" s="5">
        <v>46195</v>
      </c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3">
        <v>0</v>
      </c>
      <c r="AA544" s="4">
        <f t="shared" si="24"/>
        <v>6</v>
      </c>
      <c r="AB544" s="15">
        <f t="shared" si="25"/>
        <v>2026</v>
      </c>
      <c r="AC544" s="3">
        <f t="shared" si="26"/>
        <v>0</v>
      </c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</row>
    <row r="545" spans="1:76">
      <c r="A545" s="5">
        <v>46196</v>
      </c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3">
        <v>0</v>
      </c>
      <c r="AA545" s="4">
        <f t="shared" si="24"/>
        <v>6</v>
      </c>
      <c r="AB545" s="15">
        <f t="shared" si="25"/>
        <v>2026</v>
      </c>
      <c r="AC545" s="3">
        <f t="shared" si="26"/>
        <v>0</v>
      </c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</row>
    <row r="546" spans="1:76">
      <c r="A546" s="5">
        <v>46197</v>
      </c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3">
        <v>0</v>
      </c>
      <c r="AA546" s="4">
        <f t="shared" si="24"/>
        <v>6</v>
      </c>
      <c r="AB546" s="15">
        <f t="shared" si="25"/>
        <v>2026</v>
      </c>
      <c r="AC546" s="3">
        <f t="shared" si="26"/>
        <v>0</v>
      </c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</row>
    <row r="547" spans="1:76">
      <c r="A547" s="5">
        <v>46198</v>
      </c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3">
        <v>0</v>
      </c>
      <c r="AA547" s="4">
        <f t="shared" si="24"/>
        <v>6</v>
      </c>
      <c r="AB547" s="15">
        <f t="shared" si="25"/>
        <v>2026</v>
      </c>
      <c r="AC547" s="3">
        <f t="shared" si="26"/>
        <v>0</v>
      </c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</row>
    <row r="548" spans="1:76">
      <c r="A548" s="5">
        <v>46199</v>
      </c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3">
        <v>0</v>
      </c>
      <c r="AA548" s="4">
        <f t="shared" si="24"/>
        <v>6</v>
      </c>
      <c r="AB548" s="15">
        <f t="shared" si="25"/>
        <v>2026</v>
      </c>
      <c r="AC548" s="3">
        <f t="shared" si="26"/>
        <v>0</v>
      </c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</row>
    <row r="549" spans="1:76">
      <c r="A549" s="5">
        <v>46200</v>
      </c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3">
        <v>0</v>
      </c>
      <c r="AA549" s="4">
        <f t="shared" si="24"/>
        <v>6</v>
      </c>
      <c r="AB549" s="15">
        <f t="shared" si="25"/>
        <v>2026</v>
      </c>
      <c r="AC549" s="3">
        <f t="shared" si="26"/>
        <v>0</v>
      </c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</row>
    <row r="550" spans="1:76">
      <c r="A550" s="5">
        <v>46201</v>
      </c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3">
        <v>0</v>
      </c>
      <c r="AA550" s="4">
        <f t="shared" si="24"/>
        <v>6</v>
      </c>
      <c r="AB550" s="15">
        <f t="shared" si="25"/>
        <v>2026</v>
      </c>
      <c r="AC550" s="3">
        <f t="shared" si="26"/>
        <v>0</v>
      </c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</row>
    <row r="551" spans="1:76">
      <c r="A551" s="5">
        <v>46202</v>
      </c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3">
        <v>0</v>
      </c>
      <c r="AA551" s="4">
        <f t="shared" si="24"/>
        <v>6</v>
      </c>
      <c r="AB551" s="15">
        <f t="shared" si="25"/>
        <v>2026</v>
      </c>
      <c r="AC551" s="3">
        <f t="shared" si="26"/>
        <v>0</v>
      </c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</row>
    <row r="552" spans="1:76">
      <c r="A552" s="5">
        <v>46203</v>
      </c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3">
        <v>0</v>
      </c>
      <c r="AA552" s="4">
        <f t="shared" si="24"/>
        <v>6</v>
      </c>
      <c r="AB552" s="15">
        <f t="shared" si="25"/>
        <v>2026</v>
      </c>
      <c r="AC552" s="3">
        <f t="shared" si="26"/>
        <v>0</v>
      </c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</row>
    <row r="553" spans="1:76">
      <c r="A553" s="5">
        <v>46204</v>
      </c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3">
        <v>0</v>
      </c>
      <c r="AA553" s="4">
        <f t="shared" si="24"/>
        <v>7</v>
      </c>
      <c r="AB553" s="15">
        <f t="shared" si="25"/>
        <v>2026</v>
      </c>
      <c r="AC553" s="3">
        <f t="shared" si="26"/>
        <v>0</v>
      </c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</row>
    <row r="554" spans="1:76">
      <c r="A554" s="5">
        <v>46205</v>
      </c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3">
        <v>0</v>
      </c>
      <c r="AA554" s="4">
        <f t="shared" si="24"/>
        <v>7</v>
      </c>
      <c r="AB554" s="15">
        <f t="shared" si="25"/>
        <v>2026</v>
      </c>
      <c r="AC554" s="3">
        <f t="shared" si="26"/>
        <v>0</v>
      </c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</row>
    <row r="555" spans="1:76">
      <c r="A555" s="5">
        <v>46206</v>
      </c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3">
        <v>0</v>
      </c>
      <c r="AA555" s="4">
        <f t="shared" si="24"/>
        <v>7</v>
      </c>
      <c r="AB555" s="15">
        <f t="shared" si="25"/>
        <v>2026</v>
      </c>
      <c r="AC555" s="3">
        <f t="shared" si="26"/>
        <v>0</v>
      </c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</row>
    <row r="556" spans="1:76">
      <c r="A556" s="5">
        <v>46207</v>
      </c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3">
        <v>0</v>
      </c>
      <c r="AA556" s="4">
        <f t="shared" si="24"/>
        <v>7</v>
      </c>
      <c r="AB556" s="15">
        <f t="shared" si="25"/>
        <v>2026</v>
      </c>
      <c r="AC556" s="3">
        <f t="shared" si="26"/>
        <v>0</v>
      </c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</row>
    <row r="557" spans="1:76">
      <c r="A557" s="5">
        <v>46208</v>
      </c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3">
        <v>0</v>
      </c>
      <c r="AA557" s="4">
        <f t="shared" si="24"/>
        <v>7</v>
      </c>
      <c r="AB557" s="15">
        <f t="shared" si="25"/>
        <v>2026</v>
      </c>
      <c r="AC557" s="3">
        <f t="shared" si="26"/>
        <v>0</v>
      </c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</row>
    <row r="558" spans="1:76">
      <c r="A558" s="5">
        <v>46209</v>
      </c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3">
        <v>0</v>
      </c>
      <c r="AA558" s="4">
        <f t="shared" si="24"/>
        <v>7</v>
      </c>
      <c r="AB558" s="15">
        <f t="shared" si="25"/>
        <v>2026</v>
      </c>
      <c r="AC558" s="3">
        <f t="shared" si="26"/>
        <v>0</v>
      </c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</row>
    <row r="559" spans="1:76">
      <c r="A559" s="5">
        <v>46210</v>
      </c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3">
        <v>0</v>
      </c>
      <c r="AA559" s="4">
        <f t="shared" si="24"/>
        <v>7</v>
      </c>
      <c r="AB559" s="15">
        <f t="shared" si="25"/>
        <v>2026</v>
      </c>
      <c r="AC559" s="3">
        <f t="shared" si="26"/>
        <v>0</v>
      </c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</row>
    <row r="560" spans="1:76">
      <c r="A560" s="5">
        <v>46211</v>
      </c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3">
        <v>0</v>
      </c>
      <c r="AA560" s="4">
        <f t="shared" si="24"/>
        <v>7</v>
      </c>
      <c r="AB560" s="15">
        <f t="shared" si="25"/>
        <v>2026</v>
      </c>
      <c r="AC560" s="3">
        <f t="shared" si="26"/>
        <v>0</v>
      </c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</row>
    <row r="561" spans="1:76">
      <c r="A561" s="5">
        <v>46212</v>
      </c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3">
        <v>0</v>
      </c>
      <c r="AA561" s="4">
        <f t="shared" si="24"/>
        <v>7</v>
      </c>
      <c r="AB561" s="15">
        <f t="shared" si="25"/>
        <v>2026</v>
      </c>
      <c r="AC561" s="3">
        <f t="shared" si="26"/>
        <v>0</v>
      </c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</row>
    <row r="562" spans="1:76">
      <c r="A562" s="5">
        <v>46213</v>
      </c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3">
        <v>0</v>
      </c>
      <c r="AA562" s="4">
        <f t="shared" si="24"/>
        <v>7</v>
      </c>
      <c r="AB562" s="15">
        <f t="shared" si="25"/>
        <v>2026</v>
      </c>
      <c r="AC562" s="3">
        <f t="shared" si="26"/>
        <v>0</v>
      </c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</row>
    <row r="563" spans="1:76">
      <c r="A563" s="5">
        <v>46214</v>
      </c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3">
        <v>0</v>
      </c>
      <c r="AA563" s="4">
        <f t="shared" si="24"/>
        <v>7</v>
      </c>
      <c r="AB563" s="15">
        <f t="shared" si="25"/>
        <v>2026</v>
      </c>
      <c r="AC563" s="3">
        <f t="shared" si="26"/>
        <v>0</v>
      </c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</row>
    <row r="564" spans="1:76">
      <c r="A564" s="5">
        <v>46215</v>
      </c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3">
        <v>0</v>
      </c>
      <c r="AA564" s="4">
        <f t="shared" si="24"/>
        <v>7</v>
      </c>
      <c r="AB564" s="15">
        <f t="shared" si="25"/>
        <v>2026</v>
      </c>
      <c r="AC564" s="3">
        <f t="shared" si="26"/>
        <v>0</v>
      </c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</row>
    <row r="565" spans="1:76">
      <c r="A565" s="5">
        <v>46216</v>
      </c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3">
        <v>0</v>
      </c>
      <c r="AA565" s="4">
        <f t="shared" si="24"/>
        <v>7</v>
      </c>
      <c r="AB565" s="15">
        <f t="shared" si="25"/>
        <v>2026</v>
      </c>
      <c r="AC565" s="3">
        <f t="shared" si="26"/>
        <v>0</v>
      </c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</row>
    <row r="566" spans="1:76">
      <c r="A566" s="5">
        <v>46217</v>
      </c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3">
        <v>0</v>
      </c>
      <c r="AA566" s="4">
        <f t="shared" si="24"/>
        <v>7</v>
      </c>
      <c r="AB566" s="15">
        <f t="shared" si="25"/>
        <v>2026</v>
      </c>
      <c r="AC566" s="3">
        <f t="shared" si="26"/>
        <v>0</v>
      </c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</row>
    <row r="567" spans="1:76">
      <c r="A567" s="5">
        <v>46218</v>
      </c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3">
        <v>0</v>
      </c>
      <c r="AA567" s="4">
        <f t="shared" si="24"/>
        <v>7</v>
      </c>
      <c r="AB567" s="15">
        <f t="shared" si="25"/>
        <v>2026</v>
      </c>
      <c r="AC567" s="3">
        <f t="shared" si="26"/>
        <v>0</v>
      </c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</row>
    <row r="568" spans="1:76">
      <c r="A568" s="5">
        <v>46219</v>
      </c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3">
        <v>0</v>
      </c>
      <c r="AA568" s="4">
        <f t="shared" si="24"/>
        <v>7</v>
      </c>
      <c r="AB568" s="15">
        <f t="shared" si="25"/>
        <v>2026</v>
      </c>
      <c r="AC568" s="3">
        <f t="shared" si="26"/>
        <v>0</v>
      </c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</row>
    <row r="569" spans="1:76">
      <c r="A569" s="5">
        <v>46220</v>
      </c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3">
        <v>0</v>
      </c>
      <c r="AA569" s="4">
        <f t="shared" si="24"/>
        <v>7</v>
      </c>
      <c r="AB569" s="15">
        <f t="shared" si="25"/>
        <v>2026</v>
      </c>
      <c r="AC569" s="3">
        <f t="shared" si="26"/>
        <v>0</v>
      </c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</row>
    <row r="570" spans="1:76">
      <c r="A570" s="5">
        <v>46221</v>
      </c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3">
        <v>0</v>
      </c>
      <c r="AA570" s="4">
        <f t="shared" si="24"/>
        <v>7</v>
      </c>
      <c r="AB570" s="15">
        <f t="shared" si="25"/>
        <v>2026</v>
      </c>
      <c r="AC570" s="3">
        <f t="shared" si="26"/>
        <v>0</v>
      </c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</row>
    <row r="571" spans="1:76">
      <c r="A571" s="5">
        <v>46222</v>
      </c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3">
        <v>0</v>
      </c>
      <c r="AA571" s="4">
        <f t="shared" si="24"/>
        <v>7</v>
      </c>
      <c r="AB571" s="15">
        <f t="shared" si="25"/>
        <v>2026</v>
      </c>
      <c r="AC571" s="3">
        <f t="shared" si="26"/>
        <v>0</v>
      </c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</row>
    <row r="572" spans="1:76">
      <c r="A572" s="5">
        <v>46223</v>
      </c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3">
        <v>0</v>
      </c>
      <c r="AA572" s="4">
        <f t="shared" si="24"/>
        <v>7</v>
      </c>
      <c r="AB572" s="15">
        <f t="shared" si="25"/>
        <v>2026</v>
      </c>
      <c r="AC572" s="3">
        <f t="shared" si="26"/>
        <v>0</v>
      </c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</row>
    <row r="573" spans="1:76">
      <c r="A573" s="5">
        <v>46224</v>
      </c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3">
        <v>0</v>
      </c>
      <c r="AA573" s="4">
        <f t="shared" si="24"/>
        <v>7</v>
      </c>
      <c r="AB573" s="15">
        <f t="shared" si="25"/>
        <v>2026</v>
      </c>
      <c r="AC573" s="3">
        <f t="shared" si="26"/>
        <v>0</v>
      </c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</row>
    <row r="574" spans="1:76">
      <c r="A574" s="5">
        <v>46225</v>
      </c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3">
        <v>0</v>
      </c>
      <c r="AA574" s="4">
        <f t="shared" si="24"/>
        <v>7</v>
      </c>
      <c r="AB574" s="15">
        <f t="shared" si="25"/>
        <v>2026</v>
      </c>
      <c r="AC574" s="3">
        <f t="shared" si="26"/>
        <v>0</v>
      </c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</row>
    <row r="575" spans="1:76">
      <c r="A575" s="5">
        <v>46226</v>
      </c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3">
        <v>0</v>
      </c>
      <c r="AA575" s="4">
        <f t="shared" si="24"/>
        <v>7</v>
      </c>
      <c r="AB575" s="15">
        <f t="shared" si="25"/>
        <v>2026</v>
      </c>
      <c r="AC575" s="3">
        <f t="shared" si="26"/>
        <v>0</v>
      </c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</row>
    <row r="576" spans="1:76">
      <c r="A576" s="5">
        <v>46227</v>
      </c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3">
        <v>0</v>
      </c>
      <c r="AA576" s="4">
        <f t="shared" si="24"/>
        <v>7</v>
      </c>
      <c r="AB576" s="15">
        <f t="shared" si="25"/>
        <v>2026</v>
      </c>
      <c r="AC576" s="3">
        <f t="shared" si="26"/>
        <v>0</v>
      </c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</row>
    <row r="577" spans="1:76">
      <c r="A577" s="5">
        <v>46228</v>
      </c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3">
        <v>0</v>
      </c>
      <c r="AA577" s="4">
        <f t="shared" si="24"/>
        <v>7</v>
      </c>
      <c r="AB577" s="15">
        <f t="shared" si="25"/>
        <v>2026</v>
      </c>
      <c r="AC577" s="3">
        <f t="shared" si="26"/>
        <v>0</v>
      </c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</row>
    <row r="578" spans="1:76">
      <c r="A578" s="5">
        <v>46229</v>
      </c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3">
        <v>0</v>
      </c>
      <c r="AA578" s="4">
        <f t="shared" si="24"/>
        <v>7</v>
      </c>
      <c r="AB578" s="15">
        <f t="shared" si="25"/>
        <v>2026</v>
      </c>
      <c r="AC578" s="3">
        <f t="shared" si="26"/>
        <v>0</v>
      </c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</row>
    <row r="579" spans="1:76">
      <c r="A579" s="5">
        <v>46230</v>
      </c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3">
        <v>0</v>
      </c>
      <c r="AA579" s="4">
        <f t="shared" si="24"/>
        <v>7</v>
      </c>
      <c r="AB579" s="15">
        <f t="shared" si="25"/>
        <v>2026</v>
      </c>
      <c r="AC579" s="3">
        <f t="shared" si="26"/>
        <v>0</v>
      </c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</row>
    <row r="580" spans="1:76">
      <c r="A580" s="5">
        <v>46231</v>
      </c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3">
        <v>0</v>
      </c>
      <c r="AA580" s="4">
        <f t="shared" si="24"/>
        <v>7</v>
      </c>
      <c r="AB580" s="15">
        <f t="shared" si="25"/>
        <v>2026</v>
      </c>
      <c r="AC580" s="3">
        <f t="shared" si="26"/>
        <v>0</v>
      </c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</row>
    <row r="581" spans="1:76">
      <c r="A581" s="5">
        <v>46232</v>
      </c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3">
        <v>0</v>
      </c>
      <c r="AA581" s="4">
        <f t="shared" si="24"/>
        <v>7</v>
      </c>
      <c r="AB581" s="15">
        <f t="shared" si="25"/>
        <v>2026</v>
      </c>
      <c r="AC581" s="3">
        <f t="shared" si="26"/>
        <v>0</v>
      </c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</row>
    <row r="582" spans="1:76">
      <c r="A582" s="5">
        <v>46233</v>
      </c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3">
        <v>0</v>
      </c>
      <c r="AA582" s="4">
        <f t="shared" si="24"/>
        <v>7</v>
      </c>
      <c r="AB582" s="15">
        <f t="shared" si="25"/>
        <v>2026</v>
      </c>
      <c r="AC582" s="3">
        <f t="shared" si="26"/>
        <v>0</v>
      </c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</row>
    <row r="583" spans="1:76">
      <c r="A583" s="5">
        <v>46234</v>
      </c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3">
        <v>0</v>
      </c>
      <c r="AA583" s="4">
        <f t="shared" si="24"/>
        <v>7</v>
      </c>
      <c r="AB583" s="15">
        <f t="shared" si="25"/>
        <v>2026</v>
      </c>
      <c r="AC583" s="3">
        <f t="shared" si="26"/>
        <v>0</v>
      </c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</row>
    <row r="584" spans="1:76">
      <c r="A584" s="5">
        <v>46235</v>
      </c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3">
        <v>0</v>
      </c>
      <c r="AA584" s="4">
        <f t="shared" ref="AA584:AA644" si="27">MONTH(A584)</f>
        <v>8</v>
      </c>
      <c r="AB584" s="15">
        <f t="shared" ref="AB584:AB644" si="28">YEAR(A584)</f>
        <v>2026</v>
      </c>
      <c r="AC584" s="3">
        <f t="shared" ref="AC584:AC644" si="29">SUM(D584:Y584)</f>
        <v>0</v>
      </c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</row>
    <row r="585" spans="1:76">
      <c r="A585" s="5">
        <v>46236</v>
      </c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3">
        <v>0</v>
      </c>
      <c r="AA585" s="4">
        <f t="shared" si="27"/>
        <v>8</v>
      </c>
      <c r="AB585" s="15">
        <f t="shared" si="28"/>
        <v>2026</v>
      </c>
      <c r="AC585" s="3">
        <f t="shared" si="29"/>
        <v>0</v>
      </c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</row>
    <row r="586" spans="1:76">
      <c r="A586" s="5">
        <v>46237</v>
      </c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3">
        <v>0</v>
      </c>
      <c r="AA586" s="4">
        <f t="shared" si="27"/>
        <v>8</v>
      </c>
      <c r="AB586" s="15">
        <f t="shared" si="28"/>
        <v>2026</v>
      </c>
      <c r="AC586" s="3">
        <f t="shared" si="29"/>
        <v>0</v>
      </c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</row>
    <row r="587" spans="1:76">
      <c r="A587" s="5">
        <v>46238</v>
      </c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3">
        <v>0</v>
      </c>
      <c r="AA587" s="4">
        <f t="shared" si="27"/>
        <v>8</v>
      </c>
      <c r="AB587" s="15">
        <f t="shared" si="28"/>
        <v>2026</v>
      </c>
      <c r="AC587" s="3">
        <f t="shared" si="29"/>
        <v>0</v>
      </c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</row>
    <row r="588" spans="1:76">
      <c r="A588" s="5">
        <v>46239</v>
      </c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3">
        <v>0</v>
      </c>
      <c r="AA588" s="4">
        <f t="shared" si="27"/>
        <v>8</v>
      </c>
      <c r="AB588" s="15">
        <f t="shared" si="28"/>
        <v>2026</v>
      </c>
      <c r="AC588" s="3">
        <f t="shared" si="29"/>
        <v>0</v>
      </c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</row>
    <row r="589" spans="1:76">
      <c r="A589" s="5">
        <v>46240</v>
      </c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3">
        <v>0</v>
      </c>
      <c r="AA589" s="4">
        <f t="shared" si="27"/>
        <v>8</v>
      </c>
      <c r="AB589" s="15">
        <f t="shared" si="28"/>
        <v>2026</v>
      </c>
      <c r="AC589" s="3">
        <f t="shared" si="29"/>
        <v>0</v>
      </c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</row>
    <row r="590" spans="1:76">
      <c r="A590" s="5">
        <v>46241</v>
      </c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3">
        <v>0</v>
      </c>
      <c r="AA590" s="4">
        <f t="shared" si="27"/>
        <v>8</v>
      </c>
      <c r="AB590" s="15">
        <f t="shared" si="28"/>
        <v>2026</v>
      </c>
      <c r="AC590" s="3">
        <f t="shared" si="29"/>
        <v>0</v>
      </c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</row>
    <row r="591" spans="1:76">
      <c r="A591" s="5">
        <v>46242</v>
      </c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3">
        <v>0</v>
      </c>
      <c r="AA591" s="4">
        <f t="shared" si="27"/>
        <v>8</v>
      </c>
      <c r="AB591" s="15">
        <f t="shared" si="28"/>
        <v>2026</v>
      </c>
      <c r="AC591" s="3">
        <f t="shared" si="29"/>
        <v>0</v>
      </c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</row>
    <row r="592" spans="1:76">
      <c r="A592" s="5">
        <v>46243</v>
      </c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3">
        <v>0</v>
      </c>
      <c r="AA592" s="4">
        <f t="shared" si="27"/>
        <v>8</v>
      </c>
      <c r="AB592" s="15">
        <f t="shared" si="28"/>
        <v>2026</v>
      </c>
      <c r="AC592" s="3">
        <f t="shared" si="29"/>
        <v>0</v>
      </c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</row>
    <row r="593" spans="1:76">
      <c r="A593" s="5">
        <v>46244</v>
      </c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3">
        <v>0</v>
      </c>
      <c r="AA593" s="4">
        <f t="shared" si="27"/>
        <v>8</v>
      </c>
      <c r="AB593" s="15">
        <f t="shared" si="28"/>
        <v>2026</v>
      </c>
      <c r="AC593" s="3">
        <f t="shared" si="29"/>
        <v>0</v>
      </c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</row>
    <row r="594" spans="1:76">
      <c r="A594" s="5">
        <v>46245</v>
      </c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3">
        <v>0</v>
      </c>
      <c r="AA594" s="4">
        <f t="shared" si="27"/>
        <v>8</v>
      </c>
      <c r="AB594" s="15">
        <f t="shared" si="28"/>
        <v>2026</v>
      </c>
      <c r="AC594" s="3">
        <f t="shared" si="29"/>
        <v>0</v>
      </c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</row>
    <row r="595" spans="1:76">
      <c r="A595" s="5">
        <v>46246</v>
      </c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3">
        <v>0</v>
      </c>
      <c r="AA595" s="4">
        <f t="shared" si="27"/>
        <v>8</v>
      </c>
      <c r="AB595" s="15">
        <f t="shared" si="28"/>
        <v>2026</v>
      </c>
      <c r="AC595" s="3">
        <f t="shared" si="29"/>
        <v>0</v>
      </c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</row>
    <row r="596" spans="1:76">
      <c r="A596" s="5">
        <v>46247</v>
      </c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3">
        <v>0</v>
      </c>
      <c r="AA596" s="4">
        <f t="shared" si="27"/>
        <v>8</v>
      </c>
      <c r="AB596" s="15">
        <f t="shared" si="28"/>
        <v>2026</v>
      </c>
      <c r="AC596" s="3">
        <f t="shared" si="29"/>
        <v>0</v>
      </c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</row>
    <row r="597" spans="1:76">
      <c r="A597" s="5">
        <v>46248</v>
      </c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3">
        <v>0</v>
      </c>
      <c r="AA597" s="4">
        <f t="shared" si="27"/>
        <v>8</v>
      </c>
      <c r="AB597" s="15">
        <f t="shared" si="28"/>
        <v>2026</v>
      </c>
      <c r="AC597" s="3">
        <f t="shared" si="29"/>
        <v>0</v>
      </c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</row>
    <row r="598" spans="1:76">
      <c r="A598" s="5">
        <v>46249</v>
      </c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3">
        <v>0</v>
      </c>
      <c r="AA598" s="4">
        <f t="shared" si="27"/>
        <v>8</v>
      </c>
      <c r="AB598" s="15">
        <f t="shared" si="28"/>
        <v>2026</v>
      </c>
      <c r="AC598" s="3">
        <f t="shared" si="29"/>
        <v>0</v>
      </c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</row>
    <row r="599" spans="1:76">
      <c r="A599" s="5">
        <v>46250</v>
      </c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3">
        <v>0</v>
      </c>
      <c r="AA599" s="4">
        <f t="shared" si="27"/>
        <v>8</v>
      </c>
      <c r="AB599" s="15">
        <f t="shared" si="28"/>
        <v>2026</v>
      </c>
      <c r="AC599" s="3">
        <f t="shared" si="29"/>
        <v>0</v>
      </c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</row>
    <row r="600" spans="1:76">
      <c r="A600" s="5">
        <v>46251</v>
      </c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3">
        <v>0</v>
      </c>
      <c r="AA600" s="4">
        <f t="shared" si="27"/>
        <v>8</v>
      </c>
      <c r="AB600" s="15">
        <f t="shared" si="28"/>
        <v>2026</v>
      </c>
      <c r="AC600" s="3">
        <f t="shared" si="29"/>
        <v>0</v>
      </c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</row>
    <row r="601" spans="1:76">
      <c r="A601" s="5">
        <v>46252</v>
      </c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3">
        <v>0</v>
      </c>
      <c r="AA601" s="4">
        <f t="shared" si="27"/>
        <v>8</v>
      </c>
      <c r="AB601" s="15">
        <f t="shared" si="28"/>
        <v>2026</v>
      </c>
      <c r="AC601" s="3">
        <f t="shared" si="29"/>
        <v>0</v>
      </c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</row>
    <row r="602" spans="1:76">
      <c r="A602" s="5">
        <v>46253</v>
      </c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3">
        <v>0</v>
      </c>
      <c r="AA602" s="4">
        <f t="shared" si="27"/>
        <v>8</v>
      </c>
      <c r="AB602" s="15">
        <f t="shared" si="28"/>
        <v>2026</v>
      </c>
      <c r="AC602" s="3">
        <f t="shared" si="29"/>
        <v>0</v>
      </c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</row>
    <row r="603" spans="1:76">
      <c r="A603" s="5">
        <v>46254</v>
      </c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3">
        <v>0</v>
      </c>
      <c r="AA603" s="4">
        <f t="shared" si="27"/>
        <v>8</v>
      </c>
      <c r="AB603" s="15">
        <f t="shared" si="28"/>
        <v>2026</v>
      </c>
      <c r="AC603" s="3">
        <f t="shared" si="29"/>
        <v>0</v>
      </c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</row>
    <row r="604" spans="1:76">
      <c r="A604" s="5">
        <v>46255</v>
      </c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3">
        <v>0</v>
      </c>
      <c r="AA604" s="4">
        <f t="shared" si="27"/>
        <v>8</v>
      </c>
      <c r="AB604" s="15">
        <f t="shared" si="28"/>
        <v>2026</v>
      </c>
      <c r="AC604" s="3">
        <f t="shared" si="29"/>
        <v>0</v>
      </c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</row>
    <row r="605" spans="1:76">
      <c r="A605" s="5">
        <v>46256</v>
      </c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3">
        <v>0</v>
      </c>
      <c r="AA605" s="4">
        <f t="shared" si="27"/>
        <v>8</v>
      </c>
      <c r="AB605" s="15">
        <f t="shared" si="28"/>
        <v>2026</v>
      </c>
      <c r="AC605" s="3">
        <f t="shared" si="29"/>
        <v>0</v>
      </c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</row>
    <row r="606" spans="1:76">
      <c r="A606" s="5">
        <v>46257</v>
      </c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3">
        <v>0</v>
      </c>
      <c r="AA606" s="4">
        <f t="shared" si="27"/>
        <v>8</v>
      </c>
      <c r="AB606" s="15">
        <f t="shared" si="28"/>
        <v>2026</v>
      </c>
      <c r="AC606" s="3">
        <f t="shared" si="29"/>
        <v>0</v>
      </c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</row>
    <row r="607" spans="1:76">
      <c r="A607" s="5">
        <v>46258</v>
      </c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3">
        <v>0</v>
      </c>
      <c r="AA607" s="4">
        <f t="shared" si="27"/>
        <v>8</v>
      </c>
      <c r="AB607" s="15">
        <f t="shared" si="28"/>
        <v>2026</v>
      </c>
      <c r="AC607" s="3">
        <f t="shared" si="29"/>
        <v>0</v>
      </c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</row>
    <row r="608" spans="1:76">
      <c r="A608" s="5">
        <v>46259</v>
      </c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3">
        <v>0</v>
      </c>
      <c r="AA608" s="4">
        <f t="shared" si="27"/>
        <v>8</v>
      </c>
      <c r="AB608" s="15">
        <f t="shared" si="28"/>
        <v>2026</v>
      </c>
      <c r="AC608" s="3">
        <f t="shared" si="29"/>
        <v>0</v>
      </c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</row>
    <row r="609" spans="1:76">
      <c r="A609" s="5">
        <v>46260</v>
      </c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3">
        <v>0</v>
      </c>
      <c r="AA609" s="4">
        <f t="shared" si="27"/>
        <v>8</v>
      </c>
      <c r="AB609" s="15">
        <f t="shared" si="28"/>
        <v>2026</v>
      </c>
      <c r="AC609" s="3">
        <f t="shared" si="29"/>
        <v>0</v>
      </c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</row>
    <row r="610" spans="1:76">
      <c r="A610" s="5">
        <v>46261</v>
      </c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3">
        <v>0</v>
      </c>
      <c r="AA610" s="4">
        <f t="shared" si="27"/>
        <v>8</v>
      </c>
      <c r="AB610" s="15">
        <f t="shared" si="28"/>
        <v>2026</v>
      </c>
      <c r="AC610" s="3">
        <f t="shared" si="29"/>
        <v>0</v>
      </c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</row>
    <row r="611" spans="1:76">
      <c r="A611" s="5">
        <v>46262</v>
      </c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3">
        <v>0</v>
      </c>
      <c r="AA611" s="4">
        <f t="shared" si="27"/>
        <v>8</v>
      </c>
      <c r="AB611" s="15">
        <f t="shared" si="28"/>
        <v>2026</v>
      </c>
      <c r="AC611" s="3">
        <f t="shared" si="29"/>
        <v>0</v>
      </c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</row>
    <row r="612" spans="1:76">
      <c r="A612" s="5">
        <v>46263</v>
      </c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3">
        <v>0</v>
      </c>
      <c r="AA612" s="4">
        <f t="shared" si="27"/>
        <v>8</v>
      </c>
      <c r="AB612" s="15">
        <f t="shared" si="28"/>
        <v>2026</v>
      </c>
      <c r="AC612" s="3">
        <f t="shared" si="29"/>
        <v>0</v>
      </c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</row>
    <row r="613" spans="1:76">
      <c r="A613" s="5">
        <v>46264</v>
      </c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3">
        <v>0</v>
      </c>
      <c r="AA613" s="4">
        <f t="shared" si="27"/>
        <v>8</v>
      </c>
      <c r="AB613" s="15">
        <f t="shared" si="28"/>
        <v>2026</v>
      </c>
      <c r="AC613" s="3">
        <f t="shared" si="29"/>
        <v>0</v>
      </c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</row>
    <row r="614" spans="1:76">
      <c r="A614" s="5">
        <v>46265</v>
      </c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3">
        <v>0</v>
      </c>
      <c r="AA614" s="4">
        <f t="shared" si="27"/>
        <v>8</v>
      </c>
      <c r="AB614" s="15">
        <f t="shared" si="28"/>
        <v>2026</v>
      </c>
      <c r="AC614" s="3">
        <f t="shared" si="29"/>
        <v>0</v>
      </c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</row>
    <row r="615" spans="1:76">
      <c r="A615" s="5">
        <v>46266</v>
      </c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3">
        <v>0</v>
      </c>
      <c r="AA615" s="4">
        <f t="shared" si="27"/>
        <v>9</v>
      </c>
      <c r="AB615" s="15">
        <f t="shared" si="28"/>
        <v>2026</v>
      </c>
      <c r="AC615" s="3">
        <f t="shared" si="29"/>
        <v>0</v>
      </c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</row>
    <row r="616" spans="1:76">
      <c r="A616" s="5">
        <v>46267</v>
      </c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3">
        <v>0</v>
      </c>
      <c r="AA616" s="4">
        <f t="shared" si="27"/>
        <v>9</v>
      </c>
      <c r="AB616" s="15">
        <f t="shared" si="28"/>
        <v>2026</v>
      </c>
      <c r="AC616" s="3">
        <f t="shared" si="29"/>
        <v>0</v>
      </c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</row>
    <row r="617" spans="1:76">
      <c r="A617" s="5">
        <v>46268</v>
      </c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3">
        <v>0</v>
      </c>
      <c r="AA617" s="4">
        <f t="shared" si="27"/>
        <v>9</v>
      </c>
      <c r="AB617" s="15">
        <f t="shared" si="28"/>
        <v>2026</v>
      </c>
      <c r="AC617" s="3">
        <f t="shared" si="29"/>
        <v>0</v>
      </c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</row>
    <row r="618" spans="1:76">
      <c r="A618" s="5">
        <v>46269</v>
      </c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3">
        <v>0</v>
      </c>
      <c r="AA618" s="4">
        <f t="shared" si="27"/>
        <v>9</v>
      </c>
      <c r="AB618" s="15">
        <f t="shared" si="28"/>
        <v>2026</v>
      </c>
      <c r="AC618" s="3">
        <f t="shared" si="29"/>
        <v>0</v>
      </c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</row>
    <row r="619" spans="1:76">
      <c r="A619" s="5">
        <v>46270</v>
      </c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3">
        <v>0</v>
      </c>
      <c r="AA619" s="4">
        <f t="shared" si="27"/>
        <v>9</v>
      </c>
      <c r="AB619" s="15">
        <f t="shared" si="28"/>
        <v>2026</v>
      </c>
      <c r="AC619" s="3">
        <f t="shared" si="29"/>
        <v>0</v>
      </c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</row>
    <row r="620" spans="1:76">
      <c r="A620" s="5">
        <v>46271</v>
      </c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3">
        <v>0</v>
      </c>
      <c r="AA620" s="4">
        <f t="shared" si="27"/>
        <v>9</v>
      </c>
      <c r="AB620" s="15">
        <f t="shared" si="28"/>
        <v>2026</v>
      </c>
      <c r="AC620" s="3">
        <f t="shared" si="29"/>
        <v>0</v>
      </c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</row>
    <row r="621" spans="1:76">
      <c r="A621" s="5">
        <v>46272</v>
      </c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3">
        <v>0</v>
      </c>
      <c r="AA621" s="4">
        <f t="shared" si="27"/>
        <v>9</v>
      </c>
      <c r="AB621" s="15">
        <f t="shared" si="28"/>
        <v>2026</v>
      </c>
      <c r="AC621" s="3">
        <f t="shared" si="29"/>
        <v>0</v>
      </c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</row>
    <row r="622" spans="1:76">
      <c r="A622" s="5">
        <v>46273</v>
      </c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3">
        <v>0</v>
      </c>
      <c r="AA622" s="4">
        <f t="shared" si="27"/>
        <v>9</v>
      </c>
      <c r="AB622" s="15">
        <f t="shared" si="28"/>
        <v>2026</v>
      </c>
      <c r="AC622" s="3">
        <f t="shared" si="29"/>
        <v>0</v>
      </c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</row>
    <row r="623" spans="1:76">
      <c r="A623" s="5">
        <v>46274</v>
      </c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3">
        <v>0</v>
      </c>
      <c r="AA623" s="4">
        <f t="shared" si="27"/>
        <v>9</v>
      </c>
      <c r="AB623" s="15">
        <f t="shared" si="28"/>
        <v>2026</v>
      </c>
      <c r="AC623" s="3">
        <f t="shared" si="29"/>
        <v>0</v>
      </c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</row>
    <row r="624" spans="1:76">
      <c r="A624" s="5">
        <v>46275</v>
      </c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3">
        <v>0</v>
      </c>
      <c r="AA624" s="4">
        <f t="shared" si="27"/>
        <v>9</v>
      </c>
      <c r="AB624" s="15">
        <f t="shared" si="28"/>
        <v>2026</v>
      </c>
      <c r="AC624" s="3">
        <f t="shared" si="29"/>
        <v>0</v>
      </c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</row>
    <row r="625" spans="1:76">
      <c r="A625" s="5">
        <v>46276</v>
      </c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3">
        <v>0</v>
      </c>
      <c r="AA625" s="4">
        <f t="shared" si="27"/>
        <v>9</v>
      </c>
      <c r="AB625" s="15">
        <f t="shared" si="28"/>
        <v>2026</v>
      </c>
      <c r="AC625" s="3">
        <f t="shared" si="29"/>
        <v>0</v>
      </c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</row>
    <row r="626" spans="1:76">
      <c r="A626" s="5">
        <v>46277</v>
      </c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3">
        <v>0</v>
      </c>
      <c r="AA626" s="4">
        <f t="shared" si="27"/>
        <v>9</v>
      </c>
      <c r="AB626" s="15">
        <f t="shared" si="28"/>
        <v>2026</v>
      </c>
      <c r="AC626" s="3">
        <f t="shared" si="29"/>
        <v>0</v>
      </c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</row>
    <row r="627" spans="1:76">
      <c r="A627" s="5">
        <v>46278</v>
      </c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3">
        <v>0</v>
      </c>
      <c r="AA627" s="4">
        <f t="shared" si="27"/>
        <v>9</v>
      </c>
      <c r="AB627" s="15">
        <f t="shared" si="28"/>
        <v>2026</v>
      </c>
      <c r="AC627" s="3">
        <f t="shared" si="29"/>
        <v>0</v>
      </c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</row>
    <row r="628" spans="1:76">
      <c r="A628" s="5">
        <v>46279</v>
      </c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3">
        <v>0</v>
      </c>
      <c r="AA628" s="4">
        <f t="shared" si="27"/>
        <v>9</v>
      </c>
      <c r="AB628" s="15">
        <f t="shared" si="28"/>
        <v>2026</v>
      </c>
      <c r="AC628" s="3">
        <f t="shared" si="29"/>
        <v>0</v>
      </c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</row>
    <row r="629" spans="1:76">
      <c r="A629" s="5">
        <v>46280</v>
      </c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3">
        <v>0</v>
      </c>
      <c r="AA629" s="4">
        <f t="shared" si="27"/>
        <v>9</v>
      </c>
      <c r="AB629" s="15">
        <f t="shared" si="28"/>
        <v>2026</v>
      </c>
      <c r="AC629" s="3">
        <f t="shared" si="29"/>
        <v>0</v>
      </c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</row>
    <row r="630" spans="1:76">
      <c r="A630" s="5">
        <v>46281</v>
      </c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3">
        <v>0</v>
      </c>
      <c r="AA630" s="4">
        <f t="shared" si="27"/>
        <v>9</v>
      </c>
      <c r="AB630" s="15">
        <f t="shared" si="28"/>
        <v>2026</v>
      </c>
      <c r="AC630" s="3">
        <f t="shared" si="29"/>
        <v>0</v>
      </c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</row>
    <row r="631" spans="1:76">
      <c r="A631" s="5">
        <v>46282</v>
      </c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3">
        <v>0</v>
      </c>
      <c r="AA631" s="4">
        <f t="shared" si="27"/>
        <v>9</v>
      </c>
      <c r="AB631" s="15">
        <f t="shared" si="28"/>
        <v>2026</v>
      </c>
      <c r="AC631" s="3">
        <f t="shared" si="29"/>
        <v>0</v>
      </c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</row>
    <row r="632" spans="1:76">
      <c r="A632" s="5">
        <v>46283</v>
      </c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3">
        <v>0</v>
      </c>
      <c r="AA632" s="4">
        <f t="shared" si="27"/>
        <v>9</v>
      </c>
      <c r="AB632" s="15">
        <f t="shared" si="28"/>
        <v>2026</v>
      </c>
      <c r="AC632" s="3">
        <f t="shared" si="29"/>
        <v>0</v>
      </c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</row>
    <row r="633" spans="1:76">
      <c r="A633" s="5">
        <v>46284</v>
      </c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3">
        <v>0</v>
      </c>
      <c r="AA633" s="4">
        <f t="shared" si="27"/>
        <v>9</v>
      </c>
      <c r="AB633" s="15">
        <f t="shared" si="28"/>
        <v>2026</v>
      </c>
      <c r="AC633" s="3">
        <f t="shared" si="29"/>
        <v>0</v>
      </c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</row>
    <row r="634" spans="1:76">
      <c r="A634" s="5">
        <v>46285</v>
      </c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3">
        <v>0</v>
      </c>
      <c r="AA634" s="4">
        <f t="shared" si="27"/>
        <v>9</v>
      </c>
      <c r="AB634" s="15">
        <f t="shared" si="28"/>
        <v>2026</v>
      </c>
      <c r="AC634" s="3">
        <f t="shared" si="29"/>
        <v>0</v>
      </c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</row>
    <row r="635" spans="1:76">
      <c r="A635" s="5">
        <v>46286</v>
      </c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3">
        <v>0</v>
      </c>
      <c r="AA635" s="4">
        <f t="shared" si="27"/>
        <v>9</v>
      </c>
      <c r="AB635" s="15">
        <f t="shared" si="28"/>
        <v>2026</v>
      </c>
      <c r="AC635" s="3">
        <f t="shared" si="29"/>
        <v>0</v>
      </c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</row>
    <row r="636" spans="1:76">
      <c r="A636" s="5">
        <v>46287</v>
      </c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3">
        <v>0</v>
      </c>
      <c r="AA636" s="4">
        <f t="shared" si="27"/>
        <v>9</v>
      </c>
      <c r="AB636" s="15">
        <f t="shared" si="28"/>
        <v>2026</v>
      </c>
      <c r="AC636" s="3">
        <f t="shared" si="29"/>
        <v>0</v>
      </c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</row>
    <row r="637" spans="1:76">
      <c r="A637" s="5">
        <v>46288</v>
      </c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3">
        <v>0</v>
      </c>
      <c r="AA637" s="4">
        <f t="shared" si="27"/>
        <v>9</v>
      </c>
      <c r="AB637" s="15">
        <f t="shared" si="28"/>
        <v>2026</v>
      </c>
      <c r="AC637" s="3">
        <f t="shared" si="29"/>
        <v>0</v>
      </c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</row>
    <row r="638" spans="1:76">
      <c r="A638" s="5">
        <v>46289</v>
      </c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3">
        <v>0</v>
      </c>
      <c r="AA638" s="4">
        <f t="shared" si="27"/>
        <v>9</v>
      </c>
      <c r="AB638" s="15">
        <f t="shared" si="28"/>
        <v>2026</v>
      </c>
      <c r="AC638" s="3">
        <f t="shared" si="29"/>
        <v>0</v>
      </c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</row>
    <row r="639" spans="1:76">
      <c r="A639" s="5">
        <v>46290</v>
      </c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3">
        <v>0</v>
      </c>
      <c r="AA639" s="4">
        <f t="shared" si="27"/>
        <v>9</v>
      </c>
      <c r="AB639" s="15">
        <f t="shared" si="28"/>
        <v>2026</v>
      </c>
      <c r="AC639" s="3">
        <f t="shared" si="29"/>
        <v>0</v>
      </c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</row>
    <row r="640" spans="1:76">
      <c r="A640" s="5">
        <v>46291</v>
      </c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3">
        <v>0</v>
      </c>
      <c r="AA640" s="4">
        <f t="shared" si="27"/>
        <v>9</v>
      </c>
      <c r="AB640" s="15">
        <f t="shared" si="28"/>
        <v>2026</v>
      </c>
      <c r="AC640" s="3">
        <f t="shared" si="29"/>
        <v>0</v>
      </c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</row>
    <row r="641" spans="1:76">
      <c r="A641" s="5">
        <v>46292</v>
      </c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3">
        <v>0</v>
      </c>
      <c r="AA641" s="4">
        <f t="shared" si="27"/>
        <v>9</v>
      </c>
      <c r="AB641" s="15">
        <f t="shared" si="28"/>
        <v>2026</v>
      </c>
      <c r="AC641" s="3">
        <f t="shared" si="29"/>
        <v>0</v>
      </c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</row>
    <row r="642" spans="1:76">
      <c r="A642" s="5">
        <v>46293</v>
      </c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3">
        <v>0</v>
      </c>
      <c r="AA642" s="4">
        <f t="shared" si="27"/>
        <v>9</v>
      </c>
      <c r="AB642" s="15">
        <f t="shared" si="28"/>
        <v>2026</v>
      </c>
      <c r="AC642" s="3">
        <f t="shared" si="29"/>
        <v>0</v>
      </c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</row>
    <row r="643" spans="1:76">
      <c r="A643" s="5">
        <v>46294</v>
      </c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3">
        <v>0</v>
      </c>
      <c r="AA643" s="4">
        <f t="shared" si="27"/>
        <v>9</v>
      </c>
      <c r="AB643" s="15">
        <f t="shared" si="28"/>
        <v>2026</v>
      </c>
      <c r="AC643" s="3">
        <f t="shared" si="29"/>
        <v>0</v>
      </c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</row>
    <row r="644" spans="1:76">
      <c r="A644" s="5">
        <v>46295</v>
      </c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3">
        <v>0</v>
      </c>
      <c r="AA644" s="4">
        <f t="shared" si="27"/>
        <v>9</v>
      </c>
      <c r="AB644" s="15">
        <f t="shared" si="28"/>
        <v>2026</v>
      </c>
      <c r="AC644" s="3">
        <f t="shared" si="29"/>
        <v>0</v>
      </c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</row>
    <row r="645" spans="1:76">
      <c r="A645" s="5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</row>
    <row r="646" spans="1:76">
      <c r="A646" s="5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</row>
    <row r="647" spans="1:76">
      <c r="A647" s="5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</row>
    <row r="648" spans="1:76">
      <c r="A648" s="5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</row>
    <row r="649" spans="1:76">
      <c r="A649" s="5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</row>
    <row r="650" spans="1:76">
      <c r="A650" s="5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</row>
    <row r="651" spans="1:76">
      <c r="A651" s="5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</row>
    <row r="652" spans="1:76">
      <c r="A652" s="5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</row>
    <row r="653" spans="1:76">
      <c r="A653" s="5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</row>
    <row r="654" spans="1:76">
      <c r="A654" s="5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</row>
    <row r="655" spans="1:76">
      <c r="A655" s="5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</row>
    <row r="656" spans="1:76">
      <c r="A656" s="5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</row>
    <row r="657" spans="1:76">
      <c r="A657" s="5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</row>
    <row r="658" spans="1:76">
      <c r="A658" s="5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</row>
    <row r="659" spans="1:76">
      <c r="A659" s="5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</row>
    <row r="660" spans="1:76">
      <c r="A660" s="5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</row>
    <row r="661" spans="1:76">
      <c r="A661" s="5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</row>
    <row r="662" spans="1:76">
      <c r="A662" s="5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</row>
    <row r="663" spans="1:76">
      <c r="A663" s="5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</row>
    <row r="664" spans="1:76">
      <c r="A664" s="5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</row>
    <row r="665" spans="1:76">
      <c r="A665" s="5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</row>
    <row r="666" spans="1:76">
      <c r="A666" s="5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</row>
    <row r="667" spans="1:76">
      <c r="A667" s="5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</row>
    <row r="668" spans="1:76">
      <c r="A668" s="5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</row>
    <row r="669" spans="1:76">
      <c r="A669" s="5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</row>
    <row r="670" spans="1:76">
      <c r="A670" s="5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</row>
    <row r="671" spans="1:76">
      <c r="A671" s="5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</row>
    <row r="672" spans="1:76">
      <c r="A672" s="5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</row>
    <row r="673" spans="1:25">
      <c r="A673" s="5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</row>
    <row r="674" spans="1:25">
      <c r="A674" s="5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</row>
    <row r="675" spans="1:25">
      <c r="A675" s="5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</row>
  </sheetData>
  <phoneticPr fontId="0" type="noConversion"/>
  <conditionalFormatting sqref="AE280:AX58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A737"/>
  <sheetViews>
    <sheetView zoomScale="60" zoomScaleNormal="60" workbookViewId="0">
      <pane xSplit="1" ySplit="6" topLeftCell="B121" activePane="bottomRight" state="frozen"/>
      <selection pane="bottomRight" activeCell="L131" sqref="L131"/>
      <selection pane="bottomLeft" activeCell="A7" sqref="A7"/>
      <selection pane="topRight" activeCell="B1" sqref="B1"/>
    </sheetView>
  </sheetViews>
  <sheetFormatPr defaultRowHeight="15"/>
  <cols>
    <col min="1" max="1" width="28.44140625" customWidth="1"/>
    <col min="2" max="2" width="10.88671875" bestFit="1" customWidth="1"/>
    <col min="3" max="3" width="10.109375" style="7" bestFit="1" customWidth="1"/>
    <col min="4" max="9" width="9.109375" style="7" bestFit="1" customWidth="1"/>
    <col min="10" max="10" width="9.88671875" style="7" bestFit="1" customWidth="1"/>
    <col min="11" max="26" width="9.109375" style="7" bestFit="1" customWidth="1"/>
  </cols>
  <sheetData>
    <row r="1" spans="1:79">
      <c r="A1" s="8" t="s">
        <v>0</v>
      </c>
      <c r="B1" s="1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79">
      <c r="A2" s="8" t="s">
        <v>1</v>
      </c>
      <c r="B2" s="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79">
      <c r="A3" s="8" t="s">
        <v>5</v>
      </c>
      <c r="B3" s="1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79">
      <c r="A4" s="10" t="s">
        <v>3</v>
      </c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79">
      <c r="A5" s="1"/>
      <c r="B5" s="1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79" ht="15.75" thickBot="1">
      <c r="A6" s="9" t="s">
        <v>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  <c r="Z6" s="9">
        <v>25</v>
      </c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</row>
    <row r="7" spans="1:79" ht="15.75" thickTop="1">
      <c r="A7" s="5">
        <v>45658</v>
      </c>
      <c r="B7" s="12">
        <v>81.709999999999994</v>
      </c>
      <c r="C7" s="12">
        <v>79.099000000000004</v>
      </c>
      <c r="D7" s="12">
        <v>76.376000000000005</v>
      </c>
      <c r="E7" s="12">
        <v>74.620999999999995</v>
      </c>
      <c r="F7" s="12">
        <v>76.100999999999999</v>
      </c>
      <c r="G7" s="12">
        <v>78.415999999999997</v>
      </c>
      <c r="H7" s="12">
        <v>85.641000000000005</v>
      </c>
      <c r="I7" s="12">
        <v>90.406000000000006</v>
      </c>
      <c r="J7" s="12">
        <v>95.555000000000007</v>
      </c>
      <c r="K7" s="12">
        <v>101.84099999999999</v>
      </c>
      <c r="L7" s="12">
        <v>106.602</v>
      </c>
      <c r="M7" s="12">
        <v>108.089</v>
      </c>
      <c r="N7" s="12">
        <v>109.196</v>
      </c>
      <c r="O7" s="12">
        <v>107.55200000000001</v>
      </c>
      <c r="P7" s="12">
        <v>107.011</v>
      </c>
      <c r="Q7" s="12">
        <v>110.887</v>
      </c>
      <c r="R7" s="12">
        <v>120.45099999999999</v>
      </c>
      <c r="S7" s="12">
        <v>126.13800000000001</v>
      </c>
      <c r="T7" s="12">
        <v>123.12</v>
      </c>
      <c r="U7" s="12">
        <v>118.56399999999999</v>
      </c>
      <c r="V7" s="12">
        <v>109.85299999999999</v>
      </c>
      <c r="W7" s="12">
        <v>99.813000000000002</v>
      </c>
      <c r="X7" s="12">
        <v>87.634</v>
      </c>
      <c r="Y7" s="12">
        <v>80.105000000000004</v>
      </c>
      <c r="Z7" s="12">
        <v>0</v>
      </c>
      <c r="AA7" s="4"/>
      <c r="AB7" s="14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3"/>
    </row>
    <row r="8" spans="1:79">
      <c r="A8" s="5">
        <v>45659</v>
      </c>
      <c r="B8" s="12">
        <v>75.254000000000005</v>
      </c>
      <c r="C8" s="12">
        <v>72.349000000000004</v>
      </c>
      <c r="D8" s="12">
        <v>72.078999999999994</v>
      </c>
      <c r="E8" s="12">
        <v>72.596999999999994</v>
      </c>
      <c r="F8" s="12">
        <v>76.712999999999994</v>
      </c>
      <c r="G8" s="12">
        <v>84.691000000000003</v>
      </c>
      <c r="H8" s="12">
        <v>100.214</v>
      </c>
      <c r="I8" s="12">
        <v>107.17700000000001</v>
      </c>
      <c r="J8" s="12">
        <v>103.994</v>
      </c>
      <c r="K8" s="12">
        <v>101.992</v>
      </c>
      <c r="L8" s="12">
        <v>100.203</v>
      </c>
      <c r="M8" s="12">
        <v>97.664000000000001</v>
      </c>
      <c r="N8" s="12">
        <v>95.724000000000004</v>
      </c>
      <c r="O8" s="12">
        <v>96.356999999999999</v>
      </c>
      <c r="P8" s="12">
        <v>99.385999999999996</v>
      </c>
      <c r="Q8" s="12">
        <v>108.211</v>
      </c>
      <c r="R8" s="12">
        <v>122.95</v>
      </c>
      <c r="S8" s="12">
        <v>132.316</v>
      </c>
      <c r="T8" s="12">
        <v>131.566</v>
      </c>
      <c r="U8" s="12">
        <v>127.283</v>
      </c>
      <c r="V8" s="12">
        <v>118.81</v>
      </c>
      <c r="W8" s="12">
        <v>108.59699999999999</v>
      </c>
      <c r="X8" s="12">
        <v>99.100999999999999</v>
      </c>
      <c r="Y8" s="12">
        <v>88.781000000000006</v>
      </c>
      <c r="Z8" s="12">
        <v>0</v>
      </c>
      <c r="AA8" s="4"/>
      <c r="AB8" s="14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</row>
    <row r="9" spans="1:79">
      <c r="A9" s="5">
        <v>45660</v>
      </c>
      <c r="B9" s="12">
        <v>84.772000000000006</v>
      </c>
      <c r="C9" s="12">
        <v>81.48</v>
      </c>
      <c r="D9" s="12">
        <v>80.078000000000003</v>
      </c>
      <c r="E9" s="12">
        <v>80.394999999999996</v>
      </c>
      <c r="F9" s="12">
        <v>84.941000000000003</v>
      </c>
      <c r="G9" s="12">
        <v>91.34</v>
      </c>
      <c r="H9" s="12">
        <v>107.828</v>
      </c>
      <c r="I9" s="12">
        <v>114.021</v>
      </c>
      <c r="J9" s="12">
        <v>109.123</v>
      </c>
      <c r="K9" s="12">
        <v>102.395</v>
      </c>
      <c r="L9" s="12">
        <v>94.045000000000002</v>
      </c>
      <c r="M9" s="12">
        <v>87.968000000000004</v>
      </c>
      <c r="N9" s="12">
        <v>88.171000000000006</v>
      </c>
      <c r="O9" s="12">
        <v>90.35</v>
      </c>
      <c r="P9" s="12">
        <v>96.14</v>
      </c>
      <c r="Q9" s="12">
        <v>110.76300000000001</v>
      </c>
      <c r="R9" s="12">
        <v>124.178</v>
      </c>
      <c r="S9" s="12">
        <v>132.239</v>
      </c>
      <c r="T9" s="12">
        <v>130.39599999999999</v>
      </c>
      <c r="U9" s="12">
        <v>128.62799999999999</v>
      </c>
      <c r="V9" s="12">
        <v>121.56399999999999</v>
      </c>
      <c r="W9" s="12">
        <v>113.262</v>
      </c>
      <c r="X9" s="12">
        <v>102.505</v>
      </c>
      <c r="Y9" s="12">
        <v>93.134</v>
      </c>
      <c r="Z9" s="12">
        <v>0</v>
      </c>
      <c r="AA9" s="4"/>
      <c r="AB9" s="14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</row>
    <row r="10" spans="1:79">
      <c r="A10" s="5">
        <v>45661</v>
      </c>
      <c r="B10" s="12">
        <v>88.772000000000006</v>
      </c>
      <c r="C10" s="12">
        <v>86.521000000000001</v>
      </c>
      <c r="D10" s="12">
        <v>84.832999999999998</v>
      </c>
      <c r="E10" s="12">
        <v>85.802000000000007</v>
      </c>
      <c r="F10" s="12">
        <v>87.71</v>
      </c>
      <c r="G10" s="12">
        <v>91.471999999999994</v>
      </c>
      <c r="H10" s="12">
        <v>101.96599999999999</v>
      </c>
      <c r="I10" s="12">
        <v>107.94799999999999</v>
      </c>
      <c r="J10" s="12">
        <v>106.34399999999999</v>
      </c>
      <c r="K10" s="12">
        <v>104.372</v>
      </c>
      <c r="L10" s="12">
        <v>101.23099999999999</v>
      </c>
      <c r="M10" s="12">
        <v>95.63</v>
      </c>
      <c r="N10" s="12">
        <v>91.466999999999999</v>
      </c>
      <c r="O10" s="12">
        <v>91.492999999999995</v>
      </c>
      <c r="P10" s="12">
        <v>100.721</v>
      </c>
      <c r="Q10" s="12">
        <v>117.86199999999999</v>
      </c>
      <c r="R10" s="12">
        <v>134.74700000000001</v>
      </c>
      <c r="S10" s="12">
        <v>141.124</v>
      </c>
      <c r="T10" s="12">
        <v>140.15</v>
      </c>
      <c r="U10" s="12">
        <v>138.44900000000001</v>
      </c>
      <c r="V10" s="12">
        <v>131.017</v>
      </c>
      <c r="W10" s="12">
        <v>122.041</v>
      </c>
      <c r="X10" s="12">
        <v>111.41200000000001</v>
      </c>
      <c r="Y10" s="12">
        <v>103.453</v>
      </c>
      <c r="Z10" s="12">
        <v>0</v>
      </c>
      <c r="AA10" s="4"/>
      <c r="AB10" s="14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</row>
    <row r="11" spans="1:79">
      <c r="A11" s="5">
        <v>45662</v>
      </c>
      <c r="B11" s="12">
        <v>98.585999999999999</v>
      </c>
      <c r="C11" s="12">
        <v>94.953999999999994</v>
      </c>
      <c r="D11" s="12">
        <v>94.075999999999993</v>
      </c>
      <c r="E11" s="12">
        <v>94.572999999999993</v>
      </c>
      <c r="F11" s="12">
        <v>96.358999999999995</v>
      </c>
      <c r="G11" s="12">
        <v>99.32</v>
      </c>
      <c r="H11" s="12">
        <v>108.569</v>
      </c>
      <c r="I11" s="12">
        <v>114.245</v>
      </c>
      <c r="J11" s="12">
        <v>113.583</v>
      </c>
      <c r="K11" s="12">
        <v>106.59099999999999</v>
      </c>
      <c r="L11" s="12">
        <v>101.268</v>
      </c>
      <c r="M11" s="12">
        <v>94.299000000000007</v>
      </c>
      <c r="N11" s="12">
        <v>95.22</v>
      </c>
      <c r="O11" s="12">
        <v>97.42</v>
      </c>
      <c r="P11" s="12">
        <v>107.84099999999999</v>
      </c>
      <c r="Q11" s="12">
        <v>127.194</v>
      </c>
      <c r="R11" s="12">
        <v>147.148</v>
      </c>
      <c r="S11" s="12">
        <v>156.24299999999999</v>
      </c>
      <c r="T11" s="12">
        <v>155.358</v>
      </c>
      <c r="U11" s="12">
        <v>153.12</v>
      </c>
      <c r="V11" s="12">
        <v>144.559</v>
      </c>
      <c r="W11" s="12">
        <v>133.02199999999999</v>
      </c>
      <c r="X11" s="12">
        <v>119.86799999999999</v>
      </c>
      <c r="Y11" s="12">
        <v>109.111</v>
      </c>
      <c r="Z11" s="12">
        <v>0</v>
      </c>
      <c r="AA11" s="4"/>
      <c r="AB11" s="14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</row>
    <row r="12" spans="1:79">
      <c r="A12" s="5">
        <v>45663</v>
      </c>
      <c r="B12" s="12">
        <v>102.58799999999999</v>
      </c>
      <c r="C12" s="12">
        <v>100.47799999999999</v>
      </c>
      <c r="D12" s="12">
        <v>99.563999999999993</v>
      </c>
      <c r="E12" s="12">
        <v>99.700999999999993</v>
      </c>
      <c r="F12" s="12">
        <v>104.331</v>
      </c>
      <c r="G12" s="12">
        <v>111.869</v>
      </c>
      <c r="H12" s="12">
        <v>129.26499999999999</v>
      </c>
      <c r="I12" s="12">
        <v>132.816</v>
      </c>
      <c r="J12" s="12">
        <v>117.996</v>
      </c>
      <c r="K12" s="12">
        <v>100.521</v>
      </c>
      <c r="L12" s="12">
        <v>90.551000000000002</v>
      </c>
      <c r="M12" s="12">
        <v>85.307000000000002</v>
      </c>
      <c r="N12" s="12">
        <v>83.899000000000001</v>
      </c>
      <c r="O12" s="12">
        <v>85.730999999999995</v>
      </c>
      <c r="P12" s="12">
        <v>96.903999999999996</v>
      </c>
      <c r="Q12" s="12">
        <v>116.185</v>
      </c>
      <c r="R12" s="12">
        <v>134.113</v>
      </c>
      <c r="S12" s="12">
        <v>144.096</v>
      </c>
      <c r="T12" s="12">
        <v>146.119</v>
      </c>
      <c r="U12" s="12">
        <v>143.37</v>
      </c>
      <c r="V12" s="12">
        <v>137.155</v>
      </c>
      <c r="W12" s="12">
        <v>125.41800000000001</v>
      </c>
      <c r="X12" s="12">
        <v>111.52200000000001</v>
      </c>
      <c r="Y12" s="12">
        <v>101.66500000000001</v>
      </c>
      <c r="Z12" s="12">
        <v>0</v>
      </c>
      <c r="AA12" s="4"/>
      <c r="AB12" s="14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</row>
    <row r="13" spans="1:79">
      <c r="A13" s="5">
        <v>45664</v>
      </c>
      <c r="B13" s="12">
        <v>99.085999999999999</v>
      </c>
      <c r="C13" s="12">
        <v>95.004999999999995</v>
      </c>
      <c r="D13" s="12">
        <v>94.399000000000001</v>
      </c>
      <c r="E13" s="12">
        <v>94.632999999999996</v>
      </c>
      <c r="F13" s="12">
        <v>98.231999999999999</v>
      </c>
      <c r="G13" s="12">
        <v>106.901</v>
      </c>
      <c r="H13" s="12">
        <v>124.056</v>
      </c>
      <c r="I13" s="12">
        <v>129.61500000000001</v>
      </c>
      <c r="J13" s="12">
        <v>121.95099999999999</v>
      </c>
      <c r="K13" s="12">
        <v>115.14</v>
      </c>
      <c r="L13" s="12">
        <v>111.387</v>
      </c>
      <c r="M13" s="12">
        <v>110.331</v>
      </c>
      <c r="N13" s="12">
        <v>110.973</v>
      </c>
      <c r="O13" s="12">
        <v>111.363</v>
      </c>
      <c r="P13" s="12">
        <v>113.751</v>
      </c>
      <c r="Q13" s="12">
        <v>122.048</v>
      </c>
      <c r="R13" s="12">
        <v>134.536</v>
      </c>
      <c r="S13" s="12">
        <v>143.619</v>
      </c>
      <c r="T13" s="12">
        <v>142.797</v>
      </c>
      <c r="U13" s="12">
        <v>138.97900000000001</v>
      </c>
      <c r="V13" s="12">
        <v>132.08000000000001</v>
      </c>
      <c r="W13" s="12">
        <v>119.986</v>
      </c>
      <c r="X13" s="12">
        <v>104.642</v>
      </c>
      <c r="Y13" s="12">
        <v>95.543999999999997</v>
      </c>
      <c r="Z13" s="12">
        <v>0</v>
      </c>
      <c r="AA13" s="4"/>
      <c r="AB13" s="14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</row>
    <row r="14" spans="1:79">
      <c r="A14" s="5">
        <v>45665</v>
      </c>
      <c r="B14" s="12">
        <v>91.2</v>
      </c>
      <c r="C14" s="12">
        <v>88.247</v>
      </c>
      <c r="D14" s="12">
        <v>87.325000000000003</v>
      </c>
      <c r="E14" s="12">
        <v>87.981999999999999</v>
      </c>
      <c r="F14" s="12">
        <v>92.584999999999994</v>
      </c>
      <c r="G14" s="12">
        <v>100.325</v>
      </c>
      <c r="H14" s="12">
        <v>119.31100000000001</v>
      </c>
      <c r="I14" s="12">
        <v>124.58</v>
      </c>
      <c r="J14" s="12">
        <v>112.22</v>
      </c>
      <c r="K14" s="12">
        <v>104.581</v>
      </c>
      <c r="L14" s="12">
        <v>104.81699999999999</v>
      </c>
      <c r="M14" s="12">
        <v>106.209</v>
      </c>
      <c r="N14" s="12">
        <v>108.97499999999999</v>
      </c>
      <c r="O14" s="12">
        <v>112.827</v>
      </c>
      <c r="P14" s="12">
        <v>116.96</v>
      </c>
      <c r="Q14" s="12">
        <v>127.932</v>
      </c>
      <c r="R14" s="12">
        <v>141.10599999999999</v>
      </c>
      <c r="S14" s="12">
        <v>149.054</v>
      </c>
      <c r="T14" s="12">
        <v>149.35300000000001</v>
      </c>
      <c r="U14" s="12">
        <v>146.75899999999999</v>
      </c>
      <c r="V14" s="12">
        <v>140.15199999999999</v>
      </c>
      <c r="W14" s="12">
        <v>126.973</v>
      </c>
      <c r="X14" s="12">
        <v>112.63</v>
      </c>
      <c r="Y14" s="12">
        <v>103.36799999999999</v>
      </c>
      <c r="Z14" s="12">
        <v>0</v>
      </c>
      <c r="AA14" s="4"/>
      <c r="AB14" s="14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</row>
    <row r="15" spans="1:79">
      <c r="A15" s="5">
        <v>45666</v>
      </c>
      <c r="B15" s="12">
        <v>97.784999999999997</v>
      </c>
      <c r="C15" s="12">
        <v>93.768000000000001</v>
      </c>
      <c r="D15" s="12">
        <v>92.099000000000004</v>
      </c>
      <c r="E15" s="12">
        <v>92.85</v>
      </c>
      <c r="F15" s="12">
        <v>96.894999999999996</v>
      </c>
      <c r="G15" s="12">
        <v>104.777</v>
      </c>
      <c r="H15" s="12">
        <v>121.744</v>
      </c>
      <c r="I15" s="12">
        <v>126.73399999999999</v>
      </c>
      <c r="J15" s="12">
        <v>118.492</v>
      </c>
      <c r="K15" s="12">
        <v>107.48699999999999</v>
      </c>
      <c r="L15" s="12">
        <v>102.69499999999999</v>
      </c>
      <c r="M15" s="12">
        <v>94.975999999999999</v>
      </c>
      <c r="N15" s="12">
        <v>95.561999999999998</v>
      </c>
      <c r="O15" s="12">
        <v>97.674999999999997</v>
      </c>
      <c r="P15" s="12">
        <v>106.761</v>
      </c>
      <c r="Q15" s="12">
        <v>117.318</v>
      </c>
      <c r="R15" s="12">
        <v>132.51499999999999</v>
      </c>
      <c r="S15" s="12">
        <v>141.239</v>
      </c>
      <c r="T15" s="12">
        <v>140.47900000000001</v>
      </c>
      <c r="U15" s="12">
        <v>137.22999999999999</v>
      </c>
      <c r="V15" s="12">
        <v>128.92699999999999</v>
      </c>
      <c r="W15" s="12">
        <v>115.529</v>
      </c>
      <c r="X15" s="12">
        <v>101.48</v>
      </c>
      <c r="Y15" s="12">
        <v>91.278999999999996</v>
      </c>
      <c r="Z15" s="12">
        <v>0</v>
      </c>
      <c r="AA15" s="4"/>
      <c r="AB15" s="14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</row>
    <row r="16" spans="1:79">
      <c r="A16" s="5">
        <v>45667</v>
      </c>
      <c r="B16" s="12">
        <v>87.438000000000002</v>
      </c>
      <c r="C16" s="12">
        <v>84.447999999999993</v>
      </c>
      <c r="D16" s="12">
        <v>82.968999999999994</v>
      </c>
      <c r="E16" s="12">
        <v>84.197000000000003</v>
      </c>
      <c r="F16" s="12">
        <v>88.754000000000005</v>
      </c>
      <c r="G16" s="12">
        <v>96.001999999999995</v>
      </c>
      <c r="H16" s="12">
        <v>112.88800000000001</v>
      </c>
      <c r="I16" s="12">
        <v>116.277</v>
      </c>
      <c r="J16" s="12">
        <v>107.352</v>
      </c>
      <c r="K16" s="12">
        <v>94.97</v>
      </c>
      <c r="L16" s="12">
        <v>86.739000000000004</v>
      </c>
      <c r="M16" s="12">
        <v>81.521000000000001</v>
      </c>
      <c r="N16" s="12">
        <v>75.616</v>
      </c>
      <c r="O16" s="12">
        <v>76.885999999999996</v>
      </c>
      <c r="P16" s="12">
        <v>87.584000000000003</v>
      </c>
      <c r="Q16" s="12">
        <v>106.426</v>
      </c>
      <c r="R16" s="12">
        <v>123.21599999999999</v>
      </c>
      <c r="S16" s="12">
        <v>133.34</v>
      </c>
      <c r="T16" s="12">
        <v>132.22200000000001</v>
      </c>
      <c r="U16" s="12">
        <v>130.554</v>
      </c>
      <c r="V16" s="12">
        <v>121.748</v>
      </c>
      <c r="W16" s="12">
        <v>114.029</v>
      </c>
      <c r="X16" s="12">
        <v>102.34399999999999</v>
      </c>
      <c r="Y16" s="12">
        <v>93.35</v>
      </c>
      <c r="Z16" s="12">
        <v>0</v>
      </c>
      <c r="AA16" s="4"/>
      <c r="AB16" s="14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</row>
    <row r="17" spans="1:78">
      <c r="A17" s="5">
        <v>45668</v>
      </c>
      <c r="B17" s="12">
        <v>88.84</v>
      </c>
      <c r="C17" s="12">
        <v>85.906000000000006</v>
      </c>
      <c r="D17" s="12">
        <v>83.852000000000004</v>
      </c>
      <c r="E17" s="12">
        <v>84.096000000000004</v>
      </c>
      <c r="F17" s="12">
        <v>86.182000000000002</v>
      </c>
      <c r="G17" s="12">
        <v>89.57</v>
      </c>
      <c r="H17" s="12">
        <v>99.123999999999995</v>
      </c>
      <c r="I17" s="12">
        <v>106.84</v>
      </c>
      <c r="J17" s="12">
        <v>111.65300000000001</v>
      </c>
      <c r="K17" s="12">
        <v>115.083</v>
      </c>
      <c r="L17" s="12">
        <v>115.983</v>
      </c>
      <c r="M17" s="12">
        <v>117.033</v>
      </c>
      <c r="N17" s="12">
        <v>116.751</v>
      </c>
      <c r="O17" s="12">
        <v>115.20699999999999</v>
      </c>
      <c r="P17" s="12">
        <v>114.027</v>
      </c>
      <c r="Q17" s="12">
        <v>119.346</v>
      </c>
      <c r="R17" s="12">
        <v>131.52500000000001</v>
      </c>
      <c r="S17" s="12">
        <v>137.215</v>
      </c>
      <c r="T17" s="12">
        <v>135.23400000000001</v>
      </c>
      <c r="U17" s="12">
        <v>130.053</v>
      </c>
      <c r="V17" s="12">
        <v>121.926</v>
      </c>
      <c r="W17" s="12">
        <v>112.01600000000001</v>
      </c>
      <c r="X17" s="12">
        <v>100.877</v>
      </c>
      <c r="Y17" s="12">
        <v>91.766000000000005</v>
      </c>
      <c r="Z17" s="12">
        <v>0</v>
      </c>
      <c r="AA17" s="4"/>
      <c r="AB17" s="14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</row>
    <row r="18" spans="1:78">
      <c r="A18" s="5">
        <v>45669</v>
      </c>
      <c r="B18" s="12">
        <v>88.921000000000006</v>
      </c>
      <c r="C18" s="12">
        <v>84.316000000000003</v>
      </c>
      <c r="D18" s="12">
        <v>83.748000000000005</v>
      </c>
      <c r="E18" s="12">
        <v>84.03</v>
      </c>
      <c r="F18" s="12">
        <v>86.04</v>
      </c>
      <c r="G18" s="12">
        <v>89.18</v>
      </c>
      <c r="H18" s="12">
        <v>98.680999999999997</v>
      </c>
      <c r="I18" s="12">
        <v>105.848</v>
      </c>
      <c r="J18" s="12">
        <v>111.693</v>
      </c>
      <c r="K18" s="12">
        <v>116.352</v>
      </c>
      <c r="L18" s="12">
        <v>114.914</v>
      </c>
      <c r="M18" s="12">
        <v>114.983</v>
      </c>
      <c r="N18" s="12">
        <v>114.535</v>
      </c>
      <c r="O18" s="12">
        <v>112.295</v>
      </c>
      <c r="P18" s="12">
        <v>110.041</v>
      </c>
      <c r="Q18" s="12">
        <v>116.45399999999999</v>
      </c>
      <c r="R18" s="12">
        <v>133.18100000000001</v>
      </c>
      <c r="S18" s="12">
        <v>142.61600000000001</v>
      </c>
      <c r="T18" s="12">
        <v>140.70599999999999</v>
      </c>
      <c r="U18" s="12">
        <v>138.18100000000001</v>
      </c>
      <c r="V18" s="12">
        <v>129.452</v>
      </c>
      <c r="W18" s="12">
        <v>117.97199999999999</v>
      </c>
      <c r="X18" s="12">
        <v>105.92100000000001</v>
      </c>
      <c r="Y18" s="12">
        <v>97.135999999999996</v>
      </c>
      <c r="Z18" s="12">
        <v>0</v>
      </c>
      <c r="AA18" s="4"/>
      <c r="AB18" s="14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</row>
    <row r="19" spans="1:78">
      <c r="A19" s="5">
        <v>45670</v>
      </c>
      <c r="B19" s="12">
        <v>93.054000000000002</v>
      </c>
      <c r="C19" s="12">
        <v>89.028999999999996</v>
      </c>
      <c r="D19" s="12">
        <v>88.64</v>
      </c>
      <c r="E19" s="12">
        <v>89.272999999999996</v>
      </c>
      <c r="F19" s="12">
        <v>92.915000000000006</v>
      </c>
      <c r="G19" s="12">
        <v>100.437</v>
      </c>
      <c r="H19" s="12">
        <v>117.575</v>
      </c>
      <c r="I19" s="12">
        <v>124.26</v>
      </c>
      <c r="J19" s="12">
        <v>119.31399999999999</v>
      </c>
      <c r="K19" s="12">
        <v>111.196</v>
      </c>
      <c r="L19" s="12">
        <v>103.652</v>
      </c>
      <c r="M19" s="12">
        <v>95.307000000000002</v>
      </c>
      <c r="N19" s="12">
        <v>90.106999999999999</v>
      </c>
      <c r="O19" s="12">
        <v>90.218999999999994</v>
      </c>
      <c r="P19" s="12">
        <v>97.837000000000003</v>
      </c>
      <c r="Q19" s="12">
        <v>110.52200000000001</v>
      </c>
      <c r="R19" s="12">
        <v>126.233</v>
      </c>
      <c r="S19" s="12">
        <v>136.96600000000001</v>
      </c>
      <c r="T19" s="12">
        <v>136.417</v>
      </c>
      <c r="U19" s="12">
        <v>132.923</v>
      </c>
      <c r="V19" s="12">
        <v>124.59099999999999</v>
      </c>
      <c r="W19" s="12">
        <v>113.059</v>
      </c>
      <c r="X19" s="12">
        <v>100.15900000000001</v>
      </c>
      <c r="Y19" s="12">
        <v>91.59</v>
      </c>
      <c r="Z19" s="12">
        <v>0</v>
      </c>
      <c r="AA19" s="4"/>
      <c r="AB19" s="14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</row>
    <row r="20" spans="1:78">
      <c r="A20" s="5">
        <v>45671</v>
      </c>
      <c r="B20" s="12">
        <v>86.701999999999998</v>
      </c>
      <c r="C20" s="12">
        <v>83.911000000000001</v>
      </c>
      <c r="D20" s="12">
        <v>83.209000000000003</v>
      </c>
      <c r="E20" s="12">
        <v>83.43</v>
      </c>
      <c r="F20" s="12">
        <v>87.56</v>
      </c>
      <c r="G20" s="12">
        <v>95.111000000000004</v>
      </c>
      <c r="H20" s="12">
        <v>112.907</v>
      </c>
      <c r="I20" s="12">
        <v>117.599</v>
      </c>
      <c r="J20" s="12">
        <v>113.32899999999999</v>
      </c>
      <c r="K20" s="12">
        <v>103.104</v>
      </c>
      <c r="L20" s="12">
        <v>90.855000000000004</v>
      </c>
      <c r="M20" s="12">
        <v>83.798000000000002</v>
      </c>
      <c r="N20" s="12">
        <v>95.799000000000007</v>
      </c>
      <c r="O20" s="12">
        <v>96.697999999999993</v>
      </c>
      <c r="P20" s="12">
        <v>101.004</v>
      </c>
      <c r="Q20" s="12">
        <v>110.38800000000001</v>
      </c>
      <c r="R20" s="12">
        <v>125.82</v>
      </c>
      <c r="S20" s="12">
        <v>135.935</v>
      </c>
      <c r="T20" s="12">
        <v>135.04599999999999</v>
      </c>
      <c r="U20" s="12">
        <v>133.196</v>
      </c>
      <c r="V20" s="12">
        <v>125.018</v>
      </c>
      <c r="W20" s="12">
        <v>114.467</v>
      </c>
      <c r="X20" s="12">
        <v>101.80200000000001</v>
      </c>
      <c r="Y20" s="12">
        <v>92.736000000000004</v>
      </c>
      <c r="Z20" s="12">
        <v>0</v>
      </c>
      <c r="AA20" s="4"/>
      <c r="AB20" s="14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</row>
    <row r="21" spans="1:78">
      <c r="A21" s="5">
        <v>45672</v>
      </c>
      <c r="B21" s="12">
        <v>89.951999999999998</v>
      </c>
      <c r="C21" s="12">
        <v>86.686999999999998</v>
      </c>
      <c r="D21" s="12">
        <v>86.617000000000004</v>
      </c>
      <c r="E21" s="12">
        <v>87.055999999999997</v>
      </c>
      <c r="F21" s="12">
        <v>91.298000000000002</v>
      </c>
      <c r="G21" s="12">
        <v>99.984999999999999</v>
      </c>
      <c r="H21" s="12">
        <v>118.01300000000001</v>
      </c>
      <c r="I21" s="12">
        <v>123.24299999999999</v>
      </c>
      <c r="J21" s="12">
        <v>115.91500000000001</v>
      </c>
      <c r="K21" s="12">
        <v>108.672</v>
      </c>
      <c r="L21" s="12">
        <v>103.163</v>
      </c>
      <c r="M21" s="12">
        <v>99.528999999999996</v>
      </c>
      <c r="N21" s="12">
        <v>99.632000000000005</v>
      </c>
      <c r="O21" s="12">
        <v>100.309</v>
      </c>
      <c r="P21" s="12">
        <v>102.268</v>
      </c>
      <c r="Q21" s="12">
        <v>118.501</v>
      </c>
      <c r="R21" s="12">
        <v>134.43199999999999</v>
      </c>
      <c r="S21" s="12">
        <v>146.80600000000001</v>
      </c>
      <c r="T21" s="12">
        <v>145.25899999999999</v>
      </c>
      <c r="U21" s="12">
        <v>144.904</v>
      </c>
      <c r="V21" s="12">
        <v>135.82499999999999</v>
      </c>
      <c r="W21" s="12">
        <v>125.17100000000001</v>
      </c>
      <c r="X21" s="12">
        <v>110.58799999999999</v>
      </c>
      <c r="Y21" s="12">
        <v>100.858</v>
      </c>
      <c r="Z21" s="12">
        <v>0</v>
      </c>
      <c r="AA21" s="4"/>
      <c r="AB21" s="14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</row>
    <row r="22" spans="1:78">
      <c r="A22" s="5">
        <v>45673</v>
      </c>
      <c r="B22" s="12">
        <v>96.727000000000004</v>
      </c>
      <c r="C22" s="12">
        <v>94.436999999999998</v>
      </c>
      <c r="D22" s="12">
        <v>93.204999999999998</v>
      </c>
      <c r="E22" s="12">
        <v>93.965000000000003</v>
      </c>
      <c r="F22" s="12">
        <v>98.403000000000006</v>
      </c>
      <c r="G22" s="12">
        <v>106.11799999999999</v>
      </c>
      <c r="H22" s="12">
        <v>124.009</v>
      </c>
      <c r="I22" s="12">
        <v>128.72399999999999</v>
      </c>
      <c r="J22" s="12">
        <v>115.11199999999999</v>
      </c>
      <c r="K22" s="12">
        <v>92.65</v>
      </c>
      <c r="L22" s="12">
        <v>84.905000000000001</v>
      </c>
      <c r="M22" s="12">
        <v>81.158000000000001</v>
      </c>
      <c r="N22" s="12">
        <v>81.415999999999997</v>
      </c>
      <c r="O22" s="12">
        <v>87.478999999999999</v>
      </c>
      <c r="P22" s="12">
        <v>99.009</v>
      </c>
      <c r="Q22" s="12">
        <v>110.405</v>
      </c>
      <c r="R22" s="12">
        <v>131.185</v>
      </c>
      <c r="S22" s="12">
        <v>143.62200000000001</v>
      </c>
      <c r="T22" s="12">
        <v>145.102</v>
      </c>
      <c r="U22" s="12">
        <v>144.02199999999999</v>
      </c>
      <c r="V22" s="12">
        <v>134.79400000000001</v>
      </c>
      <c r="W22" s="12">
        <v>124.59099999999999</v>
      </c>
      <c r="X22" s="12">
        <v>111.173</v>
      </c>
      <c r="Y22" s="12">
        <v>102.093</v>
      </c>
      <c r="Z22" s="12">
        <v>0</v>
      </c>
      <c r="AA22" s="4"/>
      <c r="AB22" s="14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</row>
    <row r="23" spans="1:78">
      <c r="A23" s="5">
        <v>45674</v>
      </c>
      <c r="B23" s="12">
        <v>98.539000000000001</v>
      </c>
      <c r="C23" s="12">
        <v>96.603999999999999</v>
      </c>
      <c r="D23" s="12">
        <v>94.745000000000005</v>
      </c>
      <c r="E23" s="12">
        <v>96.495000000000005</v>
      </c>
      <c r="F23" s="12">
        <v>101.286</v>
      </c>
      <c r="G23" s="12">
        <v>109.172</v>
      </c>
      <c r="H23" s="12">
        <v>127.33</v>
      </c>
      <c r="I23" s="12">
        <v>128.47</v>
      </c>
      <c r="J23" s="12">
        <v>114.709</v>
      </c>
      <c r="K23" s="12">
        <v>96.025000000000006</v>
      </c>
      <c r="L23" s="12">
        <v>89.096999999999994</v>
      </c>
      <c r="M23" s="12">
        <v>76.373000000000005</v>
      </c>
      <c r="N23" s="12">
        <v>78.563000000000002</v>
      </c>
      <c r="O23" s="12">
        <v>85.028999999999996</v>
      </c>
      <c r="P23" s="12">
        <v>88.444000000000003</v>
      </c>
      <c r="Q23" s="12">
        <v>106.881</v>
      </c>
      <c r="R23" s="12">
        <v>127.071</v>
      </c>
      <c r="S23" s="12">
        <v>137.857</v>
      </c>
      <c r="T23" s="12">
        <v>137.035</v>
      </c>
      <c r="U23" s="12">
        <v>136.34800000000001</v>
      </c>
      <c r="V23" s="12">
        <v>129.005</v>
      </c>
      <c r="W23" s="12">
        <v>121.277</v>
      </c>
      <c r="X23" s="12">
        <v>110.426</v>
      </c>
      <c r="Y23" s="12">
        <v>101.39</v>
      </c>
      <c r="Z23" s="12">
        <v>0</v>
      </c>
      <c r="AA23" s="4"/>
      <c r="AB23" s="14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</row>
    <row r="24" spans="1:78">
      <c r="A24" s="5">
        <v>45675</v>
      </c>
      <c r="B24" s="12">
        <v>98.215999999999994</v>
      </c>
      <c r="C24" s="12">
        <v>95.180999999999997</v>
      </c>
      <c r="D24" s="12">
        <v>92.308999999999997</v>
      </c>
      <c r="E24" s="12">
        <v>91.567999999999998</v>
      </c>
      <c r="F24" s="12">
        <v>92.263999999999996</v>
      </c>
      <c r="G24" s="12">
        <v>95.275000000000006</v>
      </c>
      <c r="H24" s="12">
        <v>103.629</v>
      </c>
      <c r="I24" s="12">
        <v>108.459</v>
      </c>
      <c r="J24" s="12">
        <v>109.297</v>
      </c>
      <c r="K24" s="12">
        <v>111.985</v>
      </c>
      <c r="L24" s="12">
        <v>110.586</v>
      </c>
      <c r="M24" s="12">
        <v>107.003</v>
      </c>
      <c r="N24" s="12">
        <v>105.95</v>
      </c>
      <c r="O24" s="12">
        <v>106.53700000000001</v>
      </c>
      <c r="P24" s="12">
        <v>107.315</v>
      </c>
      <c r="Q24" s="12">
        <v>112.76600000000001</v>
      </c>
      <c r="R24" s="12">
        <v>124.54900000000001</v>
      </c>
      <c r="S24" s="12">
        <v>129.06899999999999</v>
      </c>
      <c r="T24" s="12">
        <v>126.319</v>
      </c>
      <c r="U24" s="12">
        <v>121.253</v>
      </c>
      <c r="V24" s="12">
        <v>114.16200000000001</v>
      </c>
      <c r="W24" s="12">
        <v>104.196</v>
      </c>
      <c r="X24" s="12">
        <v>92.742000000000004</v>
      </c>
      <c r="Y24" s="12">
        <v>83.698999999999998</v>
      </c>
      <c r="Z24" s="12">
        <v>0</v>
      </c>
      <c r="AA24" s="4"/>
      <c r="AB24" s="14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</row>
    <row r="25" spans="1:78">
      <c r="A25" s="5">
        <v>45676</v>
      </c>
      <c r="B25" s="12">
        <v>78.382000000000005</v>
      </c>
      <c r="C25" s="12">
        <v>74.492000000000004</v>
      </c>
      <c r="D25" s="12">
        <v>72.096000000000004</v>
      </c>
      <c r="E25" s="12">
        <v>71.582999999999998</v>
      </c>
      <c r="F25" s="12">
        <v>74.173000000000002</v>
      </c>
      <c r="G25" s="12">
        <v>76.715000000000003</v>
      </c>
      <c r="H25" s="12">
        <v>85.608999999999995</v>
      </c>
      <c r="I25" s="12">
        <v>92.313000000000002</v>
      </c>
      <c r="J25" s="12">
        <v>84.947000000000003</v>
      </c>
      <c r="K25" s="12">
        <v>71.564999999999998</v>
      </c>
      <c r="L25" s="12">
        <v>63.070999999999998</v>
      </c>
      <c r="M25" s="12">
        <v>69.971000000000004</v>
      </c>
      <c r="N25" s="12">
        <v>77.739000000000004</v>
      </c>
      <c r="O25" s="12">
        <v>80.864000000000004</v>
      </c>
      <c r="P25" s="12">
        <v>90.608999999999995</v>
      </c>
      <c r="Q25" s="12">
        <v>104.30800000000001</v>
      </c>
      <c r="R25" s="12">
        <v>120.898</v>
      </c>
      <c r="S25" s="12">
        <v>129.773</v>
      </c>
      <c r="T25" s="12">
        <v>129.11600000000001</v>
      </c>
      <c r="U25" s="12">
        <v>124.271</v>
      </c>
      <c r="V25" s="12">
        <v>117.565</v>
      </c>
      <c r="W25" s="12">
        <v>107.804</v>
      </c>
      <c r="X25" s="12">
        <v>98.215999999999994</v>
      </c>
      <c r="Y25" s="12">
        <v>91.474000000000004</v>
      </c>
      <c r="Z25" s="12">
        <v>0</v>
      </c>
      <c r="AA25" s="4"/>
      <c r="AB25" s="14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</row>
    <row r="26" spans="1:78">
      <c r="A26" s="5">
        <v>45677</v>
      </c>
      <c r="B26" s="12">
        <v>87.680999999999997</v>
      </c>
      <c r="C26" s="12">
        <v>86.251999999999995</v>
      </c>
      <c r="D26" s="12">
        <v>86.662000000000006</v>
      </c>
      <c r="E26" s="12">
        <v>88.221999999999994</v>
      </c>
      <c r="F26" s="12">
        <v>90.460999999999999</v>
      </c>
      <c r="G26" s="12">
        <v>97.233999999999995</v>
      </c>
      <c r="H26" s="12">
        <v>109.35</v>
      </c>
      <c r="I26" s="12">
        <v>117.34099999999999</v>
      </c>
      <c r="J26" s="12">
        <v>116.825</v>
      </c>
      <c r="K26" s="12">
        <v>114.108</v>
      </c>
      <c r="L26" s="12">
        <v>111.98699999999999</v>
      </c>
      <c r="M26" s="12">
        <v>109.473</v>
      </c>
      <c r="N26" s="12">
        <v>104.953</v>
      </c>
      <c r="O26" s="12">
        <v>102.875</v>
      </c>
      <c r="P26" s="12">
        <v>107.015</v>
      </c>
      <c r="Q26" s="12">
        <v>120.777</v>
      </c>
      <c r="R26" s="12">
        <v>142.10300000000001</v>
      </c>
      <c r="S26" s="12">
        <v>154.46799999999999</v>
      </c>
      <c r="T26" s="12">
        <v>154.33799999999999</v>
      </c>
      <c r="U26" s="12">
        <v>151.68</v>
      </c>
      <c r="V26" s="12">
        <v>143.18600000000001</v>
      </c>
      <c r="W26" s="12">
        <v>131.678</v>
      </c>
      <c r="X26" s="12">
        <v>119.59399999999999</v>
      </c>
      <c r="Y26" s="12">
        <v>110.87</v>
      </c>
      <c r="Z26" s="12">
        <v>0</v>
      </c>
      <c r="AA26" s="4"/>
      <c r="AB26" s="14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</row>
    <row r="27" spans="1:78">
      <c r="A27" s="5">
        <v>45678</v>
      </c>
      <c r="B27" s="12">
        <v>107.02800000000001</v>
      </c>
      <c r="C27" s="12">
        <v>104.85599999999999</v>
      </c>
      <c r="D27" s="12">
        <v>104.236</v>
      </c>
      <c r="E27" s="12">
        <v>105.227</v>
      </c>
      <c r="F27" s="12">
        <v>109.834</v>
      </c>
      <c r="G27" s="12">
        <v>120.93300000000001</v>
      </c>
      <c r="H27" s="12">
        <v>139.64400000000001</v>
      </c>
      <c r="I27" s="12">
        <v>145.40299999999999</v>
      </c>
      <c r="J27" s="12">
        <v>134.083</v>
      </c>
      <c r="K27" s="12">
        <v>120.587</v>
      </c>
      <c r="L27" s="12">
        <v>113.108</v>
      </c>
      <c r="M27" s="12">
        <v>107.621</v>
      </c>
      <c r="N27" s="12">
        <v>103.59</v>
      </c>
      <c r="O27" s="12">
        <v>104.81</v>
      </c>
      <c r="P27" s="12">
        <v>108.40300000000001</v>
      </c>
      <c r="Q27" s="12">
        <v>122.518</v>
      </c>
      <c r="R27" s="12">
        <v>142.233</v>
      </c>
      <c r="S27" s="12">
        <v>156.18199999999999</v>
      </c>
      <c r="T27" s="12">
        <v>157.251</v>
      </c>
      <c r="U27" s="12">
        <v>154.673</v>
      </c>
      <c r="V27" s="12">
        <v>147.38900000000001</v>
      </c>
      <c r="W27" s="12">
        <v>137.714</v>
      </c>
      <c r="X27" s="12">
        <v>124.872</v>
      </c>
      <c r="Y27" s="12">
        <v>115.253</v>
      </c>
      <c r="Z27" s="12">
        <v>0</v>
      </c>
      <c r="AA27" s="4"/>
      <c r="AB27" s="14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</row>
    <row r="28" spans="1:78">
      <c r="A28" s="5">
        <v>45679</v>
      </c>
      <c r="B28" s="12">
        <v>111.306</v>
      </c>
      <c r="C28" s="12">
        <v>108.925</v>
      </c>
      <c r="D28" s="12">
        <v>108.92700000000001</v>
      </c>
      <c r="E28" s="12">
        <v>110.015</v>
      </c>
      <c r="F28" s="12">
        <v>114.914</v>
      </c>
      <c r="G28" s="12">
        <v>123.495</v>
      </c>
      <c r="H28" s="12">
        <v>142.88499999999999</v>
      </c>
      <c r="I28" s="12">
        <v>147.512</v>
      </c>
      <c r="J28" s="12">
        <v>136.529</v>
      </c>
      <c r="K28" s="12">
        <v>121.261</v>
      </c>
      <c r="L28" s="12">
        <v>113.21899999999999</v>
      </c>
      <c r="M28" s="12">
        <v>107.687</v>
      </c>
      <c r="N28" s="12">
        <v>103.395</v>
      </c>
      <c r="O28" s="12">
        <v>105.229</v>
      </c>
      <c r="P28" s="12">
        <v>107.574</v>
      </c>
      <c r="Q28" s="12">
        <v>122.476</v>
      </c>
      <c r="R28" s="12">
        <v>142.476</v>
      </c>
      <c r="S28" s="12">
        <v>158.09</v>
      </c>
      <c r="T28" s="12">
        <v>160.44200000000001</v>
      </c>
      <c r="U28" s="12">
        <v>159.07</v>
      </c>
      <c r="V28" s="12">
        <v>152.00399999999999</v>
      </c>
      <c r="W28" s="12">
        <v>139.32499999999999</v>
      </c>
      <c r="X28" s="12">
        <v>125.44</v>
      </c>
      <c r="Y28" s="12">
        <v>114.616</v>
      </c>
      <c r="Z28" s="12">
        <v>0</v>
      </c>
      <c r="AA28" s="4"/>
      <c r="AB28" s="14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</row>
    <row r="29" spans="1:78">
      <c r="A29" s="5">
        <v>45680</v>
      </c>
      <c r="B29" s="12">
        <v>109.24299999999999</v>
      </c>
      <c r="C29" s="12">
        <v>106.383</v>
      </c>
      <c r="D29" s="12">
        <v>104.637</v>
      </c>
      <c r="E29" s="12">
        <v>105.342</v>
      </c>
      <c r="F29" s="12">
        <v>109.51900000000001</v>
      </c>
      <c r="G29" s="12">
        <v>116.893</v>
      </c>
      <c r="H29" s="12">
        <v>135.86600000000001</v>
      </c>
      <c r="I29" s="12">
        <v>141.25700000000001</v>
      </c>
      <c r="J29" s="12">
        <v>128.267</v>
      </c>
      <c r="K29" s="12">
        <v>123.62</v>
      </c>
      <c r="L29" s="12">
        <v>119.85299999999999</v>
      </c>
      <c r="M29" s="12">
        <v>114.05200000000001</v>
      </c>
      <c r="N29" s="12">
        <v>108.755</v>
      </c>
      <c r="O29" s="12">
        <v>114.005</v>
      </c>
      <c r="P29" s="12">
        <v>116.753</v>
      </c>
      <c r="Q29" s="12">
        <v>123.39</v>
      </c>
      <c r="R29" s="12">
        <v>137.14099999999999</v>
      </c>
      <c r="S29" s="12">
        <v>147.285</v>
      </c>
      <c r="T29" s="12">
        <v>147.82900000000001</v>
      </c>
      <c r="U29" s="12">
        <v>145.41800000000001</v>
      </c>
      <c r="V29" s="12">
        <v>137.85400000000001</v>
      </c>
      <c r="W29" s="12">
        <v>126.81699999999999</v>
      </c>
      <c r="X29" s="12">
        <v>114.316</v>
      </c>
      <c r="Y29" s="12">
        <v>105.889</v>
      </c>
      <c r="Z29" s="12">
        <v>0</v>
      </c>
      <c r="AA29" s="4"/>
      <c r="AB29" s="14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</row>
    <row r="30" spans="1:78">
      <c r="A30" s="5">
        <v>45681</v>
      </c>
      <c r="B30" s="12">
        <v>102.122</v>
      </c>
      <c r="C30" s="12">
        <v>100.61199999999999</v>
      </c>
      <c r="D30" s="12">
        <v>100.14</v>
      </c>
      <c r="E30" s="12">
        <v>102.289</v>
      </c>
      <c r="F30" s="12">
        <v>105.267</v>
      </c>
      <c r="G30" s="12">
        <v>113.729</v>
      </c>
      <c r="H30" s="12">
        <v>130.90100000000001</v>
      </c>
      <c r="I30" s="12">
        <v>135.89599999999999</v>
      </c>
      <c r="J30" s="12">
        <v>122.17400000000001</v>
      </c>
      <c r="K30" s="12">
        <v>106.65600000000001</v>
      </c>
      <c r="L30" s="12">
        <v>98.522000000000006</v>
      </c>
      <c r="M30" s="12">
        <v>91.272999999999996</v>
      </c>
      <c r="N30" s="12">
        <v>88.082999999999998</v>
      </c>
      <c r="O30" s="12">
        <v>84.828000000000003</v>
      </c>
      <c r="P30" s="12">
        <v>92.433000000000007</v>
      </c>
      <c r="Q30" s="12">
        <v>111.312</v>
      </c>
      <c r="R30" s="12">
        <v>132.202</v>
      </c>
      <c r="S30" s="12">
        <v>144.447</v>
      </c>
      <c r="T30" s="12">
        <v>144.48500000000001</v>
      </c>
      <c r="U30" s="12">
        <v>143.01499999999999</v>
      </c>
      <c r="V30" s="12">
        <v>136.78700000000001</v>
      </c>
      <c r="W30" s="12">
        <v>127.78400000000001</v>
      </c>
      <c r="X30" s="12">
        <v>116.879</v>
      </c>
      <c r="Y30" s="12">
        <v>107.28100000000001</v>
      </c>
      <c r="Z30" s="12">
        <v>0</v>
      </c>
      <c r="AA30" s="4"/>
      <c r="AB30" s="14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</row>
    <row r="31" spans="1:78">
      <c r="A31" s="5">
        <v>45682</v>
      </c>
      <c r="B31" s="12">
        <v>104.873</v>
      </c>
      <c r="C31" s="12">
        <v>102.065</v>
      </c>
      <c r="D31" s="12">
        <v>101.523</v>
      </c>
      <c r="E31" s="12">
        <v>102.59699999999999</v>
      </c>
      <c r="F31" s="12">
        <v>105.925</v>
      </c>
      <c r="G31" s="12">
        <v>110.129</v>
      </c>
      <c r="H31" s="12">
        <v>122.506</v>
      </c>
      <c r="I31" s="12">
        <v>127.663</v>
      </c>
      <c r="J31" s="12">
        <v>116.104</v>
      </c>
      <c r="K31" s="12">
        <v>102.003</v>
      </c>
      <c r="L31" s="12">
        <v>96.918000000000006</v>
      </c>
      <c r="M31" s="12">
        <v>91.921000000000006</v>
      </c>
      <c r="N31" s="12">
        <v>87.59</v>
      </c>
      <c r="O31" s="12">
        <v>85.296999999999997</v>
      </c>
      <c r="P31" s="12">
        <v>91.932000000000002</v>
      </c>
      <c r="Q31" s="12">
        <v>113.955</v>
      </c>
      <c r="R31" s="12">
        <v>135.82499999999999</v>
      </c>
      <c r="S31" s="12">
        <v>149.11199999999999</v>
      </c>
      <c r="T31" s="12">
        <v>148.38300000000001</v>
      </c>
      <c r="U31" s="12">
        <v>146.72399999999999</v>
      </c>
      <c r="V31" s="12">
        <v>140.13</v>
      </c>
      <c r="W31" s="12">
        <v>130.761</v>
      </c>
      <c r="X31" s="12">
        <v>118.30200000000001</v>
      </c>
      <c r="Y31" s="12">
        <v>109.283</v>
      </c>
      <c r="Z31" s="12">
        <v>0</v>
      </c>
      <c r="AA31" s="4"/>
      <c r="AB31" s="14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</row>
    <row r="32" spans="1:78">
      <c r="A32" s="5">
        <v>45683</v>
      </c>
      <c r="B32" s="12">
        <v>107.01900000000001</v>
      </c>
      <c r="C32" s="12">
        <v>102.619</v>
      </c>
      <c r="D32" s="12">
        <v>102.393</v>
      </c>
      <c r="E32" s="12">
        <v>102.03700000000001</v>
      </c>
      <c r="F32" s="12">
        <v>104.105</v>
      </c>
      <c r="G32" s="12">
        <v>106.54900000000001</v>
      </c>
      <c r="H32" s="12">
        <v>114.509</v>
      </c>
      <c r="I32" s="12">
        <v>120.84</v>
      </c>
      <c r="J32" s="12">
        <v>114.524</v>
      </c>
      <c r="K32" s="12">
        <v>114.473</v>
      </c>
      <c r="L32" s="12">
        <v>106.376</v>
      </c>
      <c r="M32" s="12">
        <v>94.891999999999996</v>
      </c>
      <c r="N32" s="12">
        <v>80.102999999999994</v>
      </c>
      <c r="O32" s="12">
        <v>77.861999999999995</v>
      </c>
      <c r="P32" s="12">
        <v>87.991</v>
      </c>
      <c r="Q32" s="12">
        <v>111.515</v>
      </c>
      <c r="R32" s="12">
        <v>129.846</v>
      </c>
      <c r="S32" s="12">
        <v>142.97300000000001</v>
      </c>
      <c r="T32" s="12">
        <v>142.12899999999999</v>
      </c>
      <c r="U32" s="12">
        <v>138.03399999999999</v>
      </c>
      <c r="V32" s="12">
        <v>129.608</v>
      </c>
      <c r="W32" s="12">
        <v>116.831</v>
      </c>
      <c r="X32" s="12">
        <v>104.134</v>
      </c>
      <c r="Y32" s="12">
        <v>96.695999999999998</v>
      </c>
      <c r="Z32" s="12">
        <v>0</v>
      </c>
      <c r="AA32" s="4"/>
      <c r="AB32" s="14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</row>
    <row r="33" spans="1:78">
      <c r="A33" s="5">
        <v>45684</v>
      </c>
      <c r="B33" s="12">
        <v>91.2</v>
      </c>
      <c r="C33" s="12">
        <v>90.253</v>
      </c>
      <c r="D33" s="12">
        <v>89.385000000000005</v>
      </c>
      <c r="E33" s="12">
        <v>90.616</v>
      </c>
      <c r="F33" s="12">
        <v>96.266999999999996</v>
      </c>
      <c r="G33" s="12">
        <v>105.155</v>
      </c>
      <c r="H33" s="12">
        <v>122.226</v>
      </c>
      <c r="I33" s="12">
        <v>127.066</v>
      </c>
      <c r="J33" s="12">
        <v>117.23099999999999</v>
      </c>
      <c r="K33" s="12">
        <v>101.697</v>
      </c>
      <c r="L33" s="12">
        <v>84.861999999999995</v>
      </c>
      <c r="M33" s="12">
        <v>74.334000000000003</v>
      </c>
      <c r="N33" s="12">
        <v>68.822000000000003</v>
      </c>
      <c r="O33" s="12">
        <v>76.546000000000006</v>
      </c>
      <c r="P33" s="12">
        <v>82.539000000000001</v>
      </c>
      <c r="Q33" s="12">
        <v>102.027</v>
      </c>
      <c r="R33" s="12">
        <v>123.346</v>
      </c>
      <c r="S33" s="12">
        <v>136.12799999999999</v>
      </c>
      <c r="T33" s="12">
        <v>135.14099999999999</v>
      </c>
      <c r="U33" s="12">
        <v>132.52799999999999</v>
      </c>
      <c r="V33" s="12">
        <v>122.104</v>
      </c>
      <c r="W33" s="12">
        <v>109.52200000000001</v>
      </c>
      <c r="X33" s="12">
        <v>95.899000000000001</v>
      </c>
      <c r="Y33" s="12">
        <v>87.192999999999998</v>
      </c>
      <c r="Z33" s="12">
        <v>0</v>
      </c>
      <c r="AA33" s="4"/>
      <c r="AB33" s="14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</row>
    <row r="34" spans="1:78">
      <c r="A34" s="5">
        <v>45685</v>
      </c>
      <c r="B34" s="12">
        <v>82.052999999999997</v>
      </c>
      <c r="C34" s="12">
        <v>79.635999999999996</v>
      </c>
      <c r="D34" s="12">
        <v>79.765000000000001</v>
      </c>
      <c r="E34" s="12">
        <v>80.793999999999997</v>
      </c>
      <c r="F34" s="12">
        <v>83.739000000000004</v>
      </c>
      <c r="G34" s="12">
        <v>91.84</v>
      </c>
      <c r="H34" s="12">
        <v>109.371</v>
      </c>
      <c r="I34" s="12">
        <v>112.854</v>
      </c>
      <c r="J34" s="12">
        <v>111.48</v>
      </c>
      <c r="K34" s="12">
        <v>106.926</v>
      </c>
      <c r="L34" s="12">
        <v>101.30800000000001</v>
      </c>
      <c r="M34" s="12">
        <v>92.066000000000003</v>
      </c>
      <c r="N34" s="12">
        <v>77.007999999999996</v>
      </c>
      <c r="O34" s="12">
        <v>69.652000000000001</v>
      </c>
      <c r="P34" s="12">
        <v>78.144000000000005</v>
      </c>
      <c r="Q34" s="12">
        <v>104.621</v>
      </c>
      <c r="R34" s="12">
        <v>130.089</v>
      </c>
      <c r="S34" s="12">
        <v>147.804</v>
      </c>
      <c r="T34" s="12">
        <v>147.273</v>
      </c>
      <c r="U34" s="12">
        <v>146.553</v>
      </c>
      <c r="V34" s="12">
        <v>139.01499999999999</v>
      </c>
      <c r="W34" s="12">
        <v>129.095</v>
      </c>
      <c r="X34" s="12">
        <v>114.866</v>
      </c>
      <c r="Y34" s="12">
        <v>105.721</v>
      </c>
      <c r="Z34" s="12">
        <v>0</v>
      </c>
      <c r="AA34" s="4"/>
      <c r="AB34" s="14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</row>
    <row r="35" spans="1:78">
      <c r="A35" s="5">
        <v>45686</v>
      </c>
      <c r="B35" s="12">
        <v>100.876</v>
      </c>
      <c r="C35" s="12">
        <v>98.543000000000006</v>
      </c>
      <c r="D35" s="12">
        <v>97.135000000000005</v>
      </c>
      <c r="E35" s="12">
        <v>97.974999999999994</v>
      </c>
      <c r="F35" s="12">
        <v>102.14100000000001</v>
      </c>
      <c r="G35" s="12">
        <v>110.56699999999999</v>
      </c>
      <c r="H35" s="12">
        <v>127.49</v>
      </c>
      <c r="I35" s="12">
        <v>133.815</v>
      </c>
      <c r="J35" s="12">
        <v>134.065</v>
      </c>
      <c r="K35" s="12">
        <v>132.358</v>
      </c>
      <c r="L35" s="12">
        <v>131.36000000000001</v>
      </c>
      <c r="M35" s="12">
        <v>128.482</v>
      </c>
      <c r="N35" s="12">
        <v>126.352</v>
      </c>
      <c r="O35" s="12">
        <v>123.01900000000001</v>
      </c>
      <c r="P35" s="12">
        <v>121.926</v>
      </c>
      <c r="Q35" s="12">
        <v>126.07299999999999</v>
      </c>
      <c r="R35" s="12">
        <v>137.60900000000001</v>
      </c>
      <c r="S35" s="12">
        <v>150.447</v>
      </c>
      <c r="T35" s="12">
        <v>152.81399999999999</v>
      </c>
      <c r="U35" s="12">
        <v>150.74600000000001</v>
      </c>
      <c r="V35" s="12">
        <v>141.25200000000001</v>
      </c>
      <c r="W35" s="12">
        <v>130.37</v>
      </c>
      <c r="X35" s="12">
        <v>117.43</v>
      </c>
      <c r="Y35" s="12">
        <v>107.572</v>
      </c>
      <c r="Z35" s="12">
        <v>0</v>
      </c>
      <c r="AA35" s="4"/>
      <c r="AB35" s="14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</row>
    <row r="36" spans="1:78">
      <c r="A36" s="5">
        <v>45687</v>
      </c>
      <c r="B36" s="12">
        <v>104.563</v>
      </c>
      <c r="C36" s="12">
        <v>102.515</v>
      </c>
      <c r="D36" s="12">
        <v>100.40300000000001</v>
      </c>
      <c r="E36" s="12">
        <v>103.01300000000001</v>
      </c>
      <c r="F36" s="12">
        <v>105.78</v>
      </c>
      <c r="G36" s="12">
        <v>114.99</v>
      </c>
      <c r="H36" s="12">
        <v>134.52799999999999</v>
      </c>
      <c r="I36" s="12">
        <v>140.19499999999999</v>
      </c>
      <c r="J36" s="12">
        <v>131.97300000000001</v>
      </c>
      <c r="K36" s="12">
        <v>126.294</v>
      </c>
      <c r="L36" s="12">
        <v>122.003</v>
      </c>
      <c r="M36" s="12">
        <v>117.854</v>
      </c>
      <c r="N36" s="12">
        <v>114.304</v>
      </c>
      <c r="O36" s="12">
        <v>111.486</v>
      </c>
      <c r="P36" s="12">
        <v>111.956</v>
      </c>
      <c r="Q36" s="12">
        <v>123.139</v>
      </c>
      <c r="R36" s="12">
        <v>140.01900000000001</v>
      </c>
      <c r="S36" s="12">
        <v>154.66</v>
      </c>
      <c r="T36" s="12">
        <v>157.684</v>
      </c>
      <c r="U36" s="12">
        <v>156.60300000000001</v>
      </c>
      <c r="V36" s="12">
        <v>148.46700000000001</v>
      </c>
      <c r="W36" s="12">
        <v>137.46299999999999</v>
      </c>
      <c r="X36" s="12">
        <v>124.697</v>
      </c>
      <c r="Y36" s="12">
        <v>111.95</v>
      </c>
      <c r="Z36" s="12">
        <v>0</v>
      </c>
      <c r="AA36" s="4"/>
      <c r="AB36" s="14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</row>
    <row r="37" spans="1:78">
      <c r="A37" s="5">
        <v>45688</v>
      </c>
      <c r="B37" s="12">
        <v>106.96899999999999</v>
      </c>
      <c r="C37" s="12">
        <v>102.751</v>
      </c>
      <c r="D37" s="12">
        <v>99.683000000000007</v>
      </c>
      <c r="E37" s="12">
        <v>99.847999999999999</v>
      </c>
      <c r="F37" s="12">
        <v>101.357</v>
      </c>
      <c r="G37" s="12">
        <v>108.11199999999999</v>
      </c>
      <c r="H37" s="12">
        <v>123.611</v>
      </c>
      <c r="I37" s="12">
        <v>129.97800000000001</v>
      </c>
      <c r="J37" s="12">
        <v>126.101</v>
      </c>
      <c r="K37" s="12">
        <v>123.092</v>
      </c>
      <c r="L37" s="12">
        <v>116.27800000000001</v>
      </c>
      <c r="M37" s="12">
        <v>111.68300000000001</v>
      </c>
      <c r="N37" s="12">
        <v>106.119</v>
      </c>
      <c r="O37" s="12">
        <v>102.524</v>
      </c>
      <c r="P37" s="12">
        <v>104.18899999999999</v>
      </c>
      <c r="Q37" s="12">
        <v>111.509</v>
      </c>
      <c r="R37" s="12">
        <v>124.485</v>
      </c>
      <c r="S37" s="12">
        <v>134.983</v>
      </c>
      <c r="T37" s="12">
        <v>132.65899999999999</v>
      </c>
      <c r="U37" s="12">
        <v>131.03100000000001</v>
      </c>
      <c r="V37" s="12">
        <v>122.792</v>
      </c>
      <c r="W37" s="12">
        <v>114.399</v>
      </c>
      <c r="X37" s="12">
        <v>104.339</v>
      </c>
      <c r="Y37" s="12">
        <v>96.677999999999997</v>
      </c>
      <c r="Z37" s="12">
        <v>0</v>
      </c>
      <c r="AA37" s="4"/>
      <c r="AB37" s="14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</row>
    <row r="38" spans="1:78">
      <c r="A38" s="5">
        <v>45689</v>
      </c>
      <c r="B38" s="12">
        <v>93.296999999999997</v>
      </c>
      <c r="C38" s="12">
        <v>91.962000000000003</v>
      </c>
      <c r="D38" s="12">
        <v>91.088999999999999</v>
      </c>
      <c r="E38" s="12">
        <v>92.272000000000006</v>
      </c>
      <c r="F38" s="12">
        <v>94.644000000000005</v>
      </c>
      <c r="G38" s="12">
        <v>99.528999999999996</v>
      </c>
      <c r="H38" s="12">
        <v>111.309</v>
      </c>
      <c r="I38" s="12">
        <v>117.84699999999999</v>
      </c>
      <c r="J38" s="12">
        <v>123.16500000000001</v>
      </c>
      <c r="K38" s="12">
        <v>121.148</v>
      </c>
      <c r="L38" s="12">
        <v>113.851</v>
      </c>
      <c r="M38" s="12">
        <v>109.83499999999999</v>
      </c>
      <c r="N38" s="12">
        <v>104.12</v>
      </c>
      <c r="O38" s="12">
        <v>99.936000000000007</v>
      </c>
      <c r="P38" s="12">
        <v>101.22799999999999</v>
      </c>
      <c r="Q38" s="12">
        <v>113.535</v>
      </c>
      <c r="R38" s="12">
        <v>131.87299999999999</v>
      </c>
      <c r="S38" s="12">
        <v>146.51499999999999</v>
      </c>
      <c r="T38" s="12">
        <v>149.10499999999999</v>
      </c>
      <c r="U38" s="12">
        <v>146.65299999999999</v>
      </c>
      <c r="V38" s="12">
        <v>139.958</v>
      </c>
      <c r="W38" s="12">
        <v>131.80799999999999</v>
      </c>
      <c r="X38" s="12">
        <v>122.39700000000001</v>
      </c>
      <c r="Y38" s="12">
        <v>114.48</v>
      </c>
      <c r="Z38" s="12">
        <v>0</v>
      </c>
      <c r="AA38" s="4"/>
      <c r="AB38" s="14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</row>
    <row r="39" spans="1:78">
      <c r="A39" s="5">
        <v>45690</v>
      </c>
      <c r="B39" s="12">
        <v>110.77200000000001</v>
      </c>
      <c r="C39" s="12">
        <v>107.47199999999999</v>
      </c>
      <c r="D39" s="12">
        <v>107.398</v>
      </c>
      <c r="E39" s="12">
        <v>107.96899999999999</v>
      </c>
      <c r="F39" s="12">
        <v>109.762</v>
      </c>
      <c r="G39" s="12">
        <v>113.19499999999999</v>
      </c>
      <c r="H39" s="12">
        <v>127.34699999999999</v>
      </c>
      <c r="I39" s="12">
        <v>132.32599999999999</v>
      </c>
      <c r="J39" s="12">
        <v>125.94499999999999</v>
      </c>
      <c r="K39" s="12">
        <v>119.093</v>
      </c>
      <c r="L39" s="12">
        <v>114.758</v>
      </c>
      <c r="M39" s="12">
        <v>111.53100000000001</v>
      </c>
      <c r="N39" s="12">
        <v>112.175</v>
      </c>
      <c r="O39" s="12">
        <v>113.154</v>
      </c>
      <c r="P39" s="12">
        <v>115.887</v>
      </c>
      <c r="Q39" s="12">
        <v>128.03800000000001</v>
      </c>
      <c r="R39" s="12">
        <v>141.136</v>
      </c>
      <c r="S39" s="12">
        <v>150.893</v>
      </c>
      <c r="T39" s="12">
        <v>157.34700000000001</v>
      </c>
      <c r="U39" s="12">
        <v>149.65</v>
      </c>
      <c r="V39" s="12">
        <v>139.05199999999999</v>
      </c>
      <c r="W39" s="12">
        <v>126.31</v>
      </c>
      <c r="X39" s="12">
        <v>111.92700000000001</v>
      </c>
      <c r="Y39" s="12">
        <v>102.506</v>
      </c>
      <c r="Z39" s="12">
        <v>0</v>
      </c>
      <c r="AA39" s="4"/>
      <c r="AB39" s="14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</row>
    <row r="40" spans="1:78">
      <c r="A40" s="5">
        <v>45691</v>
      </c>
      <c r="B40" s="12">
        <v>97.278000000000006</v>
      </c>
      <c r="C40" s="12">
        <v>93.718999999999994</v>
      </c>
      <c r="D40" s="12">
        <v>93.519000000000005</v>
      </c>
      <c r="E40" s="12">
        <v>92.826999999999998</v>
      </c>
      <c r="F40" s="12">
        <v>97.302000000000007</v>
      </c>
      <c r="G40" s="12">
        <v>102.24</v>
      </c>
      <c r="H40" s="12">
        <v>118.61799999999999</v>
      </c>
      <c r="I40" s="12">
        <v>123.44799999999999</v>
      </c>
      <c r="J40" s="12">
        <v>124.425</v>
      </c>
      <c r="K40" s="12">
        <v>120.57899999999999</v>
      </c>
      <c r="L40" s="12">
        <v>113.083</v>
      </c>
      <c r="M40" s="12">
        <v>101.932</v>
      </c>
      <c r="N40" s="12">
        <v>93.444000000000003</v>
      </c>
      <c r="O40" s="12">
        <v>94.082999999999998</v>
      </c>
      <c r="P40" s="12">
        <v>97.781999999999996</v>
      </c>
      <c r="Q40" s="12">
        <v>108.636</v>
      </c>
      <c r="R40" s="12">
        <v>122.279</v>
      </c>
      <c r="S40" s="12">
        <v>136.245</v>
      </c>
      <c r="T40" s="12">
        <v>134.69</v>
      </c>
      <c r="U40" s="12">
        <v>130.49100000000001</v>
      </c>
      <c r="V40" s="12">
        <v>121.56399999999999</v>
      </c>
      <c r="W40" s="12">
        <v>110.577</v>
      </c>
      <c r="X40" s="12">
        <v>98.17</v>
      </c>
      <c r="Y40" s="12">
        <v>89.227000000000004</v>
      </c>
      <c r="Z40" s="12">
        <v>0</v>
      </c>
      <c r="AA40" s="4"/>
      <c r="AB40" s="14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</row>
    <row r="41" spans="1:78">
      <c r="A41" s="5">
        <v>45692</v>
      </c>
      <c r="B41" s="12">
        <v>83.564999999999998</v>
      </c>
      <c r="C41" s="12">
        <v>81.631</v>
      </c>
      <c r="D41" s="12">
        <v>80.507999999999996</v>
      </c>
      <c r="E41" s="12">
        <v>80.975999999999999</v>
      </c>
      <c r="F41" s="12">
        <v>84.418000000000006</v>
      </c>
      <c r="G41" s="12">
        <v>93.027000000000001</v>
      </c>
      <c r="H41" s="12">
        <v>113.441</v>
      </c>
      <c r="I41" s="12">
        <v>115.78700000000001</v>
      </c>
      <c r="J41" s="12">
        <v>109.1</v>
      </c>
      <c r="K41" s="12">
        <v>96.917000000000002</v>
      </c>
      <c r="L41" s="12">
        <v>96.424000000000007</v>
      </c>
      <c r="M41" s="12">
        <v>94.927999999999997</v>
      </c>
      <c r="N41" s="12">
        <v>93.263999999999996</v>
      </c>
      <c r="O41" s="12">
        <v>88.921000000000006</v>
      </c>
      <c r="P41" s="12">
        <v>94.97</v>
      </c>
      <c r="Q41" s="12">
        <v>106.848</v>
      </c>
      <c r="R41" s="12">
        <v>123.31399999999999</v>
      </c>
      <c r="S41" s="12">
        <v>140.75299999999999</v>
      </c>
      <c r="T41" s="12">
        <v>143.261</v>
      </c>
      <c r="U41" s="12">
        <v>142.50399999999999</v>
      </c>
      <c r="V41" s="12">
        <v>133.86500000000001</v>
      </c>
      <c r="W41" s="12">
        <v>122.944</v>
      </c>
      <c r="X41" s="12">
        <v>109.479</v>
      </c>
      <c r="Y41" s="12">
        <v>101.613</v>
      </c>
      <c r="Z41" s="12">
        <v>0</v>
      </c>
      <c r="AA41" s="4"/>
      <c r="AB41" s="14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</row>
    <row r="42" spans="1:78">
      <c r="A42" s="5">
        <v>45693</v>
      </c>
      <c r="B42" s="12">
        <v>97.399000000000001</v>
      </c>
      <c r="C42" s="12">
        <v>96.477999999999994</v>
      </c>
      <c r="D42" s="12">
        <v>96.995999999999995</v>
      </c>
      <c r="E42" s="12">
        <v>97.408000000000001</v>
      </c>
      <c r="F42" s="12">
        <v>102.489</v>
      </c>
      <c r="G42" s="12">
        <v>111.363</v>
      </c>
      <c r="H42" s="12">
        <v>131.93</v>
      </c>
      <c r="I42" s="12">
        <v>132.172</v>
      </c>
      <c r="J42" s="12">
        <v>114.889</v>
      </c>
      <c r="K42" s="12">
        <v>99.200999999999993</v>
      </c>
      <c r="L42" s="12">
        <v>92.738</v>
      </c>
      <c r="M42" s="12">
        <v>89.813999999999993</v>
      </c>
      <c r="N42" s="12">
        <v>87.789000000000001</v>
      </c>
      <c r="O42" s="12">
        <v>86.819000000000003</v>
      </c>
      <c r="P42" s="12">
        <v>91.831000000000003</v>
      </c>
      <c r="Q42" s="12">
        <v>110.83199999999999</v>
      </c>
      <c r="R42" s="12">
        <v>132.96600000000001</v>
      </c>
      <c r="S42" s="12">
        <v>152.64699999999999</v>
      </c>
      <c r="T42" s="12">
        <v>155.61600000000001</v>
      </c>
      <c r="U42" s="12">
        <v>154.56399999999999</v>
      </c>
      <c r="V42" s="12">
        <v>147.44</v>
      </c>
      <c r="W42" s="12">
        <v>135.59200000000001</v>
      </c>
      <c r="X42" s="12">
        <v>123.13</v>
      </c>
      <c r="Y42" s="12">
        <v>114.17</v>
      </c>
      <c r="Z42" s="12">
        <v>0</v>
      </c>
      <c r="AA42" s="4"/>
      <c r="AB42" s="14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</row>
    <row r="43" spans="1:78">
      <c r="A43" s="5">
        <v>45694</v>
      </c>
      <c r="B43" s="12">
        <v>109.776</v>
      </c>
      <c r="C43" s="12">
        <v>108.554</v>
      </c>
      <c r="D43" s="12">
        <v>108.64700000000001</v>
      </c>
      <c r="E43" s="12">
        <v>109.012</v>
      </c>
      <c r="F43" s="12">
        <v>113.667</v>
      </c>
      <c r="G43" s="12">
        <v>122.29600000000001</v>
      </c>
      <c r="H43" s="12">
        <v>142.19200000000001</v>
      </c>
      <c r="I43" s="12">
        <v>142.041</v>
      </c>
      <c r="J43" s="12">
        <v>130.279</v>
      </c>
      <c r="K43" s="12">
        <v>115.322</v>
      </c>
      <c r="L43" s="12">
        <v>116.119</v>
      </c>
      <c r="M43" s="12">
        <v>119.97499999999999</v>
      </c>
      <c r="N43" s="12">
        <v>125.34399999999999</v>
      </c>
      <c r="O43" s="12">
        <v>127.498</v>
      </c>
      <c r="P43" s="12">
        <v>127.633</v>
      </c>
      <c r="Q43" s="12">
        <v>131.31100000000001</v>
      </c>
      <c r="R43" s="12">
        <v>137.738</v>
      </c>
      <c r="S43" s="12">
        <v>150.94399999999999</v>
      </c>
      <c r="T43" s="12">
        <v>147.14699999999999</v>
      </c>
      <c r="U43" s="12">
        <v>142.73099999999999</v>
      </c>
      <c r="V43" s="12">
        <v>131.172</v>
      </c>
      <c r="W43" s="12">
        <v>118.148</v>
      </c>
      <c r="X43" s="12">
        <v>105.794</v>
      </c>
      <c r="Y43" s="12">
        <v>96.712999999999994</v>
      </c>
      <c r="Z43" s="12">
        <v>0</v>
      </c>
      <c r="AA43" s="4"/>
      <c r="AB43" s="14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</row>
    <row r="44" spans="1:78">
      <c r="A44" s="5">
        <v>45695</v>
      </c>
      <c r="B44" s="12">
        <v>91.228999999999999</v>
      </c>
      <c r="C44" s="12">
        <v>88.587999999999994</v>
      </c>
      <c r="D44" s="12">
        <v>87.641000000000005</v>
      </c>
      <c r="E44" s="12">
        <v>87.715999999999994</v>
      </c>
      <c r="F44" s="12">
        <v>92.340999999999994</v>
      </c>
      <c r="G44" s="12">
        <v>99.9</v>
      </c>
      <c r="H44" s="12">
        <v>118.49299999999999</v>
      </c>
      <c r="I44" s="12">
        <v>120.226</v>
      </c>
      <c r="J44" s="12">
        <v>110.654</v>
      </c>
      <c r="K44" s="12">
        <v>99.230999999999995</v>
      </c>
      <c r="L44" s="12">
        <v>90.34</v>
      </c>
      <c r="M44" s="12">
        <v>87.507999999999996</v>
      </c>
      <c r="N44" s="12">
        <v>84.146000000000001</v>
      </c>
      <c r="O44" s="12">
        <v>82.012</v>
      </c>
      <c r="P44" s="12">
        <v>85.561999999999998</v>
      </c>
      <c r="Q44" s="12">
        <v>99.378</v>
      </c>
      <c r="R44" s="12">
        <v>117.533</v>
      </c>
      <c r="S44" s="12">
        <v>133.49299999999999</v>
      </c>
      <c r="T44" s="12">
        <v>134.35900000000001</v>
      </c>
      <c r="U44" s="12">
        <v>133.40799999999999</v>
      </c>
      <c r="V44" s="12">
        <v>127.166</v>
      </c>
      <c r="W44" s="12">
        <v>118.04</v>
      </c>
      <c r="X44" s="12">
        <v>106.11499999999999</v>
      </c>
      <c r="Y44" s="12">
        <v>98.257999999999996</v>
      </c>
      <c r="Z44" s="12">
        <v>0</v>
      </c>
      <c r="AA44" s="4"/>
      <c r="AB44" s="14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</row>
    <row r="45" spans="1:78">
      <c r="A45" s="5">
        <v>45696</v>
      </c>
      <c r="B45" s="12">
        <v>92.822000000000003</v>
      </c>
      <c r="C45" s="12">
        <v>92.313000000000002</v>
      </c>
      <c r="D45" s="12">
        <v>91.241</v>
      </c>
      <c r="E45" s="12">
        <v>91.613</v>
      </c>
      <c r="F45" s="12">
        <v>94.866</v>
      </c>
      <c r="G45" s="12">
        <v>98.700999999999993</v>
      </c>
      <c r="H45" s="12">
        <v>111.816</v>
      </c>
      <c r="I45" s="12">
        <v>113.09399999999999</v>
      </c>
      <c r="J45" s="12">
        <v>98.706000000000003</v>
      </c>
      <c r="K45" s="12">
        <v>87.363</v>
      </c>
      <c r="L45" s="12">
        <v>82.072000000000003</v>
      </c>
      <c r="M45" s="12">
        <v>77.260000000000005</v>
      </c>
      <c r="N45" s="12">
        <v>74.344999999999999</v>
      </c>
      <c r="O45" s="12">
        <v>73.677999999999997</v>
      </c>
      <c r="P45" s="12">
        <v>80.352000000000004</v>
      </c>
      <c r="Q45" s="12">
        <v>98.501000000000005</v>
      </c>
      <c r="R45" s="12">
        <v>121.794</v>
      </c>
      <c r="S45" s="12">
        <v>136.96600000000001</v>
      </c>
      <c r="T45" s="12">
        <v>137.27099999999999</v>
      </c>
      <c r="U45" s="12">
        <v>134.816</v>
      </c>
      <c r="V45" s="12">
        <v>126.28</v>
      </c>
      <c r="W45" s="12">
        <v>119.09099999999999</v>
      </c>
      <c r="X45" s="12">
        <v>107.884</v>
      </c>
      <c r="Y45" s="12">
        <v>100.111</v>
      </c>
      <c r="Z45" s="12">
        <v>0</v>
      </c>
      <c r="AA45" s="4"/>
      <c r="AB45" s="14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</row>
    <row r="46" spans="1:78">
      <c r="A46" s="5">
        <v>45697</v>
      </c>
      <c r="B46" s="12">
        <v>93.075999999999993</v>
      </c>
      <c r="C46" s="12">
        <v>91.513000000000005</v>
      </c>
      <c r="D46" s="12">
        <v>90.65</v>
      </c>
      <c r="E46" s="12">
        <v>90.980999999999995</v>
      </c>
      <c r="F46" s="12">
        <v>94.334000000000003</v>
      </c>
      <c r="G46" s="12">
        <v>96.316000000000003</v>
      </c>
      <c r="H46" s="12">
        <v>107.633</v>
      </c>
      <c r="I46" s="12">
        <v>115.21899999999999</v>
      </c>
      <c r="J46" s="12">
        <v>120.05</v>
      </c>
      <c r="K46" s="12">
        <v>121.631</v>
      </c>
      <c r="L46" s="12">
        <v>119.027</v>
      </c>
      <c r="M46" s="12">
        <v>116.214</v>
      </c>
      <c r="N46" s="12">
        <v>113.556</v>
      </c>
      <c r="O46" s="12">
        <v>110.53700000000001</v>
      </c>
      <c r="P46" s="12">
        <v>109.59399999999999</v>
      </c>
      <c r="Q46" s="12">
        <v>118.515</v>
      </c>
      <c r="R46" s="12">
        <v>133.17699999999999</v>
      </c>
      <c r="S46" s="12">
        <v>149.94200000000001</v>
      </c>
      <c r="T46" s="12">
        <v>150.512</v>
      </c>
      <c r="U46" s="12">
        <v>143.84299999999999</v>
      </c>
      <c r="V46" s="12">
        <v>136.38399999999999</v>
      </c>
      <c r="W46" s="12">
        <v>126.557</v>
      </c>
      <c r="X46" s="12">
        <v>116.64100000000001</v>
      </c>
      <c r="Y46" s="12">
        <v>109.423</v>
      </c>
      <c r="Z46" s="12">
        <v>0</v>
      </c>
      <c r="AA46" s="4"/>
      <c r="AB46" s="14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</row>
    <row r="47" spans="1:78">
      <c r="A47" s="5">
        <v>45698</v>
      </c>
      <c r="B47" s="12">
        <v>102.22199999999999</v>
      </c>
      <c r="C47" s="12">
        <v>100.532</v>
      </c>
      <c r="D47" s="12">
        <v>101.16</v>
      </c>
      <c r="E47" s="12">
        <v>100.60299999999999</v>
      </c>
      <c r="F47" s="12">
        <v>104.245</v>
      </c>
      <c r="G47" s="12">
        <v>111.708</v>
      </c>
      <c r="H47" s="12">
        <v>133.19300000000001</v>
      </c>
      <c r="I47" s="12">
        <v>133.87899999999999</v>
      </c>
      <c r="J47" s="12">
        <v>119.687</v>
      </c>
      <c r="K47" s="12">
        <v>107.36</v>
      </c>
      <c r="L47" s="12">
        <v>99.001999999999995</v>
      </c>
      <c r="M47" s="12">
        <v>92.102000000000004</v>
      </c>
      <c r="N47" s="12">
        <v>88.694999999999993</v>
      </c>
      <c r="O47" s="12">
        <v>89.617000000000004</v>
      </c>
      <c r="P47" s="12">
        <v>93.212000000000003</v>
      </c>
      <c r="Q47" s="12">
        <v>107.17100000000001</v>
      </c>
      <c r="R47" s="12">
        <v>123.935</v>
      </c>
      <c r="S47" s="12">
        <v>143.495</v>
      </c>
      <c r="T47" s="12">
        <v>146.78899999999999</v>
      </c>
      <c r="U47" s="12">
        <v>145.255</v>
      </c>
      <c r="V47" s="12">
        <v>138.304</v>
      </c>
      <c r="W47" s="12">
        <v>128.12700000000001</v>
      </c>
      <c r="X47" s="12">
        <v>116.152</v>
      </c>
      <c r="Y47" s="12">
        <v>106.32899999999999</v>
      </c>
      <c r="Z47" s="12">
        <v>0</v>
      </c>
      <c r="AA47" s="4"/>
      <c r="AB47" s="14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</row>
    <row r="48" spans="1:78">
      <c r="A48" s="5">
        <v>45699</v>
      </c>
      <c r="B48" s="12">
        <v>102.31100000000001</v>
      </c>
      <c r="C48" s="12">
        <v>100.578</v>
      </c>
      <c r="D48" s="12">
        <v>101.16800000000001</v>
      </c>
      <c r="E48" s="12">
        <v>102.932</v>
      </c>
      <c r="F48" s="12">
        <v>109.84</v>
      </c>
      <c r="G48" s="12">
        <v>117.41200000000001</v>
      </c>
      <c r="H48" s="12">
        <v>138.61099999999999</v>
      </c>
      <c r="I48" s="12">
        <v>137.404</v>
      </c>
      <c r="J48" s="12">
        <v>117.39100000000001</v>
      </c>
      <c r="K48" s="12">
        <v>99.277000000000001</v>
      </c>
      <c r="L48" s="12">
        <v>90.673000000000002</v>
      </c>
      <c r="M48" s="12">
        <v>83.241</v>
      </c>
      <c r="N48" s="12">
        <v>78.016999999999996</v>
      </c>
      <c r="O48" s="12">
        <v>79.075000000000003</v>
      </c>
      <c r="P48" s="12">
        <v>83.768000000000001</v>
      </c>
      <c r="Q48" s="12">
        <v>100.736</v>
      </c>
      <c r="R48" s="12">
        <v>121.828</v>
      </c>
      <c r="S48" s="12">
        <v>139.953</v>
      </c>
      <c r="T48" s="12">
        <v>142.72399999999999</v>
      </c>
      <c r="U48" s="12">
        <v>140.50800000000001</v>
      </c>
      <c r="V48" s="12">
        <v>130.53700000000001</v>
      </c>
      <c r="W48" s="12">
        <v>120.85899999999999</v>
      </c>
      <c r="X48" s="12">
        <v>108.693</v>
      </c>
      <c r="Y48" s="12">
        <v>100.73699999999999</v>
      </c>
      <c r="Z48" s="12">
        <v>0</v>
      </c>
      <c r="AA48" s="4"/>
      <c r="AB48" s="14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</row>
    <row r="49" spans="1:78">
      <c r="A49" s="5">
        <v>45700</v>
      </c>
      <c r="B49" s="12">
        <v>96.356999999999999</v>
      </c>
      <c r="C49" s="12">
        <v>96.010999999999996</v>
      </c>
      <c r="D49" s="12">
        <v>96.120999999999995</v>
      </c>
      <c r="E49" s="12">
        <v>98.504000000000005</v>
      </c>
      <c r="F49" s="12">
        <v>102.758</v>
      </c>
      <c r="G49" s="12">
        <v>111.818</v>
      </c>
      <c r="H49" s="12">
        <v>132.86799999999999</v>
      </c>
      <c r="I49" s="12">
        <v>129.29499999999999</v>
      </c>
      <c r="J49" s="12">
        <v>107.327</v>
      </c>
      <c r="K49" s="12">
        <v>90.143000000000001</v>
      </c>
      <c r="L49" s="12">
        <v>84.18</v>
      </c>
      <c r="M49" s="12">
        <v>78.099000000000004</v>
      </c>
      <c r="N49" s="12">
        <v>74.727000000000004</v>
      </c>
      <c r="O49" s="12">
        <v>72.933999999999997</v>
      </c>
      <c r="P49" s="12">
        <v>78.869</v>
      </c>
      <c r="Q49" s="12">
        <v>98.168000000000006</v>
      </c>
      <c r="R49" s="12">
        <v>121.881</v>
      </c>
      <c r="S49" s="12">
        <v>140.63300000000001</v>
      </c>
      <c r="T49" s="12">
        <v>145.25399999999999</v>
      </c>
      <c r="U49" s="12">
        <v>143.90899999999999</v>
      </c>
      <c r="V49" s="12">
        <v>136.821</v>
      </c>
      <c r="W49" s="12">
        <v>127.18899999999999</v>
      </c>
      <c r="X49" s="12">
        <v>114.59</v>
      </c>
      <c r="Y49" s="12">
        <v>106.345</v>
      </c>
      <c r="Z49" s="12">
        <v>0</v>
      </c>
      <c r="AA49" s="4"/>
      <c r="AB49" s="14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</row>
    <row r="50" spans="1:78">
      <c r="A50" s="5">
        <v>45701</v>
      </c>
      <c r="B50" s="12">
        <v>100.05500000000001</v>
      </c>
      <c r="C50" s="12">
        <v>97.552000000000007</v>
      </c>
      <c r="D50" s="12">
        <v>96.188000000000002</v>
      </c>
      <c r="E50" s="12">
        <v>96.745999999999995</v>
      </c>
      <c r="F50" s="12">
        <v>99.033000000000001</v>
      </c>
      <c r="G50" s="12">
        <v>105.72499999999999</v>
      </c>
      <c r="H50" s="12">
        <v>120.411</v>
      </c>
      <c r="I50" s="12">
        <v>125.861</v>
      </c>
      <c r="J50" s="12">
        <v>126.875</v>
      </c>
      <c r="K50" s="12">
        <v>127.279</v>
      </c>
      <c r="L50" s="12">
        <v>125.09099999999999</v>
      </c>
      <c r="M50" s="12">
        <v>125.456</v>
      </c>
      <c r="N50" s="12">
        <v>122.244</v>
      </c>
      <c r="O50" s="12">
        <v>120.973</v>
      </c>
      <c r="P50" s="12">
        <v>118.411</v>
      </c>
      <c r="Q50" s="12">
        <v>122.47799999999999</v>
      </c>
      <c r="R50" s="12">
        <v>130.09700000000001</v>
      </c>
      <c r="S50" s="12">
        <v>141.91900000000001</v>
      </c>
      <c r="T50" s="12">
        <v>143.583</v>
      </c>
      <c r="U50" s="12">
        <v>139.05099999999999</v>
      </c>
      <c r="V50" s="12">
        <v>130.80199999999999</v>
      </c>
      <c r="W50" s="12">
        <v>118.85299999999999</v>
      </c>
      <c r="X50" s="12">
        <v>107.476</v>
      </c>
      <c r="Y50" s="12">
        <v>101.04900000000001</v>
      </c>
      <c r="Z50" s="12">
        <v>0</v>
      </c>
      <c r="AA50" s="4"/>
      <c r="AB50" s="14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</row>
    <row r="51" spans="1:78">
      <c r="A51" s="5">
        <v>45702</v>
      </c>
      <c r="B51" s="12">
        <v>94.957999999999998</v>
      </c>
      <c r="C51" s="12">
        <v>91.863</v>
      </c>
      <c r="D51" s="12">
        <v>91.320999999999998</v>
      </c>
      <c r="E51" s="12">
        <v>92.747</v>
      </c>
      <c r="F51" s="12">
        <v>96.897000000000006</v>
      </c>
      <c r="G51" s="12">
        <v>103.21899999999999</v>
      </c>
      <c r="H51" s="12">
        <v>122.58</v>
      </c>
      <c r="I51" s="12">
        <v>123.46299999999999</v>
      </c>
      <c r="J51" s="12">
        <v>112.437</v>
      </c>
      <c r="K51" s="12">
        <v>103.613</v>
      </c>
      <c r="L51" s="12">
        <v>99.067999999999998</v>
      </c>
      <c r="M51" s="12">
        <v>94.984999999999999</v>
      </c>
      <c r="N51" s="12">
        <v>92.712000000000003</v>
      </c>
      <c r="O51" s="12">
        <v>92.707999999999998</v>
      </c>
      <c r="P51" s="12">
        <v>94.688000000000002</v>
      </c>
      <c r="Q51" s="12">
        <v>106.43300000000001</v>
      </c>
      <c r="R51" s="12">
        <v>124.93</v>
      </c>
      <c r="S51" s="12">
        <v>140.77500000000001</v>
      </c>
      <c r="T51" s="12">
        <v>143.77699999999999</v>
      </c>
      <c r="U51" s="12">
        <v>141.24100000000001</v>
      </c>
      <c r="V51" s="12">
        <v>133.35599999999999</v>
      </c>
      <c r="W51" s="12">
        <v>125.55500000000001</v>
      </c>
      <c r="X51" s="12">
        <v>115.449</v>
      </c>
      <c r="Y51" s="12">
        <v>108.152</v>
      </c>
      <c r="Z51" s="12">
        <v>0</v>
      </c>
      <c r="AA51" s="4"/>
      <c r="AB51" s="14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</row>
    <row r="52" spans="1:78">
      <c r="A52" s="5">
        <v>45703</v>
      </c>
      <c r="B52" s="12">
        <v>103.03400000000001</v>
      </c>
      <c r="C52" s="12">
        <v>101.08499999999999</v>
      </c>
      <c r="D52" s="12">
        <v>100.379</v>
      </c>
      <c r="E52" s="12">
        <v>100.084</v>
      </c>
      <c r="F52" s="12">
        <v>102.759</v>
      </c>
      <c r="G52" s="12">
        <v>105.848</v>
      </c>
      <c r="H52" s="12">
        <v>118.256</v>
      </c>
      <c r="I52" s="12">
        <v>119.96899999999999</v>
      </c>
      <c r="J52" s="12">
        <v>113.36499999999999</v>
      </c>
      <c r="K52" s="12">
        <v>101.937</v>
      </c>
      <c r="L52" s="12">
        <v>95.679000000000002</v>
      </c>
      <c r="M52" s="12">
        <v>90</v>
      </c>
      <c r="N52" s="12">
        <v>83.725999999999999</v>
      </c>
      <c r="O52" s="12">
        <v>80.727999999999994</v>
      </c>
      <c r="P52" s="12">
        <v>86.617000000000004</v>
      </c>
      <c r="Q52" s="12">
        <v>105.122</v>
      </c>
      <c r="R52" s="12">
        <v>122.1</v>
      </c>
      <c r="S52" s="12">
        <v>136.90899999999999</v>
      </c>
      <c r="T52" s="12">
        <v>138.19900000000001</v>
      </c>
      <c r="U52" s="12">
        <v>135.70400000000001</v>
      </c>
      <c r="V52" s="12">
        <v>127.175</v>
      </c>
      <c r="W52" s="12">
        <v>117.631</v>
      </c>
      <c r="X52" s="12">
        <v>108.149</v>
      </c>
      <c r="Y52" s="12">
        <v>99.977999999999994</v>
      </c>
      <c r="Z52" s="12">
        <v>0</v>
      </c>
      <c r="AA52" s="4"/>
      <c r="AB52" s="14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</row>
    <row r="53" spans="1:78">
      <c r="A53" s="5">
        <v>45704</v>
      </c>
      <c r="B53" s="12">
        <v>94.86</v>
      </c>
      <c r="C53" s="12">
        <v>92.42</v>
      </c>
      <c r="D53" s="12">
        <v>91.096999999999994</v>
      </c>
      <c r="E53" s="12">
        <v>90.566999999999993</v>
      </c>
      <c r="F53" s="12">
        <v>93.006</v>
      </c>
      <c r="G53" s="12">
        <v>95.391999999999996</v>
      </c>
      <c r="H53" s="12">
        <v>105.66200000000001</v>
      </c>
      <c r="I53" s="12">
        <v>110.086</v>
      </c>
      <c r="J53" s="12">
        <v>114.05</v>
      </c>
      <c r="K53" s="12">
        <v>121.538</v>
      </c>
      <c r="L53" s="12">
        <v>127.078</v>
      </c>
      <c r="M53" s="12">
        <v>130.94</v>
      </c>
      <c r="N53" s="12">
        <v>130.57499999999999</v>
      </c>
      <c r="O53" s="12">
        <v>128.279</v>
      </c>
      <c r="P53" s="12">
        <v>127.592</v>
      </c>
      <c r="Q53" s="12">
        <v>130.411</v>
      </c>
      <c r="R53" s="12">
        <v>139.12100000000001</v>
      </c>
      <c r="S53" s="12">
        <v>147.84800000000001</v>
      </c>
      <c r="T53" s="12">
        <v>146.00399999999999</v>
      </c>
      <c r="U53" s="12">
        <v>138.34800000000001</v>
      </c>
      <c r="V53" s="12">
        <v>127.566</v>
      </c>
      <c r="W53" s="12">
        <v>117.776</v>
      </c>
      <c r="X53" s="12">
        <v>106.224</v>
      </c>
      <c r="Y53" s="12">
        <v>97.614999999999995</v>
      </c>
      <c r="Z53" s="12">
        <v>0</v>
      </c>
      <c r="AA53" s="4"/>
      <c r="AB53" s="14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</row>
    <row r="54" spans="1:78">
      <c r="A54" s="5">
        <v>45705</v>
      </c>
      <c r="B54" s="12">
        <v>92.989000000000004</v>
      </c>
      <c r="C54" s="12">
        <v>91.850999999999999</v>
      </c>
      <c r="D54" s="12">
        <v>90.721000000000004</v>
      </c>
      <c r="E54" s="12">
        <v>91.908000000000001</v>
      </c>
      <c r="F54" s="12">
        <v>95.614999999999995</v>
      </c>
      <c r="G54" s="12">
        <v>101.636</v>
      </c>
      <c r="H54" s="12">
        <v>114.342</v>
      </c>
      <c r="I54" s="12">
        <v>117.92700000000001</v>
      </c>
      <c r="J54" s="12">
        <v>117.923</v>
      </c>
      <c r="K54" s="12">
        <v>117.164</v>
      </c>
      <c r="L54" s="12">
        <v>114.87</v>
      </c>
      <c r="M54" s="12">
        <v>111.337</v>
      </c>
      <c r="N54" s="12">
        <v>108.476</v>
      </c>
      <c r="O54" s="12">
        <v>106.57</v>
      </c>
      <c r="P54" s="12">
        <v>104.611</v>
      </c>
      <c r="Q54" s="12">
        <v>113.855</v>
      </c>
      <c r="R54" s="12">
        <v>132.97499999999999</v>
      </c>
      <c r="S54" s="12">
        <v>150.83600000000001</v>
      </c>
      <c r="T54" s="12">
        <v>154.48400000000001</v>
      </c>
      <c r="U54" s="12">
        <v>150.01599999999999</v>
      </c>
      <c r="V54" s="12">
        <v>139.53100000000001</v>
      </c>
      <c r="W54" s="12">
        <v>128.28899999999999</v>
      </c>
      <c r="X54" s="12">
        <v>116.955</v>
      </c>
      <c r="Y54" s="12">
        <v>108.48399999999999</v>
      </c>
      <c r="Z54" s="12">
        <v>0</v>
      </c>
      <c r="AA54" s="4"/>
      <c r="AB54" s="14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</row>
    <row r="55" spans="1:78">
      <c r="A55" s="5">
        <v>45706</v>
      </c>
      <c r="B55" s="12">
        <v>102.67100000000001</v>
      </c>
      <c r="C55" s="12">
        <v>100.205</v>
      </c>
      <c r="D55" s="12">
        <v>100.413</v>
      </c>
      <c r="E55" s="12">
        <v>100.173</v>
      </c>
      <c r="F55" s="12">
        <v>104.19799999999999</v>
      </c>
      <c r="G55" s="12">
        <v>111.999</v>
      </c>
      <c r="H55" s="12">
        <v>130.81</v>
      </c>
      <c r="I55" s="12">
        <v>130.75299999999999</v>
      </c>
      <c r="J55" s="12">
        <v>124.747</v>
      </c>
      <c r="K55" s="12">
        <v>113.65300000000001</v>
      </c>
      <c r="L55" s="12">
        <v>106.97</v>
      </c>
      <c r="M55" s="12">
        <v>102.252</v>
      </c>
      <c r="N55" s="12">
        <v>98.528000000000006</v>
      </c>
      <c r="O55" s="12">
        <v>94.968000000000004</v>
      </c>
      <c r="P55" s="12">
        <v>96.844999999999999</v>
      </c>
      <c r="Q55" s="12">
        <v>108.83</v>
      </c>
      <c r="R55" s="12">
        <v>127.99299999999999</v>
      </c>
      <c r="S55" s="12">
        <v>147.82599999999999</v>
      </c>
      <c r="T55" s="12">
        <v>152.85</v>
      </c>
      <c r="U55" s="12">
        <v>151.27799999999999</v>
      </c>
      <c r="V55" s="12">
        <v>142.41999999999999</v>
      </c>
      <c r="W55" s="12">
        <v>130.886</v>
      </c>
      <c r="X55" s="12">
        <v>118.601</v>
      </c>
      <c r="Y55" s="12">
        <v>110.55200000000001</v>
      </c>
      <c r="Z55" s="12">
        <v>0</v>
      </c>
      <c r="AA55" s="4"/>
      <c r="AB55" s="14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</row>
    <row r="56" spans="1:78">
      <c r="A56" s="5">
        <v>45707</v>
      </c>
      <c r="B56" s="12">
        <v>104.504</v>
      </c>
      <c r="C56" s="12">
        <v>101.179</v>
      </c>
      <c r="D56" s="12">
        <v>99.561999999999998</v>
      </c>
      <c r="E56" s="12">
        <v>99.835999999999999</v>
      </c>
      <c r="F56" s="12">
        <v>105.006</v>
      </c>
      <c r="G56" s="12">
        <v>111.31</v>
      </c>
      <c r="H56" s="12">
        <v>127.85599999999999</v>
      </c>
      <c r="I56" s="12">
        <v>127.306</v>
      </c>
      <c r="J56" s="12">
        <v>114.64</v>
      </c>
      <c r="K56" s="12">
        <v>105.452</v>
      </c>
      <c r="L56" s="12">
        <v>98.477000000000004</v>
      </c>
      <c r="M56" s="12">
        <v>93.165000000000006</v>
      </c>
      <c r="N56" s="12">
        <v>86.251999999999995</v>
      </c>
      <c r="O56" s="12">
        <v>83.540999999999997</v>
      </c>
      <c r="P56" s="12">
        <v>83.795000000000002</v>
      </c>
      <c r="Q56" s="12">
        <v>96.885999999999996</v>
      </c>
      <c r="R56" s="12">
        <v>116.678</v>
      </c>
      <c r="S56" s="12">
        <v>136.46</v>
      </c>
      <c r="T56" s="12">
        <v>138.98599999999999</v>
      </c>
      <c r="U56" s="12">
        <v>137.35300000000001</v>
      </c>
      <c r="V56" s="12">
        <v>129.857</v>
      </c>
      <c r="W56" s="12">
        <v>120.848</v>
      </c>
      <c r="X56" s="12">
        <v>108.114</v>
      </c>
      <c r="Y56" s="12">
        <v>101.08</v>
      </c>
      <c r="Z56" s="12">
        <v>0</v>
      </c>
      <c r="AA56" s="4"/>
      <c r="AB56" s="14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</row>
    <row r="57" spans="1:78">
      <c r="A57" s="5">
        <v>45708</v>
      </c>
      <c r="B57" s="12">
        <v>97.049000000000007</v>
      </c>
      <c r="C57" s="12">
        <v>95.835999999999999</v>
      </c>
      <c r="D57" s="12">
        <v>95.578999999999994</v>
      </c>
      <c r="E57" s="12">
        <v>96.600999999999999</v>
      </c>
      <c r="F57" s="12">
        <v>102.14700000000001</v>
      </c>
      <c r="G57" s="12">
        <v>108.169</v>
      </c>
      <c r="H57" s="12">
        <v>126.533</v>
      </c>
      <c r="I57" s="12">
        <v>123.339</v>
      </c>
      <c r="J57" s="12">
        <v>109.226</v>
      </c>
      <c r="K57" s="12">
        <v>96.387</v>
      </c>
      <c r="L57" s="12">
        <v>85.808000000000007</v>
      </c>
      <c r="M57" s="12">
        <v>77.323999999999998</v>
      </c>
      <c r="N57" s="12">
        <v>72.55</v>
      </c>
      <c r="O57" s="12">
        <v>77.227000000000004</v>
      </c>
      <c r="P57" s="12">
        <v>85.010999999999996</v>
      </c>
      <c r="Q57" s="12">
        <v>97.061999999999998</v>
      </c>
      <c r="R57" s="12">
        <v>113.38200000000001</v>
      </c>
      <c r="S57" s="12">
        <v>131.071</v>
      </c>
      <c r="T57" s="12">
        <v>135.64400000000001</v>
      </c>
      <c r="U57" s="12">
        <v>133.334</v>
      </c>
      <c r="V57" s="12">
        <v>124.035</v>
      </c>
      <c r="W57" s="12">
        <v>113.92100000000001</v>
      </c>
      <c r="X57" s="12">
        <v>102.431</v>
      </c>
      <c r="Y57" s="12">
        <v>94.33</v>
      </c>
      <c r="Z57" s="12">
        <v>0</v>
      </c>
      <c r="AA57" s="4"/>
      <c r="AB57" s="14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</row>
    <row r="58" spans="1:78">
      <c r="A58" s="5">
        <v>45709</v>
      </c>
      <c r="B58" s="12">
        <v>89.006</v>
      </c>
      <c r="C58" s="12">
        <v>87.68</v>
      </c>
      <c r="D58" s="12">
        <v>87.742999999999995</v>
      </c>
      <c r="E58" s="12">
        <v>87.638000000000005</v>
      </c>
      <c r="F58" s="12">
        <v>92.144999999999996</v>
      </c>
      <c r="G58" s="12">
        <v>97.135999999999996</v>
      </c>
      <c r="H58" s="12">
        <v>113.529</v>
      </c>
      <c r="I58" s="12">
        <v>112.72499999999999</v>
      </c>
      <c r="J58" s="12">
        <v>101.755</v>
      </c>
      <c r="K58" s="12">
        <v>91.950999999999993</v>
      </c>
      <c r="L58" s="12">
        <v>80.188999999999993</v>
      </c>
      <c r="M58" s="12">
        <v>71.787000000000006</v>
      </c>
      <c r="N58" s="12">
        <v>66.662999999999997</v>
      </c>
      <c r="O58" s="12">
        <v>64.436000000000007</v>
      </c>
      <c r="P58" s="12">
        <v>69.421000000000006</v>
      </c>
      <c r="Q58" s="12">
        <v>86.055999999999997</v>
      </c>
      <c r="R58" s="12">
        <v>110.887</v>
      </c>
      <c r="S58" s="12">
        <v>129.28899999999999</v>
      </c>
      <c r="T58" s="12">
        <v>132.59299999999999</v>
      </c>
      <c r="U58" s="12">
        <v>131.125</v>
      </c>
      <c r="V58" s="12">
        <v>124.123</v>
      </c>
      <c r="W58" s="12">
        <v>117.35899999999999</v>
      </c>
      <c r="X58" s="12">
        <v>107.184</v>
      </c>
      <c r="Y58" s="12">
        <v>100.282</v>
      </c>
      <c r="Z58" s="12">
        <v>0</v>
      </c>
      <c r="AA58" s="4"/>
      <c r="AB58" s="14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</row>
    <row r="59" spans="1:78">
      <c r="A59" s="5">
        <v>45710</v>
      </c>
      <c r="B59" s="12">
        <v>94.381</v>
      </c>
      <c r="C59" s="12">
        <v>91.528000000000006</v>
      </c>
      <c r="D59" s="12">
        <v>90.793000000000006</v>
      </c>
      <c r="E59" s="12">
        <v>92.394000000000005</v>
      </c>
      <c r="F59" s="12">
        <v>94.802999999999997</v>
      </c>
      <c r="G59" s="12">
        <v>99.543999999999997</v>
      </c>
      <c r="H59" s="12">
        <v>111.34399999999999</v>
      </c>
      <c r="I59" s="12">
        <v>103.14700000000001</v>
      </c>
      <c r="J59" s="12">
        <v>88.753</v>
      </c>
      <c r="K59" s="12">
        <v>79.69</v>
      </c>
      <c r="L59" s="12">
        <v>75.665999999999997</v>
      </c>
      <c r="M59" s="12">
        <v>68.766000000000005</v>
      </c>
      <c r="N59" s="12">
        <v>65.619</v>
      </c>
      <c r="O59" s="12">
        <v>63.844000000000001</v>
      </c>
      <c r="P59" s="12">
        <v>67.870999999999995</v>
      </c>
      <c r="Q59" s="12">
        <v>85.619</v>
      </c>
      <c r="R59" s="12">
        <v>112.753</v>
      </c>
      <c r="S59" s="12">
        <v>129.91800000000001</v>
      </c>
      <c r="T59" s="12">
        <v>134.88399999999999</v>
      </c>
      <c r="U59" s="12">
        <v>134.00399999999999</v>
      </c>
      <c r="V59" s="12">
        <v>126.831</v>
      </c>
      <c r="W59" s="12">
        <v>118.61</v>
      </c>
      <c r="X59" s="12">
        <v>108.182</v>
      </c>
      <c r="Y59" s="12">
        <v>101.246</v>
      </c>
      <c r="Z59" s="12">
        <v>0</v>
      </c>
      <c r="AA59" s="4"/>
      <c r="AB59" s="14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</row>
    <row r="60" spans="1:78">
      <c r="A60" s="5">
        <v>45711</v>
      </c>
      <c r="B60" s="12">
        <v>95.947999999999993</v>
      </c>
      <c r="C60" s="12">
        <v>92.501999999999995</v>
      </c>
      <c r="D60" s="12">
        <v>91.412000000000006</v>
      </c>
      <c r="E60" s="12">
        <v>90.894999999999996</v>
      </c>
      <c r="F60" s="12">
        <v>92.102999999999994</v>
      </c>
      <c r="G60" s="12">
        <v>94.292000000000002</v>
      </c>
      <c r="H60" s="12">
        <v>104.68899999999999</v>
      </c>
      <c r="I60" s="12">
        <v>102.694</v>
      </c>
      <c r="J60" s="12">
        <v>99.74</v>
      </c>
      <c r="K60" s="12">
        <v>94.555999999999997</v>
      </c>
      <c r="L60" s="12">
        <v>88.971000000000004</v>
      </c>
      <c r="M60" s="12">
        <v>81.087000000000003</v>
      </c>
      <c r="N60" s="12">
        <v>82.263999999999996</v>
      </c>
      <c r="O60" s="12">
        <v>90.974000000000004</v>
      </c>
      <c r="P60" s="12">
        <v>95.863</v>
      </c>
      <c r="Q60" s="12">
        <v>105.84699999999999</v>
      </c>
      <c r="R60" s="12">
        <v>120.309</v>
      </c>
      <c r="S60" s="12">
        <v>135.482</v>
      </c>
      <c r="T60" s="12">
        <v>138.57499999999999</v>
      </c>
      <c r="U60" s="12">
        <v>135.411</v>
      </c>
      <c r="V60" s="12">
        <v>126.776</v>
      </c>
      <c r="W60" s="12">
        <v>115.178</v>
      </c>
      <c r="X60" s="12">
        <v>104.613</v>
      </c>
      <c r="Y60" s="12">
        <v>96.478999999999999</v>
      </c>
      <c r="Z60" s="12">
        <v>0</v>
      </c>
      <c r="AA60" s="4"/>
      <c r="AB60" s="14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</row>
    <row r="61" spans="1:78">
      <c r="A61" s="5">
        <v>45712</v>
      </c>
      <c r="B61" s="12">
        <v>92.097999999999999</v>
      </c>
      <c r="C61" s="12">
        <v>91.603999999999999</v>
      </c>
      <c r="D61" s="12">
        <v>91.082999999999998</v>
      </c>
      <c r="E61" s="12">
        <v>92.432000000000002</v>
      </c>
      <c r="F61" s="12">
        <v>97.278999999999996</v>
      </c>
      <c r="G61" s="12">
        <v>105.82</v>
      </c>
      <c r="H61" s="12">
        <v>125.738</v>
      </c>
      <c r="I61" s="12">
        <v>115.703</v>
      </c>
      <c r="J61" s="12">
        <v>93.292000000000002</v>
      </c>
      <c r="K61" s="12">
        <v>80.194999999999993</v>
      </c>
      <c r="L61" s="12">
        <v>81.106999999999999</v>
      </c>
      <c r="M61" s="12">
        <v>78.022999999999996</v>
      </c>
      <c r="N61" s="12">
        <v>80.382999999999996</v>
      </c>
      <c r="O61" s="12">
        <v>84.563999999999993</v>
      </c>
      <c r="P61" s="12">
        <v>92.965000000000003</v>
      </c>
      <c r="Q61" s="12">
        <v>103.974</v>
      </c>
      <c r="R61" s="12">
        <v>117.97499999999999</v>
      </c>
      <c r="S61" s="12">
        <v>132.864</v>
      </c>
      <c r="T61" s="12">
        <v>133.03899999999999</v>
      </c>
      <c r="U61" s="12">
        <v>129.08199999999999</v>
      </c>
      <c r="V61" s="12">
        <v>118.268</v>
      </c>
      <c r="W61" s="12">
        <v>108.95399999999999</v>
      </c>
      <c r="X61" s="12">
        <v>94.334000000000003</v>
      </c>
      <c r="Y61" s="12">
        <v>86.534000000000006</v>
      </c>
      <c r="Z61" s="12">
        <v>0</v>
      </c>
      <c r="AA61" s="4"/>
      <c r="AB61" s="14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</row>
    <row r="62" spans="1:78">
      <c r="A62" s="5">
        <v>45713</v>
      </c>
      <c r="B62" s="12">
        <v>81.277000000000001</v>
      </c>
      <c r="C62" s="12">
        <v>78.905000000000001</v>
      </c>
      <c r="D62" s="12">
        <v>78.444999999999993</v>
      </c>
      <c r="E62" s="12">
        <v>78.569999999999993</v>
      </c>
      <c r="F62" s="12">
        <v>82.358000000000004</v>
      </c>
      <c r="G62" s="12">
        <v>88.822999999999993</v>
      </c>
      <c r="H62" s="12">
        <v>106.651</v>
      </c>
      <c r="I62" s="12">
        <v>99.853999999999999</v>
      </c>
      <c r="J62" s="12">
        <v>90.88</v>
      </c>
      <c r="K62" s="12">
        <v>79.018000000000001</v>
      </c>
      <c r="L62" s="12">
        <v>65.501999999999995</v>
      </c>
      <c r="M62" s="12">
        <v>60.441000000000003</v>
      </c>
      <c r="N62" s="12">
        <v>62.563000000000002</v>
      </c>
      <c r="O62" s="12">
        <v>61.581000000000003</v>
      </c>
      <c r="P62" s="12">
        <v>75.447000000000003</v>
      </c>
      <c r="Q62" s="12">
        <v>88.866</v>
      </c>
      <c r="R62" s="12">
        <v>104.86499999999999</v>
      </c>
      <c r="S62" s="12">
        <v>119.575</v>
      </c>
      <c r="T62" s="12">
        <v>124.136</v>
      </c>
      <c r="U62" s="12">
        <v>121.41500000000001</v>
      </c>
      <c r="V62" s="12">
        <v>113.877</v>
      </c>
      <c r="W62" s="12">
        <v>102.294</v>
      </c>
      <c r="X62" s="12">
        <v>89.58</v>
      </c>
      <c r="Y62" s="12">
        <v>82.748000000000005</v>
      </c>
      <c r="Z62" s="12">
        <v>0</v>
      </c>
      <c r="AA62" s="4"/>
      <c r="AB62" s="14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</row>
    <row r="63" spans="1:78">
      <c r="A63" s="5">
        <v>45714</v>
      </c>
      <c r="B63" s="12">
        <v>77.129000000000005</v>
      </c>
      <c r="C63" s="12">
        <v>75.418000000000006</v>
      </c>
      <c r="D63" s="12">
        <v>75.619</v>
      </c>
      <c r="E63" s="12">
        <v>75.695999999999998</v>
      </c>
      <c r="F63" s="12">
        <v>80.281999999999996</v>
      </c>
      <c r="G63" s="12">
        <v>87.731999999999999</v>
      </c>
      <c r="H63" s="12">
        <v>104.29</v>
      </c>
      <c r="I63" s="12">
        <v>97.933000000000007</v>
      </c>
      <c r="J63" s="12">
        <v>80.325000000000003</v>
      </c>
      <c r="K63" s="12">
        <v>75.069999999999993</v>
      </c>
      <c r="L63" s="12">
        <v>73.841999999999999</v>
      </c>
      <c r="M63" s="12">
        <v>67.150000000000006</v>
      </c>
      <c r="N63" s="12">
        <v>63.426000000000002</v>
      </c>
      <c r="O63" s="12">
        <v>70.341999999999999</v>
      </c>
      <c r="P63" s="12">
        <v>61.954999999999998</v>
      </c>
      <c r="Q63" s="12">
        <v>71.921000000000006</v>
      </c>
      <c r="R63" s="12">
        <v>96.825000000000003</v>
      </c>
      <c r="S63" s="12">
        <v>118.98</v>
      </c>
      <c r="T63" s="12">
        <v>125.556</v>
      </c>
      <c r="U63" s="12">
        <v>122.925</v>
      </c>
      <c r="V63" s="12">
        <v>116.197</v>
      </c>
      <c r="W63" s="12">
        <v>106.593</v>
      </c>
      <c r="X63" s="12">
        <v>94.591999999999999</v>
      </c>
      <c r="Y63" s="12">
        <v>87.795000000000002</v>
      </c>
      <c r="Z63" s="12">
        <v>0</v>
      </c>
      <c r="AA63" s="4"/>
      <c r="AB63" s="14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</row>
    <row r="64" spans="1:78">
      <c r="A64" s="5">
        <v>45715</v>
      </c>
      <c r="B64" s="12">
        <v>83.17</v>
      </c>
      <c r="C64" s="12">
        <v>82.725999999999999</v>
      </c>
      <c r="D64" s="12">
        <v>81.789000000000001</v>
      </c>
      <c r="E64" s="12">
        <v>83.119</v>
      </c>
      <c r="F64" s="12">
        <v>87.712000000000003</v>
      </c>
      <c r="G64" s="12">
        <v>95.733999999999995</v>
      </c>
      <c r="H64" s="12">
        <v>113.026</v>
      </c>
      <c r="I64" s="12">
        <v>113.264</v>
      </c>
      <c r="J64" s="12">
        <v>102.38800000000001</v>
      </c>
      <c r="K64" s="12">
        <v>102.56100000000001</v>
      </c>
      <c r="L64" s="12">
        <v>107.68300000000001</v>
      </c>
      <c r="M64" s="12">
        <v>107.322</v>
      </c>
      <c r="N64" s="12">
        <v>109.20399999999999</v>
      </c>
      <c r="O64" s="12">
        <v>110.703</v>
      </c>
      <c r="P64" s="12">
        <v>110.036</v>
      </c>
      <c r="Q64" s="12">
        <v>113.355</v>
      </c>
      <c r="R64" s="12">
        <v>120.04600000000001</v>
      </c>
      <c r="S64" s="12">
        <v>130.4</v>
      </c>
      <c r="T64" s="12">
        <v>129.09</v>
      </c>
      <c r="U64" s="12">
        <v>126.626</v>
      </c>
      <c r="V64" s="12">
        <v>117.145</v>
      </c>
      <c r="W64" s="12">
        <v>105.247</v>
      </c>
      <c r="X64" s="12">
        <v>93.165999999999997</v>
      </c>
      <c r="Y64" s="12">
        <v>84.847999999999999</v>
      </c>
      <c r="Z64" s="12">
        <v>0</v>
      </c>
      <c r="AA64" s="4"/>
      <c r="AB64" s="14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</row>
    <row r="65" spans="1:78">
      <c r="A65" s="5">
        <v>45716</v>
      </c>
      <c r="B65" s="12">
        <v>79.325999999999993</v>
      </c>
      <c r="C65" s="12">
        <v>78.090999999999994</v>
      </c>
      <c r="D65" s="12">
        <v>77.641999999999996</v>
      </c>
      <c r="E65" s="12">
        <v>77.397000000000006</v>
      </c>
      <c r="F65" s="12">
        <v>81.536000000000001</v>
      </c>
      <c r="G65" s="12">
        <v>89.150999999999996</v>
      </c>
      <c r="H65" s="12">
        <v>105.31699999999999</v>
      </c>
      <c r="I65" s="12">
        <v>97.316999999999993</v>
      </c>
      <c r="J65" s="12">
        <v>78.061999999999998</v>
      </c>
      <c r="K65" s="12">
        <v>70.113</v>
      </c>
      <c r="L65" s="12">
        <v>72.522999999999996</v>
      </c>
      <c r="M65" s="12">
        <v>61.902000000000001</v>
      </c>
      <c r="N65" s="12">
        <v>53.954000000000001</v>
      </c>
      <c r="O65" s="12">
        <v>48.665999999999997</v>
      </c>
      <c r="P65" s="12">
        <v>53.761000000000003</v>
      </c>
      <c r="Q65" s="12">
        <v>71.454999999999998</v>
      </c>
      <c r="R65" s="12">
        <v>102.583</v>
      </c>
      <c r="S65" s="12">
        <v>123.49299999999999</v>
      </c>
      <c r="T65" s="12">
        <v>127.14</v>
      </c>
      <c r="U65" s="12">
        <v>125.864</v>
      </c>
      <c r="V65" s="12">
        <v>118.815</v>
      </c>
      <c r="W65" s="12">
        <v>111.634</v>
      </c>
      <c r="X65" s="12">
        <v>100.10899999999999</v>
      </c>
      <c r="Y65" s="12">
        <v>94.200999999999993</v>
      </c>
      <c r="Z65" s="12">
        <v>0</v>
      </c>
      <c r="AA65" s="4"/>
      <c r="AB65" s="14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</row>
    <row r="66" spans="1:78">
      <c r="A66" s="5">
        <v>45717</v>
      </c>
      <c r="B66" s="12">
        <v>88.462999999999994</v>
      </c>
      <c r="C66" s="12">
        <v>84.209000000000003</v>
      </c>
      <c r="D66" s="12">
        <v>85.528000000000006</v>
      </c>
      <c r="E66" s="12">
        <v>86.061000000000007</v>
      </c>
      <c r="F66" s="12">
        <v>87.046000000000006</v>
      </c>
      <c r="G66" s="12">
        <v>90.194000000000003</v>
      </c>
      <c r="H66" s="12">
        <v>98.43</v>
      </c>
      <c r="I66" s="12">
        <v>104.322</v>
      </c>
      <c r="J66" s="12">
        <v>100.22499999999999</v>
      </c>
      <c r="K66" s="12">
        <v>97.64</v>
      </c>
      <c r="L66" s="12">
        <v>97.111000000000004</v>
      </c>
      <c r="M66" s="12">
        <v>97.52</v>
      </c>
      <c r="N66" s="12">
        <v>97.656000000000006</v>
      </c>
      <c r="O66" s="12">
        <v>99.5</v>
      </c>
      <c r="P66" s="12">
        <v>99.323999999999998</v>
      </c>
      <c r="Q66" s="12">
        <v>101.68600000000001</v>
      </c>
      <c r="R66" s="12">
        <v>110.35299999999999</v>
      </c>
      <c r="S66" s="12">
        <v>119.91500000000001</v>
      </c>
      <c r="T66" s="12">
        <v>118.333</v>
      </c>
      <c r="U66" s="12">
        <v>117.364</v>
      </c>
      <c r="V66" s="12">
        <v>114.28</v>
      </c>
      <c r="W66" s="12">
        <v>105.715</v>
      </c>
      <c r="X66" s="12">
        <v>96.834999999999994</v>
      </c>
      <c r="Y66" s="12">
        <v>91.409000000000006</v>
      </c>
      <c r="Z66" s="12">
        <v>0</v>
      </c>
      <c r="AA66" s="4"/>
      <c r="AB66" s="14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</row>
    <row r="67" spans="1:78">
      <c r="A67" s="5">
        <v>45718</v>
      </c>
      <c r="B67" s="12">
        <v>87.084000000000003</v>
      </c>
      <c r="C67" s="12">
        <v>82.688000000000002</v>
      </c>
      <c r="D67" s="12">
        <v>86.48</v>
      </c>
      <c r="E67" s="12">
        <v>87.305999999999997</v>
      </c>
      <c r="F67" s="12">
        <v>89.263000000000005</v>
      </c>
      <c r="G67" s="12">
        <v>94.034000000000006</v>
      </c>
      <c r="H67" s="12">
        <v>102.688</v>
      </c>
      <c r="I67" s="12">
        <v>101.255</v>
      </c>
      <c r="J67" s="12">
        <v>89.95</v>
      </c>
      <c r="K67" s="12">
        <v>81.709999999999994</v>
      </c>
      <c r="L67" s="12">
        <v>72.989999999999995</v>
      </c>
      <c r="M67" s="12">
        <v>66.674999999999997</v>
      </c>
      <c r="N67" s="12">
        <v>64.691000000000003</v>
      </c>
      <c r="O67" s="12">
        <v>63.505000000000003</v>
      </c>
      <c r="P67" s="12">
        <v>67.733999999999995</v>
      </c>
      <c r="Q67" s="12">
        <v>83.697999999999993</v>
      </c>
      <c r="R67" s="12">
        <v>115.64</v>
      </c>
      <c r="S67" s="12">
        <v>142.34899999999999</v>
      </c>
      <c r="T67" s="12">
        <v>147.28700000000001</v>
      </c>
      <c r="U67" s="12">
        <v>148.12200000000001</v>
      </c>
      <c r="V67" s="12">
        <v>142.947</v>
      </c>
      <c r="W67" s="12">
        <v>130.131</v>
      </c>
      <c r="X67" s="12">
        <v>116.06100000000001</v>
      </c>
      <c r="Y67" s="12">
        <v>107.559</v>
      </c>
      <c r="Z67" s="12">
        <v>0</v>
      </c>
      <c r="AA67" s="4"/>
      <c r="AB67" s="14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</row>
    <row r="68" spans="1:78">
      <c r="A68" s="5">
        <v>45719</v>
      </c>
      <c r="B68" s="12">
        <v>102.375</v>
      </c>
      <c r="C68" s="12">
        <v>99.724999999999994</v>
      </c>
      <c r="D68" s="12">
        <v>99.24</v>
      </c>
      <c r="E68" s="12">
        <v>101.41</v>
      </c>
      <c r="F68" s="12">
        <v>105.242</v>
      </c>
      <c r="G68" s="12">
        <v>114.78400000000001</v>
      </c>
      <c r="H68" s="12">
        <v>127.428</v>
      </c>
      <c r="I68" s="12">
        <v>119.661</v>
      </c>
      <c r="J68" s="12">
        <v>91.203999999999994</v>
      </c>
      <c r="K68" s="12">
        <v>77.84</v>
      </c>
      <c r="L68" s="12">
        <v>72.356999999999999</v>
      </c>
      <c r="M68" s="12">
        <v>68.259</v>
      </c>
      <c r="N68" s="12">
        <v>66.052000000000007</v>
      </c>
      <c r="O68" s="12">
        <v>63.491999999999997</v>
      </c>
      <c r="P68" s="12">
        <v>64.647000000000006</v>
      </c>
      <c r="Q68" s="12">
        <v>79.662999999999997</v>
      </c>
      <c r="R68" s="12">
        <v>108.755</v>
      </c>
      <c r="S68" s="12">
        <v>135.68</v>
      </c>
      <c r="T68" s="12">
        <v>141.73099999999999</v>
      </c>
      <c r="U68" s="12">
        <v>143.56</v>
      </c>
      <c r="V68" s="12">
        <v>138.488</v>
      </c>
      <c r="W68" s="12">
        <v>127.036</v>
      </c>
      <c r="X68" s="12">
        <v>112.247</v>
      </c>
      <c r="Y68" s="12">
        <v>104.206</v>
      </c>
      <c r="Z68" s="12">
        <v>0</v>
      </c>
      <c r="AA68" s="4"/>
      <c r="AB68" s="14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</row>
    <row r="69" spans="1:78">
      <c r="A69" s="5">
        <v>45720</v>
      </c>
      <c r="B69" s="12">
        <v>99.049000000000007</v>
      </c>
      <c r="C69" s="12">
        <v>96.36</v>
      </c>
      <c r="D69" s="12">
        <v>95.837000000000003</v>
      </c>
      <c r="E69" s="12">
        <v>97.820999999999998</v>
      </c>
      <c r="F69" s="12">
        <v>100.78</v>
      </c>
      <c r="G69" s="12">
        <v>111.093</v>
      </c>
      <c r="H69" s="12">
        <v>124.06399999999999</v>
      </c>
      <c r="I69" s="12">
        <v>122.313</v>
      </c>
      <c r="J69" s="12">
        <v>113.854</v>
      </c>
      <c r="K69" s="12">
        <v>108.53400000000001</v>
      </c>
      <c r="L69" s="12">
        <v>96.742000000000004</v>
      </c>
      <c r="M69" s="12">
        <v>78.61</v>
      </c>
      <c r="N69" s="12">
        <v>76.265000000000001</v>
      </c>
      <c r="O69" s="12">
        <v>79.197000000000003</v>
      </c>
      <c r="P69" s="12">
        <v>81.81</v>
      </c>
      <c r="Q69" s="12">
        <v>94.665999999999997</v>
      </c>
      <c r="R69" s="12">
        <v>109.038</v>
      </c>
      <c r="S69" s="12">
        <v>124.523</v>
      </c>
      <c r="T69" s="12">
        <v>127.274</v>
      </c>
      <c r="U69" s="12">
        <v>127.40300000000001</v>
      </c>
      <c r="V69" s="12">
        <v>119.833</v>
      </c>
      <c r="W69" s="12">
        <v>107.9</v>
      </c>
      <c r="X69" s="12">
        <v>94.320999999999998</v>
      </c>
      <c r="Y69" s="12">
        <v>86.352000000000004</v>
      </c>
      <c r="Z69" s="12">
        <v>0</v>
      </c>
      <c r="AA69" s="4"/>
      <c r="AB69" s="14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</row>
    <row r="70" spans="1:78">
      <c r="A70" s="5">
        <v>45721</v>
      </c>
      <c r="B70" s="12">
        <v>81.757999999999996</v>
      </c>
      <c r="C70" s="12">
        <v>78.903000000000006</v>
      </c>
      <c r="D70" s="12">
        <v>77.492000000000004</v>
      </c>
      <c r="E70" s="12">
        <v>78.262</v>
      </c>
      <c r="F70" s="12">
        <v>80.790000000000006</v>
      </c>
      <c r="G70" s="12">
        <v>89.352999999999994</v>
      </c>
      <c r="H70" s="12">
        <v>102.715</v>
      </c>
      <c r="I70" s="12">
        <v>102.252</v>
      </c>
      <c r="J70" s="12">
        <v>85.679000000000002</v>
      </c>
      <c r="K70" s="12">
        <v>84.948999999999998</v>
      </c>
      <c r="L70" s="12">
        <v>86.114999999999995</v>
      </c>
      <c r="M70" s="12">
        <v>89.179000000000002</v>
      </c>
      <c r="N70" s="12">
        <v>92.14</v>
      </c>
      <c r="O70" s="12">
        <v>91.480999999999995</v>
      </c>
      <c r="P70" s="12">
        <v>94.772000000000006</v>
      </c>
      <c r="Q70" s="12">
        <v>99.763000000000005</v>
      </c>
      <c r="R70" s="12">
        <v>106.73099999999999</v>
      </c>
      <c r="S70" s="12">
        <v>118.384</v>
      </c>
      <c r="T70" s="12">
        <v>119.193</v>
      </c>
      <c r="U70" s="12">
        <v>117.405</v>
      </c>
      <c r="V70" s="12">
        <v>111.2</v>
      </c>
      <c r="W70" s="12">
        <v>100.102</v>
      </c>
      <c r="X70" s="12">
        <v>85.593999999999994</v>
      </c>
      <c r="Y70" s="12">
        <v>78.661000000000001</v>
      </c>
      <c r="Z70" s="12">
        <v>0</v>
      </c>
      <c r="AA70" s="4"/>
      <c r="AB70" s="14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</row>
    <row r="71" spans="1:78">
      <c r="A71" s="5">
        <v>45722</v>
      </c>
      <c r="B71" s="12">
        <v>73.575000000000003</v>
      </c>
      <c r="C71" s="12">
        <v>71.039000000000001</v>
      </c>
      <c r="D71" s="12">
        <v>70.415000000000006</v>
      </c>
      <c r="E71" s="12">
        <v>70.813999999999993</v>
      </c>
      <c r="F71" s="12">
        <v>73.048000000000002</v>
      </c>
      <c r="G71" s="12">
        <v>80.200999999999993</v>
      </c>
      <c r="H71" s="12">
        <v>94.623999999999995</v>
      </c>
      <c r="I71" s="12">
        <v>99.168999999999997</v>
      </c>
      <c r="J71" s="12">
        <v>96.57</v>
      </c>
      <c r="K71" s="12">
        <v>95.924999999999997</v>
      </c>
      <c r="L71" s="12">
        <v>91.197999999999993</v>
      </c>
      <c r="M71" s="12">
        <v>86.918999999999997</v>
      </c>
      <c r="N71" s="12">
        <v>86.477000000000004</v>
      </c>
      <c r="O71" s="12">
        <v>83.100999999999999</v>
      </c>
      <c r="P71" s="12">
        <v>85.23</v>
      </c>
      <c r="Q71" s="12">
        <v>91.938999999999993</v>
      </c>
      <c r="R71" s="12">
        <v>100.214</v>
      </c>
      <c r="S71" s="12">
        <v>112.526</v>
      </c>
      <c r="T71" s="12">
        <v>114.55200000000001</v>
      </c>
      <c r="U71" s="12">
        <v>114.699</v>
      </c>
      <c r="V71" s="12">
        <v>108.77800000000001</v>
      </c>
      <c r="W71" s="12">
        <v>98.655000000000001</v>
      </c>
      <c r="X71" s="12">
        <v>85.707999999999998</v>
      </c>
      <c r="Y71" s="12">
        <v>78.953999999999994</v>
      </c>
      <c r="Z71" s="12">
        <v>0</v>
      </c>
      <c r="AA71" s="4"/>
      <c r="AB71" s="14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</row>
    <row r="72" spans="1:78">
      <c r="A72" s="5">
        <v>45723</v>
      </c>
      <c r="B72" s="12">
        <v>74.673000000000002</v>
      </c>
      <c r="C72" s="12">
        <v>72.137</v>
      </c>
      <c r="D72" s="12">
        <v>72.954999999999998</v>
      </c>
      <c r="E72" s="12">
        <v>75.513999999999996</v>
      </c>
      <c r="F72" s="12">
        <v>79.194999999999993</v>
      </c>
      <c r="G72" s="12">
        <v>88.006</v>
      </c>
      <c r="H72" s="12">
        <v>103.22799999999999</v>
      </c>
      <c r="I72" s="12">
        <v>110.965</v>
      </c>
      <c r="J72" s="12">
        <v>109.51300000000001</v>
      </c>
      <c r="K72" s="12">
        <v>107.96899999999999</v>
      </c>
      <c r="L72" s="12">
        <v>106.485</v>
      </c>
      <c r="M72" s="12">
        <v>104.36</v>
      </c>
      <c r="N72" s="12">
        <v>99.245999999999995</v>
      </c>
      <c r="O72" s="12">
        <v>92.040999999999997</v>
      </c>
      <c r="P72" s="12">
        <v>87.070999999999998</v>
      </c>
      <c r="Q72" s="12">
        <v>94.25</v>
      </c>
      <c r="R72" s="12">
        <v>108.16200000000001</v>
      </c>
      <c r="S72" s="12">
        <v>125.25700000000001</v>
      </c>
      <c r="T72" s="12">
        <v>128.964</v>
      </c>
      <c r="U72" s="12">
        <v>128.661</v>
      </c>
      <c r="V72" s="12">
        <v>122.474</v>
      </c>
      <c r="W72" s="12">
        <v>113.089</v>
      </c>
      <c r="X72" s="12">
        <v>100.426</v>
      </c>
      <c r="Y72" s="12">
        <v>93.278000000000006</v>
      </c>
      <c r="Z72" s="12">
        <v>0</v>
      </c>
      <c r="AA72" s="4"/>
      <c r="AB72" s="14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</row>
    <row r="73" spans="1:78">
      <c r="A73" s="5">
        <v>45724</v>
      </c>
      <c r="B73" s="12">
        <v>88.644000000000005</v>
      </c>
      <c r="C73" s="12">
        <v>82.424000000000007</v>
      </c>
      <c r="D73" s="12">
        <v>84.421000000000006</v>
      </c>
      <c r="E73" s="12">
        <v>84.483999999999995</v>
      </c>
      <c r="F73" s="12">
        <v>85.84</v>
      </c>
      <c r="G73" s="12">
        <v>90.254000000000005</v>
      </c>
      <c r="H73" s="12">
        <v>95.634</v>
      </c>
      <c r="I73" s="12">
        <v>89.301000000000002</v>
      </c>
      <c r="J73" s="12">
        <v>85.372</v>
      </c>
      <c r="K73" s="12">
        <v>81.477999999999994</v>
      </c>
      <c r="L73" s="12">
        <v>75.507999999999996</v>
      </c>
      <c r="M73" s="12">
        <v>71.655000000000001</v>
      </c>
      <c r="N73" s="12">
        <v>75.200999999999993</v>
      </c>
      <c r="O73" s="12">
        <v>76.417000000000002</v>
      </c>
      <c r="P73" s="12">
        <v>79.102000000000004</v>
      </c>
      <c r="Q73" s="12">
        <v>90.900999999999996</v>
      </c>
      <c r="R73" s="12">
        <v>113.565</v>
      </c>
      <c r="S73" s="12">
        <v>130.08600000000001</v>
      </c>
      <c r="T73" s="12">
        <v>134.28299999999999</v>
      </c>
      <c r="U73" s="12">
        <v>132.94900000000001</v>
      </c>
      <c r="V73" s="12">
        <v>127.563</v>
      </c>
      <c r="W73" s="12">
        <v>117.111</v>
      </c>
      <c r="X73" s="12">
        <v>104.55</v>
      </c>
      <c r="Y73" s="12">
        <v>96.442999999999998</v>
      </c>
      <c r="Z73" s="12">
        <v>0</v>
      </c>
      <c r="AA73" s="4"/>
      <c r="AB73" s="14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</row>
    <row r="74" spans="1:78">
      <c r="A74" s="5">
        <v>45725</v>
      </c>
      <c r="B74" s="12">
        <v>90.63</v>
      </c>
      <c r="C74" s="12">
        <v>0</v>
      </c>
      <c r="D74" s="12">
        <v>84.15</v>
      </c>
      <c r="E74" s="12">
        <v>90.305999999999997</v>
      </c>
      <c r="F74" s="12">
        <v>87.263999999999996</v>
      </c>
      <c r="G74" s="12">
        <v>89.944999999999993</v>
      </c>
      <c r="H74" s="12">
        <v>98.171000000000006</v>
      </c>
      <c r="I74" s="12">
        <v>101.483</v>
      </c>
      <c r="J74" s="12">
        <v>87.123000000000005</v>
      </c>
      <c r="K74" s="12">
        <v>74.569000000000003</v>
      </c>
      <c r="L74" s="12">
        <v>65.254000000000005</v>
      </c>
      <c r="M74" s="12">
        <v>60.351999999999997</v>
      </c>
      <c r="N74" s="12">
        <v>57.896000000000001</v>
      </c>
      <c r="O74" s="12">
        <v>53.664000000000001</v>
      </c>
      <c r="P74" s="12">
        <v>59.113</v>
      </c>
      <c r="Q74" s="12">
        <v>74.539000000000001</v>
      </c>
      <c r="R74" s="12">
        <v>91.191999999999993</v>
      </c>
      <c r="S74" s="12">
        <v>112.79900000000001</v>
      </c>
      <c r="T74" s="12">
        <v>123.075</v>
      </c>
      <c r="U74" s="12">
        <v>129.50200000000001</v>
      </c>
      <c r="V74" s="12">
        <v>123.908</v>
      </c>
      <c r="W74" s="12">
        <v>111.111</v>
      </c>
      <c r="X74" s="12">
        <v>97.501000000000005</v>
      </c>
      <c r="Y74" s="12">
        <v>89.275999999999996</v>
      </c>
      <c r="Z74" s="12">
        <v>0</v>
      </c>
      <c r="AA74" s="4"/>
      <c r="AB74" s="14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</row>
    <row r="75" spans="1:78">
      <c r="A75" s="5">
        <v>45726</v>
      </c>
      <c r="B75" s="12">
        <v>83.489000000000004</v>
      </c>
      <c r="C75" s="12">
        <v>81.414000000000001</v>
      </c>
      <c r="D75" s="12">
        <v>79.811999999999998</v>
      </c>
      <c r="E75" s="12">
        <v>80.569000000000003</v>
      </c>
      <c r="F75" s="12">
        <v>82.558000000000007</v>
      </c>
      <c r="G75" s="12">
        <v>91.137</v>
      </c>
      <c r="H75" s="12">
        <v>107.133</v>
      </c>
      <c r="I75" s="12">
        <v>113.557</v>
      </c>
      <c r="J75" s="12">
        <v>109.53100000000001</v>
      </c>
      <c r="K75" s="12">
        <v>98.201999999999998</v>
      </c>
      <c r="L75" s="12">
        <v>79.016000000000005</v>
      </c>
      <c r="M75" s="12">
        <v>72.852999999999994</v>
      </c>
      <c r="N75" s="12">
        <v>70.506</v>
      </c>
      <c r="O75" s="12">
        <v>70.679000000000002</v>
      </c>
      <c r="P75" s="12">
        <v>72.448999999999998</v>
      </c>
      <c r="Q75" s="12">
        <v>74.710999999999999</v>
      </c>
      <c r="R75" s="12">
        <v>86.149000000000001</v>
      </c>
      <c r="S75" s="12">
        <v>104.322</v>
      </c>
      <c r="T75" s="12">
        <v>117.83199999999999</v>
      </c>
      <c r="U75" s="12">
        <v>123.44199999999999</v>
      </c>
      <c r="V75" s="12">
        <v>117.327</v>
      </c>
      <c r="W75" s="12">
        <v>107.536</v>
      </c>
      <c r="X75" s="12">
        <v>94.677999999999997</v>
      </c>
      <c r="Y75" s="12">
        <v>87.311999999999998</v>
      </c>
      <c r="Z75" s="12">
        <v>0</v>
      </c>
      <c r="AA75" s="4"/>
      <c r="AB75" s="14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</row>
    <row r="76" spans="1:78">
      <c r="A76" s="5">
        <v>45727</v>
      </c>
      <c r="B76" s="12">
        <v>81.873999999999995</v>
      </c>
      <c r="C76" s="12">
        <v>78.947000000000003</v>
      </c>
      <c r="D76" s="12">
        <v>78.491</v>
      </c>
      <c r="E76" s="12">
        <v>79.38</v>
      </c>
      <c r="F76" s="12">
        <v>82.195999999999998</v>
      </c>
      <c r="G76" s="12">
        <v>90.738</v>
      </c>
      <c r="H76" s="12">
        <v>106.339</v>
      </c>
      <c r="I76" s="12">
        <v>109.57</v>
      </c>
      <c r="J76" s="12">
        <v>96.278999999999996</v>
      </c>
      <c r="K76" s="12">
        <v>88.262</v>
      </c>
      <c r="L76" s="12">
        <v>77.453999999999994</v>
      </c>
      <c r="M76" s="12">
        <v>60.4</v>
      </c>
      <c r="N76" s="12">
        <v>47.38</v>
      </c>
      <c r="O76" s="12">
        <v>39.173000000000002</v>
      </c>
      <c r="P76" s="12">
        <v>42.393000000000001</v>
      </c>
      <c r="Q76" s="12">
        <v>47.67</v>
      </c>
      <c r="R76" s="12">
        <v>68.721999999999994</v>
      </c>
      <c r="S76" s="12">
        <v>96.613</v>
      </c>
      <c r="T76" s="12">
        <v>107.104</v>
      </c>
      <c r="U76" s="12">
        <v>114.67</v>
      </c>
      <c r="V76" s="12">
        <v>109.244</v>
      </c>
      <c r="W76" s="12">
        <v>98.540999999999997</v>
      </c>
      <c r="X76" s="12">
        <v>83.897999999999996</v>
      </c>
      <c r="Y76" s="12">
        <v>76.177999999999997</v>
      </c>
      <c r="Z76" s="12">
        <v>0</v>
      </c>
      <c r="AA76" s="4"/>
      <c r="AB76" s="14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</row>
    <row r="77" spans="1:78">
      <c r="A77" s="5">
        <v>45728</v>
      </c>
      <c r="B77" s="12">
        <v>72.067999999999998</v>
      </c>
      <c r="C77" s="12">
        <v>69.978999999999999</v>
      </c>
      <c r="D77" s="12">
        <v>68.795000000000002</v>
      </c>
      <c r="E77" s="12">
        <v>70.677000000000007</v>
      </c>
      <c r="F77" s="12">
        <v>74.305999999999997</v>
      </c>
      <c r="G77" s="12">
        <v>83.867000000000004</v>
      </c>
      <c r="H77" s="12">
        <v>101.068</v>
      </c>
      <c r="I77" s="12">
        <v>103.52</v>
      </c>
      <c r="J77" s="12">
        <v>85.072000000000003</v>
      </c>
      <c r="K77" s="12">
        <v>64.912000000000006</v>
      </c>
      <c r="L77" s="12">
        <v>53.875999999999998</v>
      </c>
      <c r="M77" s="12">
        <v>48.932000000000002</v>
      </c>
      <c r="N77" s="12">
        <v>44.991</v>
      </c>
      <c r="O77" s="12">
        <v>40.863999999999997</v>
      </c>
      <c r="P77" s="12">
        <v>39.664999999999999</v>
      </c>
      <c r="Q77" s="12">
        <v>47.953000000000003</v>
      </c>
      <c r="R77" s="12">
        <v>77.335999999999999</v>
      </c>
      <c r="S77" s="12">
        <v>103.774</v>
      </c>
      <c r="T77" s="12">
        <v>116.748</v>
      </c>
      <c r="U77" s="12">
        <v>122.07</v>
      </c>
      <c r="V77" s="12">
        <v>117.017</v>
      </c>
      <c r="W77" s="12">
        <v>106.843</v>
      </c>
      <c r="X77" s="12">
        <v>94.001999999999995</v>
      </c>
      <c r="Y77" s="12">
        <v>86.978999999999999</v>
      </c>
      <c r="Z77" s="12">
        <v>0</v>
      </c>
      <c r="AA77" s="4"/>
      <c r="AB77" s="14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</row>
    <row r="78" spans="1:78">
      <c r="A78" s="5">
        <v>45729</v>
      </c>
      <c r="B78" s="12">
        <v>82.474000000000004</v>
      </c>
      <c r="C78" s="12">
        <v>80.206999999999994</v>
      </c>
      <c r="D78" s="12">
        <v>80.686000000000007</v>
      </c>
      <c r="E78" s="12">
        <v>81.819000000000003</v>
      </c>
      <c r="F78" s="12">
        <v>84.728999999999999</v>
      </c>
      <c r="G78" s="12">
        <v>94.046999999999997</v>
      </c>
      <c r="H78" s="12">
        <v>111.785</v>
      </c>
      <c r="I78" s="12">
        <v>113.324</v>
      </c>
      <c r="J78" s="12">
        <v>96.936999999999998</v>
      </c>
      <c r="K78" s="12">
        <v>84.284000000000006</v>
      </c>
      <c r="L78" s="12">
        <v>70.676000000000002</v>
      </c>
      <c r="M78" s="12">
        <v>53.725999999999999</v>
      </c>
      <c r="N78" s="12">
        <v>48.432000000000002</v>
      </c>
      <c r="O78" s="12">
        <v>45.332999999999998</v>
      </c>
      <c r="P78" s="12">
        <v>46.956000000000003</v>
      </c>
      <c r="Q78" s="12">
        <v>56.203000000000003</v>
      </c>
      <c r="R78" s="12">
        <v>76.790000000000006</v>
      </c>
      <c r="S78" s="12">
        <v>102.49299999999999</v>
      </c>
      <c r="T78" s="12">
        <v>115.67100000000001</v>
      </c>
      <c r="U78" s="12">
        <v>122.28400000000001</v>
      </c>
      <c r="V78" s="12">
        <v>118.324</v>
      </c>
      <c r="W78" s="12">
        <v>108.467</v>
      </c>
      <c r="X78" s="12">
        <v>94.858000000000004</v>
      </c>
      <c r="Y78" s="12">
        <v>87.930999999999997</v>
      </c>
      <c r="Z78" s="12">
        <v>0</v>
      </c>
      <c r="AA78" s="4"/>
      <c r="AB78" s="14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</row>
    <row r="79" spans="1:78">
      <c r="A79" s="5">
        <v>45730</v>
      </c>
      <c r="B79" s="12">
        <v>82.602000000000004</v>
      </c>
      <c r="C79" s="12">
        <v>79.856999999999999</v>
      </c>
      <c r="D79" s="12">
        <v>79.713999999999999</v>
      </c>
      <c r="E79" s="12">
        <v>81.418999999999997</v>
      </c>
      <c r="F79" s="12">
        <v>83.522000000000006</v>
      </c>
      <c r="G79" s="12">
        <v>91.331999999999994</v>
      </c>
      <c r="H79" s="12">
        <v>106.116</v>
      </c>
      <c r="I79" s="12">
        <v>106.467</v>
      </c>
      <c r="J79" s="12">
        <v>84.760999999999996</v>
      </c>
      <c r="K79" s="12">
        <v>63.625999999999998</v>
      </c>
      <c r="L79" s="12">
        <v>51.021000000000001</v>
      </c>
      <c r="M79" s="12">
        <v>43.866</v>
      </c>
      <c r="N79" s="12">
        <v>38.475000000000001</v>
      </c>
      <c r="O79" s="12">
        <v>34.314999999999998</v>
      </c>
      <c r="P79" s="12">
        <v>32.67</v>
      </c>
      <c r="Q79" s="12">
        <v>37.993000000000002</v>
      </c>
      <c r="R79" s="12">
        <v>56.444000000000003</v>
      </c>
      <c r="S79" s="12">
        <v>83.986999999999995</v>
      </c>
      <c r="T79" s="12">
        <v>100.751</v>
      </c>
      <c r="U79" s="12">
        <v>109.301</v>
      </c>
      <c r="V79" s="12">
        <v>105.49</v>
      </c>
      <c r="W79" s="12">
        <v>98.402000000000001</v>
      </c>
      <c r="X79" s="12">
        <v>87.831999999999994</v>
      </c>
      <c r="Y79" s="12">
        <v>81.191999999999993</v>
      </c>
      <c r="Z79" s="12">
        <v>0</v>
      </c>
      <c r="AA79" s="4"/>
      <c r="AB79" s="14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</row>
    <row r="80" spans="1:78">
      <c r="A80" s="5">
        <v>45731</v>
      </c>
      <c r="B80" s="12">
        <v>76.680000000000007</v>
      </c>
      <c r="C80" s="12">
        <v>70.605000000000004</v>
      </c>
      <c r="D80" s="12">
        <v>72.524000000000001</v>
      </c>
      <c r="E80" s="12">
        <v>72.760000000000005</v>
      </c>
      <c r="F80" s="12">
        <v>73.561000000000007</v>
      </c>
      <c r="G80" s="12">
        <v>77.546000000000006</v>
      </c>
      <c r="H80" s="12">
        <v>86.814999999999998</v>
      </c>
      <c r="I80" s="12">
        <v>91.724000000000004</v>
      </c>
      <c r="J80" s="12">
        <v>91.046999999999997</v>
      </c>
      <c r="K80" s="12">
        <v>85.843000000000004</v>
      </c>
      <c r="L80" s="12">
        <v>72.186999999999998</v>
      </c>
      <c r="M80" s="12">
        <v>57.857999999999997</v>
      </c>
      <c r="N80" s="12">
        <v>42.912999999999997</v>
      </c>
      <c r="O80" s="12">
        <v>36.158999999999999</v>
      </c>
      <c r="P80" s="12">
        <v>35.853000000000002</v>
      </c>
      <c r="Q80" s="12">
        <v>46.429000000000002</v>
      </c>
      <c r="R80" s="12">
        <v>65.478999999999999</v>
      </c>
      <c r="S80" s="12">
        <v>91.381</v>
      </c>
      <c r="T80" s="12">
        <v>105.032</v>
      </c>
      <c r="U80" s="12">
        <v>109.367</v>
      </c>
      <c r="V80" s="12">
        <v>104.949</v>
      </c>
      <c r="W80" s="12">
        <v>96.744</v>
      </c>
      <c r="X80" s="12">
        <v>84.786000000000001</v>
      </c>
      <c r="Y80" s="12">
        <v>77.992999999999995</v>
      </c>
      <c r="Z80" s="12">
        <v>0</v>
      </c>
      <c r="AA80" s="4"/>
      <c r="AB80" s="14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</row>
    <row r="81" spans="1:78">
      <c r="A81" s="5">
        <v>45732</v>
      </c>
      <c r="B81" s="12">
        <v>72.811000000000007</v>
      </c>
      <c r="C81" s="12">
        <v>66.481999999999999</v>
      </c>
      <c r="D81" s="12">
        <v>67.977000000000004</v>
      </c>
      <c r="E81" s="12">
        <v>67.218000000000004</v>
      </c>
      <c r="F81" s="12">
        <v>67.972999999999999</v>
      </c>
      <c r="G81" s="12">
        <v>70.525999999999996</v>
      </c>
      <c r="H81" s="12">
        <v>78.697000000000003</v>
      </c>
      <c r="I81" s="12">
        <v>85.007000000000005</v>
      </c>
      <c r="J81" s="12">
        <v>87.332999999999998</v>
      </c>
      <c r="K81" s="12">
        <v>89.069000000000003</v>
      </c>
      <c r="L81" s="12">
        <v>88.847999999999999</v>
      </c>
      <c r="M81" s="12">
        <v>85.025000000000006</v>
      </c>
      <c r="N81" s="12">
        <v>80.554000000000002</v>
      </c>
      <c r="O81" s="12">
        <v>80.798000000000002</v>
      </c>
      <c r="P81" s="12">
        <v>83.042000000000002</v>
      </c>
      <c r="Q81" s="12">
        <v>88.5</v>
      </c>
      <c r="R81" s="12">
        <v>95.244</v>
      </c>
      <c r="S81" s="12">
        <v>103.625</v>
      </c>
      <c r="T81" s="12">
        <v>108.825</v>
      </c>
      <c r="U81" s="12">
        <v>111.509</v>
      </c>
      <c r="V81" s="12">
        <v>106.08199999999999</v>
      </c>
      <c r="W81" s="12">
        <v>92.418000000000006</v>
      </c>
      <c r="X81" s="12">
        <v>79.938000000000002</v>
      </c>
      <c r="Y81" s="12">
        <v>71.465999999999994</v>
      </c>
      <c r="Z81" s="12">
        <v>0</v>
      </c>
      <c r="AA81" s="4"/>
      <c r="AB81" s="14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</row>
    <row r="82" spans="1:78">
      <c r="A82" s="5">
        <v>45733</v>
      </c>
      <c r="B82" s="12">
        <v>65.694000000000003</v>
      </c>
      <c r="C82" s="12">
        <v>63.018000000000001</v>
      </c>
      <c r="D82" s="12">
        <v>62.271999999999998</v>
      </c>
      <c r="E82" s="12">
        <v>62.073</v>
      </c>
      <c r="F82" s="12">
        <v>64.108000000000004</v>
      </c>
      <c r="G82" s="12">
        <v>72.459999999999994</v>
      </c>
      <c r="H82" s="12">
        <v>87.652000000000001</v>
      </c>
      <c r="I82" s="12">
        <v>94.816000000000003</v>
      </c>
      <c r="J82" s="12">
        <v>93.686000000000007</v>
      </c>
      <c r="K82" s="12">
        <v>94.058999999999997</v>
      </c>
      <c r="L82" s="12">
        <v>90.144000000000005</v>
      </c>
      <c r="M82" s="12">
        <v>87.251000000000005</v>
      </c>
      <c r="N82" s="12">
        <v>84.911000000000001</v>
      </c>
      <c r="O82" s="12">
        <v>82.742000000000004</v>
      </c>
      <c r="P82" s="12">
        <v>85.230999999999995</v>
      </c>
      <c r="Q82" s="12">
        <v>90.093000000000004</v>
      </c>
      <c r="R82" s="12">
        <v>95.234999999999999</v>
      </c>
      <c r="S82" s="12">
        <v>104.58799999999999</v>
      </c>
      <c r="T82" s="12">
        <v>107.491</v>
      </c>
      <c r="U82" s="12">
        <v>109.71599999999999</v>
      </c>
      <c r="V82" s="12">
        <v>104.08799999999999</v>
      </c>
      <c r="W82" s="12">
        <v>94.906000000000006</v>
      </c>
      <c r="X82" s="12">
        <v>82.316000000000003</v>
      </c>
      <c r="Y82" s="12">
        <v>75.366</v>
      </c>
      <c r="Z82" s="12">
        <v>0</v>
      </c>
      <c r="AA82" s="4"/>
      <c r="AB82" s="14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</row>
    <row r="83" spans="1:78">
      <c r="A83" s="5">
        <v>45734</v>
      </c>
      <c r="B83" s="12">
        <v>70.87</v>
      </c>
      <c r="C83" s="12">
        <v>68.536000000000001</v>
      </c>
      <c r="D83" s="12">
        <v>67.991</v>
      </c>
      <c r="E83" s="12">
        <v>69.555000000000007</v>
      </c>
      <c r="F83" s="12">
        <v>72.536000000000001</v>
      </c>
      <c r="G83" s="12">
        <v>81.084999999999994</v>
      </c>
      <c r="H83" s="12">
        <v>97.183000000000007</v>
      </c>
      <c r="I83" s="12">
        <v>99.837999999999994</v>
      </c>
      <c r="J83" s="12">
        <v>91.552000000000007</v>
      </c>
      <c r="K83" s="12">
        <v>82.176000000000002</v>
      </c>
      <c r="L83" s="12">
        <v>71.915000000000006</v>
      </c>
      <c r="M83" s="12">
        <v>64.238</v>
      </c>
      <c r="N83" s="12">
        <v>56.734999999999999</v>
      </c>
      <c r="O83" s="12">
        <v>52.25</v>
      </c>
      <c r="P83" s="12">
        <v>57.033000000000001</v>
      </c>
      <c r="Q83" s="12">
        <v>67.69</v>
      </c>
      <c r="R83" s="12">
        <v>82.46</v>
      </c>
      <c r="S83" s="12">
        <v>97.403000000000006</v>
      </c>
      <c r="T83" s="12">
        <v>107.03100000000001</v>
      </c>
      <c r="U83" s="12">
        <v>117.075</v>
      </c>
      <c r="V83" s="12">
        <v>113.041</v>
      </c>
      <c r="W83" s="12">
        <v>102.488</v>
      </c>
      <c r="X83" s="12">
        <v>89.454999999999998</v>
      </c>
      <c r="Y83" s="12">
        <v>82.081000000000003</v>
      </c>
      <c r="Z83" s="12">
        <v>0</v>
      </c>
      <c r="AA83" s="4"/>
      <c r="AB83" s="14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</row>
    <row r="84" spans="1:78">
      <c r="A84" s="5">
        <v>45735</v>
      </c>
      <c r="B84" s="12">
        <v>76.897000000000006</v>
      </c>
      <c r="C84" s="12">
        <v>74.724999999999994</v>
      </c>
      <c r="D84" s="12">
        <v>74.521000000000001</v>
      </c>
      <c r="E84" s="12">
        <v>75.492999999999995</v>
      </c>
      <c r="F84" s="12">
        <v>77.686999999999998</v>
      </c>
      <c r="G84" s="12">
        <v>86.147000000000006</v>
      </c>
      <c r="H84" s="12">
        <v>98.872</v>
      </c>
      <c r="I84" s="12">
        <v>107.10899999999999</v>
      </c>
      <c r="J84" s="12">
        <v>94.656999999999996</v>
      </c>
      <c r="K84" s="12">
        <v>85.102000000000004</v>
      </c>
      <c r="L84" s="12">
        <v>71.98</v>
      </c>
      <c r="M84" s="12">
        <v>58.762999999999998</v>
      </c>
      <c r="N84" s="12">
        <v>42.536000000000001</v>
      </c>
      <c r="O84" s="12">
        <v>34.472999999999999</v>
      </c>
      <c r="P84" s="12">
        <v>32.408000000000001</v>
      </c>
      <c r="Q84" s="12">
        <v>37.048000000000002</v>
      </c>
      <c r="R84" s="12">
        <v>53.975000000000001</v>
      </c>
      <c r="S84" s="12">
        <v>82.653999999999996</v>
      </c>
      <c r="T84" s="12">
        <v>100.82299999999999</v>
      </c>
      <c r="U84" s="12">
        <v>110.015</v>
      </c>
      <c r="V84" s="12">
        <v>106.81100000000001</v>
      </c>
      <c r="W84" s="12">
        <v>96.936999999999998</v>
      </c>
      <c r="X84" s="12">
        <v>83.712999999999994</v>
      </c>
      <c r="Y84" s="12">
        <v>76.352999999999994</v>
      </c>
      <c r="Z84" s="12">
        <v>0</v>
      </c>
      <c r="AA84" s="4"/>
      <c r="AB84" s="14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</row>
    <row r="85" spans="1:78">
      <c r="A85" s="5">
        <v>45736</v>
      </c>
      <c r="B85" s="12">
        <v>71.174000000000007</v>
      </c>
      <c r="C85" s="12">
        <v>68.62</v>
      </c>
      <c r="D85" s="12">
        <v>67.459000000000003</v>
      </c>
      <c r="E85" s="12">
        <v>68.873999999999995</v>
      </c>
      <c r="F85" s="12">
        <v>71.058000000000007</v>
      </c>
      <c r="G85" s="12">
        <v>79.430999999999997</v>
      </c>
      <c r="H85" s="12">
        <v>94.468000000000004</v>
      </c>
      <c r="I85" s="12">
        <v>100.01600000000001</v>
      </c>
      <c r="J85" s="12">
        <v>93.626000000000005</v>
      </c>
      <c r="K85" s="12">
        <v>88.088999999999999</v>
      </c>
      <c r="L85" s="12">
        <v>83.629000000000005</v>
      </c>
      <c r="M85" s="12">
        <v>76.09</v>
      </c>
      <c r="N85" s="12">
        <v>71.772000000000006</v>
      </c>
      <c r="O85" s="12">
        <v>69.021000000000001</v>
      </c>
      <c r="P85" s="12">
        <v>72.242000000000004</v>
      </c>
      <c r="Q85" s="12">
        <v>78.581999999999994</v>
      </c>
      <c r="R85" s="12">
        <v>88.533000000000001</v>
      </c>
      <c r="S85" s="12">
        <v>101.303</v>
      </c>
      <c r="T85" s="12">
        <v>109.336</v>
      </c>
      <c r="U85" s="12">
        <v>113.065</v>
      </c>
      <c r="V85" s="12">
        <v>107.855</v>
      </c>
      <c r="W85" s="12">
        <v>96.814999999999998</v>
      </c>
      <c r="X85" s="12">
        <v>83.721000000000004</v>
      </c>
      <c r="Y85" s="12">
        <v>75.549000000000007</v>
      </c>
      <c r="Z85" s="12">
        <v>0</v>
      </c>
      <c r="AA85" s="4"/>
      <c r="AB85" s="14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</row>
    <row r="86" spans="1:78">
      <c r="A86" s="5">
        <v>45737</v>
      </c>
      <c r="B86" s="12">
        <v>71.486999999999995</v>
      </c>
      <c r="C86" s="12">
        <v>67.611999999999995</v>
      </c>
      <c r="D86" s="12">
        <v>67.161000000000001</v>
      </c>
      <c r="E86" s="12">
        <v>67.856999999999999</v>
      </c>
      <c r="F86" s="12">
        <v>69.816000000000003</v>
      </c>
      <c r="G86" s="12">
        <v>77.962000000000003</v>
      </c>
      <c r="H86" s="12">
        <v>92.397000000000006</v>
      </c>
      <c r="I86" s="12">
        <v>99.367999999999995</v>
      </c>
      <c r="J86" s="12">
        <v>97.155000000000001</v>
      </c>
      <c r="K86" s="12">
        <v>94.225999999999999</v>
      </c>
      <c r="L86" s="12">
        <v>96.22</v>
      </c>
      <c r="M86" s="12">
        <v>92.131</v>
      </c>
      <c r="N86" s="12">
        <v>91.614999999999995</v>
      </c>
      <c r="O86" s="12">
        <v>90.515000000000001</v>
      </c>
      <c r="P86" s="12">
        <v>90.314999999999998</v>
      </c>
      <c r="Q86" s="12">
        <v>94.509</v>
      </c>
      <c r="R86" s="12">
        <v>102.12</v>
      </c>
      <c r="S86" s="12">
        <v>111.419</v>
      </c>
      <c r="T86" s="12">
        <v>114.509</v>
      </c>
      <c r="U86" s="12">
        <v>118.03</v>
      </c>
      <c r="V86" s="12">
        <v>112.90300000000001</v>
      </c>
      <c r="W86" s="12">
        <v>103.628</v>
      </c>
      <c r="X86" s="12">
        <v>91.143000000000001</v>
      </c>
      <c r="Y86" s="12">
        <v>84.186999999999998</v>
      </c>
      <c r="Z86" s="12">
        <v>0</v>
      </c>
      <c r="AA86" s="4"/>
      <c r="AB86" s="14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</row>
    <row r="87" spans="1:78">
      <c r="A87" s="5">
        <v>45738</v>
      </c>
      <c r="B87" s="12">
        <v>78.831999999999994</v>
      </c>
      <c r="C87" s="12">
        <v>72.741</v>
      </c>
      <c r="D87" s="12">
        <v>74.352999999999994</v>
      </c>
      <c r="E87" s="12">
        <v>74.403999999999996</v>
      </c>
      <c r="F87" s="12">
        <v>76.094999999999999</v>
      </c>
      <c r="G87" s="12">
        <v>79.537999999999997</v>
      </c>
      <c r="H87" s="12">
        <v>87.995999999999995</v>
      </c>
      <c r="I87" s="12">
        <v>87.4</v>
      </c>
      <c r="J87" s="12">
        <v>69.933000000000007</v>
      </c>
      <c r="K87" s="12">
        <v>56.311999999999998</v>
      </c>
      <c r="L87" s="12">
        <v>44.595999999999997</v>
      </c>
      <c r="M87" s="12">
        <v>38.802999999999997</v>
      </c>
      <c r="N87" s="12">
        <v>34.039000000000001</v>
      </c>
      <c r="O87" s="12">
        <v>29.489000000000001</v>
      </c>
      <c r="P87" s="12">
        <v>27.166</v>
      </c>
      <c r="Q87" s="12">
        <v>33.459000000000003</v>
      </c>
      <c r="R87" s="12">
        <v>54.222999999999999</v>
      </c>
      <c r="S87" s="12">
        <v>85.867999999999995</v>
      </c>
      <c r="T87" s="12">
        <v>100.498</v>
      </c>
      <c r="U87" s="12">
        <v>105.996</v>
      </c>
      <c r="V87" s="12">
        <v>102.426</v>
      </c>
      <c r="W87" s="12">
        <v>91.825999999999993</v>
      </c>
      <c r="X87" s="12">
        <v>81.983999999999995</v>
      </c>
      <c r="Y87" s="12">
        <v>75.138999999999996</v>
      </c>
      <c r="Z87" s="12">
        <v>0</v>
      </c>
      <c r="AA87" s="4"/>
      <c r="AB87" s="14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</row>
    <row r="88" spans="1:78">
      <c r="A88" s="5">
        <v>45739</v>
      </c>
      <c r="B88" s="12">
        <v>70.665000000000006</v>
      </c>
      <c r="C88" s="12">
        <v>64.734999999999999</v>
      </c>
      <c r="D88" s="12">
        <v>67.185000000000002</v>
      </c>
      <c r="E88" s="12">
        <v>68.283000000000001</v>
      </c>
      <c r="F88" s="12">
        <v>71.37</v>
      </c>
      <c r="G88" s="12">
        <v>76.242000000000004</v>
      </c>
      <c r="H88" s="12">
        <v>86.221999999999994</v>
      </c>
      <c r="I88" s="12">
        <v>87.55</v>
      </c>
      <c r="J88" s="12">
        <v>75.966999999999999</v>
      </c>
      <c r="K88" s="12">
        <v>65.236000000000004</v>
      </c>
      <c r="L88" s="12">
        <v>54.232999999999997</v>
      </c>
      <c r="M88" s="12">
        <v>50.429000000000002</v>
      </c>
      <c r="N88" s="12">
        <v>46.898000000000003</v>
      </c>
      <c r="O88" s="12">
        <v>42.366999999999997</v>
      </c>
      <c r="P88" s="12">
        <v>40.874000000000002</v>
      </c>
      <c r="Q88" s="12">
        <v>44.713000000000001</v>
      </c>
      <c r="R88" s="12">
        <v>62.811</v>
      </c>
      <c r="S88" s="12">
        <v>92.59</v>
      </c>
      <c r="T88" s="12">
        <v>115.51900000000001</v>
      </c>
      <c r="U88" s="12">
        <v>125.613</v>
      </c>
      <c r="V88" s="12">
        <v>120.93300000000001</v>
      </c>
      <c r="W88" s="12">
        <v>109.798</v>
      </c>
      <c r="X88" s="12">
        <v>94.555000000000007</v>
      </c>
      <c r="Y88" s="12">
        <v>87.599000000000004</v>
      </c>
      <c r="Z88" s="12">
        <v>0</v>
      </c>
      <c r="AA88" s="4"/>
      <c r="AB88" s="14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</row>
    <row r="89" spans="1:78">
      <c r="A89" s="5">
        <v>45740</v>
      </c>
      <c r="B89" s="12">
        <v>81.986000000000004</v>
      </c>
      <c r="C89" s="12">
        <v>79.811999999999998</v>
      </c>
      <c r="D89" s="12">
        <v>80.144000000000005</v>
      </c>
      <c r="E89" s="12">
        <v>81.256</v>
      </c>
      <c r="F89" s="12">
        <v>84.22</v>
      </c>
      <c r="G89" s="12">
        <v>93.061999999999998</v>
      </c>
      <c r="H89" s="12">
        <v>109.16200000000001</v>
      </c>
      <c r="I89" s="12">
        <v>108.092</v>
      </c>
      <c r="J89" s="12">
        <v>99.335999999999999</v>
      </c>
      <c r="K89" s="12">
        <v>98.37</v>
      </c>
      <c r="L89" s="12">
        <v>100.417</v>
      </c>
      <c r="M89" s="12">
        <v>102.79600000000001</v>
      </c>
      <c r="N89" s="12">
        <v>105.807</v>
      </c>
      <c r="O89" s="12">
        <v>103.715</v>
      </c>
      <c r="P89" s="12">
        <v>103.986</v>
      </c>
      <c r="Q89" s="12">
        <v>107.429</v>
      </c>
      <c r="R89" s="12">
        <v>113.663</v>
      </c>
      <c r="S89" s="12">
        <v>122.937</v>
      </c>
      <c r="T89" s="12">
        <v>124.40600000000001</v>
      </c>
      <c r="U89" s="12">
        <v>126.693</v>
      </c>
      <c r="V89" s="12">
        <v>119.187</v>
      </c>
      <c r="W89" s="12">
        <v>104.32299999999999</v>
      </c>
      <c r="X89" s="12">
        <v>89.846000000000004</v>
      </c>
      <c r="Y89" s="12">
        <v>83.832999999999998</v>
      </c>
      <c r="Z89" s="12">
        <v>0</v>
      </c>
      <c r="AA89" s="4"/>
      <c r="AB89" s="14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</row>
    <row r="90" spans="1:78">
      <c r="A90" s="5">
        <v>45741</v>
      </c>
      <c r="B90" s="12">
        <v>78.754999999999995</v>
      </c>
      <c r="C90" s="12">
        <v>75.001000000000005</v>
      </c>
      <c r="D90" s="12">
        <v>75.070999999999998</v>
      </c>
      <c r="E90" s="12">
        <v>75.31</v>
      </c>
      <c r="F90" s="12">
        <v>77.888000000000005</v>
      </c>
      <c r="G90" s="12">
        <v>86.197000000000003</v>
      </c>
      <c r="H90" s="12">
        <v>99.213999999999999</v>
      </c>
      <c r="I90" s="12">
        <v>107.15900000000001</v>
      </c>
      <c r="J90" s="12">
        <v>104.34099999999999</v>
      </c>
      <c r="K90" s="12">
        <v>97.694000000000003</v>
      </c>
      <c r="L90" s="12">
        <v>90.566000000000003</v>
      </c>
      <c r="M90" s="12">
        <v>84.697000000000003</v>
      </c>
      <c r="N90" s="12">
        <v>84.171000000000006</v>
      </c>
      <c r="O90" s="12">
        <v>77.832999999999998</v>
      </c>
      <c r="P90" s="12">
        <v>76.33</v>
      </c>
      <c r="Q90" s="12">
        <v>78.896000000000001</v>
      </c>
      <c r="R90" s="12">
        <v>88.683000000000007</v>
      </c>
      <c r="S90" s="12">
        <v>102.306</v>
      </c>
      <c r="T90" s="12">
        <v>110.35299999999999</v>
      </c>
      <c r="U90" s="12">
        <v>117.553</v>
      </c>
      <c r="V90" s="12">
        <v>112.878</v>
      </c>
      <c r="W90" s="12">
        <v>101.40300000000001</v>
      </c>
      <c r="X90" s="12">
        <v>88.245999999999995</v>
      </c>
      <c r="Y90" s="12">
        <v>80.683000000000007</v>
      </c>
      <c r="Z90" s="12">
        <v>0</v>
      </c>
      <c r="AA90" s="4"/>
      <c r="AB90" s="14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</row>
    <row r="91" spans="1:78">
      <c r="A91" s="5">
        <v>45742</v>
      </c>
      <c r="B91" s="12">
        <v>75.685000000000002</v>
      </c>
      <c r="C91" s="12">
        <v>74.033000000000001</v>
      </c>
      <c r="D91" s="12">
        <v>73.328000000000003</v>
      </c>
      <c r="E91" s="12">
        <v>75.165999999999997</v>
      </c>
      <c r="F91" s="12">
        <v>78.019000000000005</v>
      </c>
      <c r="G91" s="12">
        <v>86.731999999999999</v>
      </c>
      <c r="H91" s="12">
        <v>102.682</v>
      </c>
      <c r="I91" s="12">
        <v>97.903999999999996</v>
      </c>
      <c r="J91" s="12">
        <v>73.055999999999997</v>
      </c>
      <c r="K91" s="12">
        <v>55.689</v>
      </c>
      <c r="L91" s="12">
        <v>51.77</v>
      </c>
      <c r="M91" s="12">
        <v>45.968000000000004</v>
      </c>
      <c r="N91" s="12">
        <v>44.667999999999999</v>
      </c>
      <c r="O91" s="12">
        <v>43.695999999999998</v>
      </c>
      <c r="P91" s="12">
        <v>47.478000000000002</v>
      </c>
      <c r="Q91" s="12">
        <v>61.209000000000003</v>
      </c>
      <c r="R91" s="12">
        <v>76.11</v>
      </c>
      <c r="S91" s="12">
        <v>94.248999999999995</v>
      </c>
      <c r="T91" s="12">
        <v>105.506</v>
      </c>
      <c r="U91" s="12">
        <v>112.602</v>
      </c>
      <c r="V91" s="12">
        <v>107.489</v>
      </c>
      <c r="W91" s="12">
        <v>97.063000000000002</v>
      </c>
      <c r="X91" s="12">
        <v>84.417000000000002</v>
      </c>
      <c r="Y91" s="12">
        <v>77.159000000000006</v>
      </c>
      <c r="Z91" s="12">
        <v>0</v>
      </c>
      <c r="AA91" s="4"/>
      <c r="AB91" s="14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</row>
    <row r="92" spans="1:78">
      <c r="A92" s="5">
        <v>45743</v>
      </c>
      <c r="B92" s="12">
        <v>72.971999999999994</v>
      </c>
      <c r="C92" s="12">
        <v>70.959999999999994</v>
      </c>
      <c r="D92" s="12">
        <v>69.822999999999993</v>
      </c>
      <c r="E92" s="12">
        <v>71.328000000000003</v>
      </c>
      <c r="F92" s="12">
        <v>74.040000000000006</v>
      </c>
      <c r="G92" s="12">
        <v>82.965999999999994</v>
      </c>
      <c r="H92" s="12">
        <v>98.162000000000006</v>
      </c>
      <c r="I92" s="12">
        <v>95.567999999999998</v>
      </c>
      <c r="J92" s="12">
        <v>73.766000000000005</v>
      </c>
      <c r="K92" s="12">
        <v>58.728999999999999</v>
      </c>
      <c r="L92" s="12">
        <v>45.363999999999997</v>
      </c>
      <c r="M92" s="12">
        <v>41.487000000000002</v>
      </c>
      <c r="N92" s="12">
        <v>48.343000000000004</v>
      </c>
      <c r="O92" s="12">
        <v>53.506</v>
      </c>
      <c r="P92" s="12">
        <v>60.396000000000001</v>
      </c>
      <c r="Q92" s="12">
        <v>66.16</v>
      </c>
      <c r="R92" s="12">
        <v>70.53</v>
      </c>
      <c r="S92" s="12">
        <v>86.855999999999995</v>
      </c>
      <c r="T92" s="12">
        <v>101.19499999999999</v>
      </c>
      <c r="U92" s="12">
        <v>111.197</v>
      </c>
      <c r="V92" s="12">
        <v>108.795</v>
      </c>
      <c r="W92" s="12">
        <v>99.587999999999994</v>
      </c>
      <c r="X92" s="12">
        <v>87.138000000000005</v>
      </c>
      <c r="Y92" s="12">
        <v>80.516000000000005</v>
      </c>
      <c r="Z92" s="12">
        <v>0</v>
      </c>
      <c r="AA92" s="4"/>
      <c r="AB92" s="14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</row>
    <row r="93" spans="1:78">
      <c r="A93" s="5">
        <v>45744</v>
      </c>
      <c r="B93" s="12">
        <v>76.103999999999999</v>
      </c>
      <c r="C93" s="12">
        <v>73.588999999999999</v>
      </c>
      <c r="D93" s="12">
        <v>73.748000000000005</v>
      </c>
      <c r="E93" s="12">
        <v>75.078000000000003</v>
      </c>
      <c r="F93" s="12">
        <v>77.552000000000007</v>
      </c>
      <c r="G93" s="12">
        <v>84.906999999999996</v>
      </c>
      <c r="H93" s="12">
        <v>98.825999999999993</v>
      </c>
      <c r="I93" s="12">
        <v>100.011</v>
      </c>
      <c r="J93" s="12">
        <v>86.962999999999994</v>
      </c>
      <c r="K93" s="12">
        <v>62.884</v>
      </c>
      <c r="L93" s="12">
        <v>54.521999999999998</v>
      </c>
      <c r="M93" s="12">
        <v>43.100999999999999</v>
      </c>
      <c r="N93" s="12">
        <v>35.076999999999998</v>
      </c>
      <c r="O93" s="12">
        <v>31.151</v>
      </c>
      <c r="P93" s="12">
        <v>31.495000000000001</v>
      </c>
      <c r="Q93" s="12">
        <v>35.768000000000001</v>
      </c>
      <c r="R93" s="12">
        <v>52.137999999999998</v>
      </c>
      <c r="S93" s="12">
        <v>76.594999999999999</v>
      </c>
      <c r="T93" s="12">
        <v>97.216999999999999</v>
      </c>
      <c r="U93" s="12">
        <v>107.77</v>
      </c>
      <c r="V93" s="12">
        <v>104.199</v>
      </c>
      <c r="W93" s="12">
        <v>97.56</v>
      </c>
      <c r="X93" s="12">
        <v>86.846999999999994</v>
      </c>
      <c r="Y93" s="12">
        <v>80.238</v>
      </c>
      <c r="Z93" s="12">
        <v>0</v>
      </c>
      <c r="AA93" s="4"/>
      <c r="AB93" s="14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</row>
    <row r="94" spans="1:78">
      <c r="A94" s="5">
        <v>45745</v>
      </c>
      <c r="B94" s="12">
        <v>75.653999999999996</v>
      </c>
      <c r="C94" s="12">
        <v>69.543000000000006</v>
      </c>
      <c r="D94" s="12">
        <v>71.501000000000005</v>
      </c>
      <c r="E94" s="12">
        <v>71.58</v>
      </c>
      <c r="F94" s="12">
        <v>74.11</v>
      </c>
      <c r="G94" s="12">
        <v>78.759</v>
      </c>
      <c r="H94" s="12">
        <v>87.771000000000001</v>
      </c>
      <c r="I94" s="12">
        <v>95.265000000000001</v>
      </c>
      <c r="J94" s="12">
        <v>95.929000000000002</v>
      </c>
      <c r="K94" s="12">
        <v>90.128</v>
      </c>
      <c r="L94" s="12">
        <v>79.477000000000004</v>
      </c>
      <c r="M94" s="12">
        <v>74.927999999999997</v>
      </c>
      <c r="N94" s="12">
        <v>70.644000000000005</v>
      </c>
      <c r="O94" s="12">
        <v>60.658000000000001</v>
      </c>
      <c r="P94" s="12">
        <v>56.128</v>
      </c>
      <c r="Q94" s="12">
        <v>53.667000000000002</v>
      </c>
      <c r="R94" s="12">
        <v>63.825000000000003</v>
      </c>
      <c r="S94" s="12">
        <v>85.614000000000004</v>
      </c>
      <c r="T94" s="12">
        <v>105.104</v>
      </c>
      <c r="U94" s="12">
        <v>115.467</v>
      </c>
      <c r="V94" s="12">
        <v>113.158</v>
      </c>
      <c r="W94" s="12">
        <v>103.444</v>
      </c>
      <c r="X94" s="12">
        <v>92.402000000000001</v>
      </c>
      <c r="Y94" s="12">
        <v>85.332999999999998</v>
      </c>
      <c r="Z94" s="12">
        <v>0</v>
      </c>
      <c r="AA94" s="4"/>
      <c r="AB94" s="14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</row>
    <row r="95" spans="1:78">
      <c r="A95" s="5">
        <v>45746</v>
      </c>
      <c r="B95" s="12">
        <v>80.301000000000002</v>
      </c>
      <c r="C95" s="12">
        <v>75.197999999999993</v>
      </c>
      <c r="D95" s="12">
        <v>76.897000000000006</v>
      </c>
      <c r="E95" s="12">
        <v>77.474000000000004</v>
      </c>
      <c r="F95" s="12">
        <v>78.573999999999998</v>
      </c>
      <c r="G95" s="12">
        <v>81.162999999999997</v>
      </c>
      <c r="H95" s="12">
        <v>88.635000000000005</v>
      </c>
      <c r="I95" s="12">
        <v>89.435000000000002</v>
      </c>
      <c r="J95" s="12">
        <v>88.972999999999999</v>
      </c>
      <c r="K95" s="12">
        <v>90.962999999999994</v>
      </c>
      <c r="L95" s="12">
        <v>90.037000000000006</v>
      </c>
      <c r="M95" s="12">
        <v>92.284000000000006</v>
      </c>
      <c r="N95" s="12">
        <v>94.096000000000004</v>
      </c>
      <c r="O95" s="12">
        <v>97.789000000000001</v>
      </c>
      <c r="P95" s="12">
        <v>101.127</v>
      </c>
      <c r="Q95" s="12">
        <v>106.104</v>
      </c>
      <c r="R95" s="12">
        <v>113.968</v>
      </c>
      <c r="S95" s="12">
        <v>123.065</v>
      </c>
      <c r="T95" s="12">
        <v>123.98099999999999</v>
      </c>
      <c r="U95" s="12">
        <v>125.67400000000001</v>
      </c>
      <c r="V95" s="12">
        <v>119.111</v>
      </c>
      <c r="W95" s="12">
        <v>105.258</v>
      </c>
      <c r="X95" s="12">
        <v>91.11</v>
      </c>
      <c r="Y95" s="12">
        <v>83.186999999999998</v>
      </c>
      <c r="Z95" s="12">
        <v>0</v>
      </c>
      <c r="AA95" s="4"/>
      <c r="AB95" s="14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</row>
    <row r="96" spans="1:78">
      <c r="A96" s="5">
        <v>45747</v>
      </c>
      <c r="B96" s="12">
        <v>77.168000000000006</v>
      </c>
      <c r="C96" s="12">
        <v>74.073999999999998</v>
      </c>
      <c r="D96" s="12">
        <v>72.53</v>
      </c>
      <c r="E96" s="12">
        <v>73.885999999999996</v>
      </c>
      <c r="F96" s="12">
        <v>75.436000000000007</v>
      </c>
      <c r="G96" s="12">
        <v>83.165000000000006</v>
      </c>
      <c r="H96" s="12">
        <v>98.149000000000001</v>
      </c>
      <c r="I96" s="12">
        <v>105.167</v>
      </c>
      <c r="J96" s="12">
        <v>100.97199999999999</v>
      </c>
      <c r="K96" s="12">
        <v>98.906000000000006</v>
      </c>
      <c r="L96" s="12">
        <v>95.884</v>
      </c>
      <c r="M96" s="12">
        <v>88.816000000000003</v>
      </c>
      <c r="N96" s="12">
        <v>86.161000000000001</v>
      </c>
      <c r="O96" s="12">
        <v>88.594999999999999</v>
      </c>
      <c r="P96" s="12">
        <v>88.710999999999999</v>
      </c>
      <c r="Q96" s="12">
        <v>92.852999999999994</v>
      </c>
      <c r="R96" s="12">
        <v>96.293000000000006</v>
      </c>
      <c r="S96" s="12">
        <v>104.99299999999999</v>
      </c>
      <c r="T96" s="12">
        <v>107.71</v>
      </c>
      <c r="U96" s="12">
        <v>111.929</v>
      </c>
      <c r="V96" s="12">
        <v>105.249</v>
      </c>
      <c r="W96" s="12">
        <v>92.545000000000002</v>
      </c>
      <c r="X96" s="12">
        <v>81.275000000000006</v>
      </c>
      <c r="Y96" s="12">
        <v>72.171000000000006</v>
      </c>
      <c r="Z96" s="12">
        <v>0</v>
      </c>
      <c r="AA96" s="4"/>
      <c r="AB96" s="14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</row>
    <row r="97" spans="1:78">
      <c r="A97" s="5">
        <v>45748</v>
      </c>
      <c r="B97" s="12">
        <v>66.625</v>
      </c>
      <c r="C97" s="12">
        <v>63.975000000000001</v>
      </c>
      <c r="D97" s="12">
        <v>63.405000000000001</v>
      </c>
      <c r="E97" s="12">
        <v>64.292000000000002</v>
      </c>
      <c r="F97" s="12">
        <v>66.259</v>
      </c>
      <c r="G97" s="12">
        <v>75.010000000000005</v>
      </c>
      <c r="H97" s="12">
        <v>89.941000000000003</v>
      </c>
      <c r="I97" s="12">
        <v>95.831999999999994</v>
      </c>
      <c r="J97" s="12">
        <v>89.911000000000001</v>
      </c>
      <c r="K97" s="12">
        <v>77.468000000000004</v>
      </c>
      <c r="L97" s="12">
        <v>57.146000000000001</v>
      </c>
      <c r="M97" s="12">
        <v>45.526000000000003</v>
      </c>
      <c r="N97" s="12">
        <v>39.872</v>
      </c>
      <c r="O97" s="12">
        <v>33.241</v>
      </c>
      <c r="P97" s="12">
        <v>31.526</v>
      </c>
      <c r="Q97" s="12">
        <v>36.576999999999998</v>
      </c>
      <c r="R97" s="12">
        <v>51.198999999999998</v>
      </c>
      <c r="S97" s="12">
        <v>78.903000000000006</v>
      </c>
      <c r="T97" s="12">
        <v>99.346999999999994</v>
      </c>
      <c r="U97" s="12">
        <v>111.982</v>
      </c>
      <c r="V97" s="12">
        <v>108.749</v>
      </c>
      <c r="W97" s="12">
        <v>99.150999999999996</v>
      </c>
      <c r="X97" s="12">
        <v>89.36</v>
      </c>
      <c r="Y97" s="12">
        <v>79.975999999999999</v>
      </c>
      <c r="Z97" s="12">
        <v>0</v>
      </c>
      <c r="AA97" s="4"/>
      <c r="AB97" s="14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</row>
    <row r="98" spans="1:78">
      <c r="A98" s="5">
        <v>45749</v>
      </c>
      <c r="B98" s="12">
        <v>76.375</v>
      </c>
      <c r="C98" s="12">
        <v>74.626999999999995</v>
      </c>
      <c r="D98" s="12">
        <v>73.453999999999994</v>
      </c>
      <c r="E98" s="12">
        <v>75.706000000000003</v>
      </c>
      <c r="F98" s="12">
        <v>79.085999999999999</v>
      </c>
      <c r="G98" s="12">
        <v>89.063000000000002</v>
      </c>
      <c r="H98" s="12">
        <v>102.614</v>
      </c>
      <c r="I98" s="12">
        <v>95.225999999999999</v>
      </c>
      <c r="J98" s="12">
        <v>69.022999999999996</v>
      </c>
      <c r="K98" s="12">
        <v>54.152999999999999</v>
      </c>
      <c r="L98" s="12">
        <v>45.348999999999997</v>
      </c>
      <c r="M98" s="12">
        <v>40.069000000000003</v>
      </c>
      <c r="N98" s="12">
        <v>36.783999999999999</v>
      </c>
      <c r="O98" s="12">
        <v>33.631999999999998</v>
      </c>
      <c r="P98" s="12">
        <v>30.873999999999999</v>
      </c>
      <c r="Q98" s="12">
        <v>35.854999999999997</v>
      </c>
      <c r="R98" s="12">
        <v>52.786000000000001</v>
      </c>
      <c r="S98" s="12">
        <v>87.11</v>
      </c>
      <c r="T98" s="12">
        <v>103</v>
      </c>
      <c r="U98" s="12">
        <v>112.203</v>
      </c>
      <c r="V98" s="12">
        <v>109.35</v>
      </c>
      <c r="W98" s="12">
        <v>98.39</v>
      </c>
      <c r="X98" s="12">
        <v>88.412000000000006</v>
      </c>
      <c r="Y98" s="12">
        <v>78.272000000000006</v>
      </c>
      <c r="Z98" s="12">
        <v>0</v>
      </c>
      <c r="AA98" s="4"/>
      <c r="AB98" s="14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</row>
    <row r="99" spans="1:78">
      <c r="A99" s="5">
        <v>45750</v>
      </c>
      <c r="B99" s="12">
        <v>74.272000000000006</v>
      </c>
      <c r="C99" s="12">
        <v>71.043000000000006</v>
      </c>
      <c r="D99" s="12">
        <v>70.975999999999999</v>
      </c>
      <c r="E99" s="12">
        <v>70.406999999999996</v>
      </c>
      <c r="F99" s="12">
        <v>73.863</v>
      </c>
      <c r="G99" s="12">
        <v>82.938999999999993</v>
      </c>
      <c r="H99" s="12">
        <v>95.864999999999995</v>
      </c>
      <c r="I99" s="12">
        <v>103.476</v>
      </c>
      <c r="J99" s="12">
        <v>104.821</v>
      </c>
      <c r="K99" s="12">
        <v>105.92</v>
      </c>
      <c r="L99" s="12">
        <v>104</v>
      </c>
      <c r="M99" s="12">
        <v>99.185000000000002</v>
      </c>
      <c r="N99" s="12">
        <v>98.527000000000001</v>
      </c>
      <c r="O99" s="12">
        <v>90.772999999999996</v>
      </c>
      <c r="P99" s="12">
        <v>84.150999999999996</v>
      </c>
      <c r="Q99" s="12">
        <v>86.956999999999994</v>
      </c>
      <c r="R99" s="12">
        <v>94.603999999999999</v>
      </c>
      <c r="S99" s="12">
        <v>104.68300000000001</v>
      </c>
      <c r="T99" s="12">
        <v>108.238</v>
      </c>
      <c r="U99" s="12">
        <v>111.5</v>
      </c>
      <c r="V99" s="12">
        <v>106.61</v>
      </c>
      <c r="W99" s="12">
        <v>93.912000000000006</v>
      </c>
      <c r="X99" s="12">
        <v>83.087000000000003</v>
      </c>
      <c r="Y99" s="12">
        <v>74.004000000000005</v>
      </c>
      <c r="Z99" s="12">
        <v>0</v>
      </c>
      <c r="AA99" s="4"/>
      <c r="AB99" s="14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</row>
    <row r="100" spans="1:78">
      <c r="A100" s="5">
        <v>45751</v>
      </c>
      <c r="B100" s="12">
        <v>67.385999999999996</v>
      </c>
      <c r="C100" s="12">
        <v>65.346000000000004</v>
      </c>
      <c r="D100" s="12">
        <v>64.013999999999996</v>
      </c>
      <c r="E100" s="12">
        <v>64.561000000000007</v>
      </c>
      <c r="F100" s="12">
        <v>67.168999999999997</v>
      </c>
      <c r="G100" s="12">
        <v>76.355999999999995</v>
      </c>
      <c r="H100" s="12">
        <v>89.028999999999996</v>
      </c>
      <c r="I100" s="12">
        <v>86.176000000000002</v>
      </c>
      <c r="J100" s="12">
        <v>75.055000000000007</v>
      </c>
      <c r="K100" s="12">
        <v>62.064</v>
      </c>
      <c r="L100" s="12">
        <v>46.537999999999997</v>
      </c>
      <c r="M100" s="12">
        <v>52.302</v>
      </c>
      <c r="N100" s="12">
        <v>52.363</v>
      </c>
      <c r="O100" s="12">
        <v>52.939</v>
      </c>
      <c r="P100" s="12">
        <v>52.313000000000002</v>
      </c>
      <c r="Q100" s="12">
        <v>57.265000000000001</v>
      </c>
      <c r="R100" s="12">
        <v>67.197999999999993</v>
      </c>
      <c r="S100" s="12">
        <v>78.292000000000002</v>
      </c>
      <c r="T100" s="12">
        <v>91.739000000000004</v>
      </c>
      <c r="U100" s="12">
        <v>101.77200000000001</v>
      </c>
      <c r="V100" s="12">
        <v>99.411000000000001</v>
      </c>
      <c r="W100" s="12">
        <v>91.54</v>
      </c>
      <c r="X100" s="12">
        <v>82.331999999999994</v>
      </c>
      <c r="Y100" s="12">
        <v>74.751999999999995</v>
      </c>
      <c r="Z100" s="12">
        <v>0</v>
      </c>
      <c r="AA100" s="4"/>
      <c r="AB100" s="14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</row>
    <row r="101" spans="1:78">
      <c r="A101" s="5">
        <v>45752</v>
      </c>
      <c r="B101" s="12">
        <v>70.366</v>
      </c>
      <c r="C101" s="12">
        <v>69.137</v>
      </c>
      <c r="D101" s="12">
        <v>69.602999999999994</v>
      </c>
      <c r="E101" s="12">
        <v>69.099000000000004</v>
      </c>
      <c r="F101" s="12">
        <v>71.028000000000006</v>
      </c>
      <c r="G101" s="12">
        <v>77.253</v>
      </c>
      <c r="H101" s="12">
        <v>83.716999999999999</v>
      </c>
      <c r="I101" s="12">
        <v>82.603999999999999</v>
      </c>
      <c r="J101" s="12">
        <v>80.120999999999995</v>
      </c>
      <c r="K101" s="12">
        <v>78.22</v>
      </c>
      <c r="L101" s="12">
        <v>63.930999999999997</v>
      </c>
      <c r="M101" s="12">
        <v>59.954000000000001</v>
      </c>
      <c r="N101" s="12">
        <v>61.679000000000002</v>
      </c>
      <c r="O101" s="12">
        <v>65.947999999999993</v>
      </c>
      <c r="P101" s="12">
        <v>68.125</v>
      </c>
      <c r="Q101" s="12">
        <v>77.691999999999993</v>
      </c>
      <c r="R101" s="12">
        <v>90.796000000000006</v>
      </c>
      <c r="S101" s="12">
        <v>102.35</v>
      </c>
      <c r="T101" s="12">
        <v>107.07</v>
      </c>
      <c r="U101" s="12">
        <v>111.946</v>
      </c>
      <c r="V101" s="12">
        <v>107.95</v>
      </c>
      <c r="W101" s="12">
        <v>97.727000000000004</v>
      </c>
      <c r="X101" s="12">
        <v>87.834999999999994</v>
      </c>
      <c r="Y101" s="12">
        <v>80.108000000000004</v>
      </c>
      <c r="Z101" s="12">
        <v>0</v>
      </c>
      <c r="AA101" s="4"/>
      <c r="AB101" s="14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</row>
    <row r="102" spans="1:78">
      <c r="A102" s="5">
        <v>45753</v>
      </c>
      <c r="B102" s="12">
        <v>73.628</v>
      </c>
      <c r="C102" s="12">
        <v>70.388999999999996</v>
      </c>
      <c r="D102" s="12">
        <v>70.245000000000005</v>
      </c>
      <c r="E102" s="12">
        <v>67.664000000000001</v>
      </c>
      <c r="F102" s="12">
        <v>67.491</v>
      </c>
      <c r="G102" s="12">
        <v>72.138999999999996</v>
      </c>
      <c r="H102" s="12">
        <v>79.081000000000003</v>
      </c>
      <c r="I102" s="12">
        <v>85.63</v>
      </c>
      <c r="J102" s="12">
        <v>89.245999999999995</v>
      </c>
      <c r="K102" s="12">
        <v>89.454999999999998</v>
      </c>
      <c r="L102" s="12">
        <v>84.733999999999995</v>
      </c>
      <c r="M102" s="12">
        <v>81.296000000000006</v>
      </c>
      <c r="N102" s="12">
        <v>69.997</v>
      </c>
      <c r="O102" s="12">
        <v>64.745000000000005</v>
      </c>
      <c r="P102" s="12">
        <v>62.215000000000003</v>
      </c>
      <c r="Q102" s="12">
        <v>58.317</v>
      </c>
      <c r="R102" s="12">
        <v>69.156999999999996</v>
      </c>
      <c r="S102" s="12">
        <v>85.337000000000003</v>
      </c>
      <c r="T102" s="12">
        <v>101.616</v>
      </c>
      <c r="U102" s="12">
        <v>109.631</v>
      </c>
      <c r="V102" s="12">
        <v>104.703</v>
      </c>
      <c r="W102" s="12">
        <v>93.887</v>
      </c>
      <c r="X102" s="12">
        <v>82.3</v>
      </c>
      <c r="Y102" s="12">
        <v>74.406000000000006</v>
      </c>
      <c r="Z102" s="12">
        <v>0</v>
      </c>
      <c r="AA102" s="4"/>
      <c r="AB102" s="14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</row>
    <row r="103" spans="1:78">
      <c r="A103" s="5">
        <v>45754</v>
      </c>
      <c r="B103" s="12">
        <v>68.465000000000003</v>
      </c>
      <c r="C103" s="12">
        <v>66.528999999999996</v>
      </c>
      <c r="D103" s="12">
        <v>65.444000000000003</v>
      </c>
      <c r="E103" s="12">
        <v>66.427999999999997</v>
      </c>
      <c r="F103" s="12">
        <v>69.686999999999998</v>
      </c>
      <c r="G103" s="12">
        <v>78.694000000000003</v>
      </c>
      <c r="H103" s="12">
        <v>94.984999999999999</v>
      </c>
      <c r="I103" s="12">
        <v>94.311000000000007</v>
      </c>
      <c r="J103" s="12">
        <v>84.902000000000001</v>
      </c>
      <c r="K103" s="12">
        <v>76.695999999999998</v>
      </c>
      <c r="L103" s="12">
        <v>64.542000000000002</v>
      </c>
      <c r="M103" s="12">
        <v>52.207000000000001</v>
      </c>
      <c r="N103" s="12">
        <v>46.887</v>
      </c>
      <c r="O103" s="12">
        <v>47.908999999999999</v>
      </c>
      <c r="P103" s="12">
        <v>50.542000000000002</v>
      </c>
      <c r="Q103" s="12">
        <v>60.862000000000002</v>
      </c>
      <c r="R103" s="12">
        <v>75.466999999999999</v>
      </c>
      <c r="S103" s="12">
        <v>93.57</v>
      </c>
      <c r="T103" s="12">
        <v>102.26300000000001</v>
      </c>
      <c r="U103" s="12">
        <v>109.849</v>
      </c>
      <c r="V103" s="12">
        <v>105.53400000000001</v>
      </c>
      <c r="W103" s="12">
        <v>94.340999999999994</v>
      </c>
      <c r="X103" s="12">
        <v>85.058000000000007</v>
      </c>
      <c r="Y103" s="12">
        <v>75.900999999999996</v>
      </c>
      <c r="Z103" s="12">
        <v>0</v>
      </c>
      <c r="AA103" s="4"/>
      <c r="AB103" s="14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</row>
    <row r="104" spans="1:78">
      <c r="A104" s="5">
        <v>45755</v>
      </c>
      <c r="B104" s="12">
        <v>71.611999999999995</v>
      </c>
      <c r="C104" s="12">
        <v>67.84</v>
      </c>
      <c r="D104" s="12">
        <v>67.878</v>
      </c>
      <c r="E104" s="12">
        <v>68.253</v>
      </c>
      <c r="F104" s="12">
        <v>71.262</v>
      </c>
      <c r="G104" s="12">
        <v>80.150999999999996</v>
      </c>
      <c r="H104" s="12">
        <v>94.251999999999995</v>
      </c>
      <c r="I104" s="12">
        <v>92.402000000000001</v>
      </c>
      <c r="J104" s="12">
        <v>83.911000000000001</v>
      </c>
      <c r="K104" s="12">
        <v>80.576999999999998</v>
      </c>
      <c r="L104" s="12">
        <v>81.772999999999996</v>
      </c>
      <c r="M104" s="12">
        <v>72.317999999999998</v>
      </c>
      <c r="N104" s="12">
        <v>71.725999999999999</v>
      </c>
      <c r="O104" s="12">
        <v>78.349000000000004</v>
      </c>
      <c r="P104" s="12">
        <v>77.728999999999999</v>
      </c>
      <c r="Q104" s="12">
        <v>83.41</v>
      </c>
      <c r="R104" s="12">
        <v>90.585999999999999</v>
      </c>
      <c r="S104" s="12">
        <v>105.411</v>
      </c>
      <c r="T104" s="12">
        <v>112.033</v>
      </c>
      <c r="U104" s="12">
        <v>115.53100000000001</v>
      </c>
      <c r="V104" s="12">
        <v>109.066</v>
      </c>
      <c r="W104" s="12">
        <v>99.585999999999999</v>
      </c>
      <c r="X104" s="12">
        <v>89.165000000000006</v>
      </c>
      <c r="Y104" s="12">
        <v>80.153000000000006</v>
      </c>
      <c r="Z104" s="12">
        <v>0</v>
      </c>
      <c r="AA104" s="4"/>
      <c r="AB104" s="14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</row>
    <row r="105" spans="1:78">
      <c r="A105" s="5">
        <v>45756</v>
      </c>
      <c r="B105" s="12">
        <v>74.936000000000007</v>
      </c>
      <c r="C105" s="12">
        <v>73.790000000000006</v>
      </c>
      <c r="D105" s="12">
        <v>72.436999999999998</v>
      </c>
      <c r="E105" s="12">
        <v>73.995999999999995</v>
      </c>
      <c r="F105" s="12">
        <v>75.784999999999997</v>
      </c>
      <c r="G105" s="12">
        <v>86.216999999999999</v>
      </c>
      <c r="H105" s="12">
        <v>100.69199999999999</v>
      </c>
      <c r="I105" s="12">
        <v>107.985</v>
      </c>
      <c r="J105" s="12">
        <v>105.43300000000001</v>
      </c>
      <c r="K105" s="12">
        <v>101.163</v>
      </c>
      <c r="L105" s="12">
        <v>91.48</v>
      </c>
      <c r="M105" s="12">
        <v>73.849000000000004</v>
      </c>
      <c r="N105" s="12">
        <v>61.761000000000003</v>
      </c>
      <c r="O105" s="12">
        <v>55.222000000000001</v>
      </c>
      <c r="P105" s="12">
        <v>49.401000000000003</v>
      </c>
      <c r="Q105" s="12">
        <v>53.607999999999997</v>
      </c>
      <c r="R105" s="12">
        <v>65.090999999999994</v>
      </c>
      <c r="S105" s="12">
        <v>83.471000000000004</v>
      </c>
      <c r="T105" s="12">
        <v>102.91</v>
      </c>
      <c r="U105" s="12">
        <v>114.997</v>
      </c>
      <c r="V105" s="12">
        <v>110.867</v>
      </c>
      <c r="W105" s="12">
        <v>101.095</v>
      </c>
      <c r="X105" s="12">
        <v>90.605000000000004</v>
      </c>
      <c r="Y105" s="12">
        <v>81.98</v>
      </c>
      <c r="Z105" s="12">
        <v>0</v>
      </c>
      <c r="AA105" s="4"/>
      <c r="AB105" s="14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</row>
    <row r="106" spans="1:78">
      <c r="A106" s="5">
        <v>45757</v>
      </c>
      <c r="B106" s="12">
        <v>77.611999999999995</v>
      </c>
      <c r="C106" s="12">
        <v>75.518000000000001</v>
      </c>
      <c r="D106" s="12">
        <v>75.260999999999996</v>
      </c>
      <c r="E106" s="12">
        <v>74.930999999999997</v>
      </c>
      <c r="F106" s="12">
        <v>79.129000000000005</v>
      </c>
      <c r="G106" s="12">
        <v>89.683000000000007</v>
      </c>
      <c r="H106" s="12">
        <v>101.437</v>
      </c>
      <c r="I106" s="12">
        <v>88.638000000000005</v>
      </c>
      <c r="J106" s="12">
        <v>64.224999999999994</v>
      </c>
      <c r="K106" s="12">
        <v>50.05</v>
      </c>
      <c r="L106" s="12">
        <v>42.835999999999999</v>
      </c>
      <c r="M106" s="12">
        <v>37.639000000000003</v>
      </c>
      <c r="N106" s="12">
        <v>36.423999999999999</v>
      </c>
      <c r="O106" s="12">
        <v>34.764000000000003</v>
      </c>
      <c r="P106" s="12">
        <v>37.353999999999999</v>
      </c>
      <c r="Q106" s="12">
        <v>39.177999999999997</v>
      </c>
      <c r="R106" s="12">
        <v>52.457999999999998</v>
      </c>
      <c r="S106" s="12">
        <v>75.564999999999998</v>
      </c>
      <c r="T106" s="12">
        <v>95.454999999999998</v>
      </c>
      <c r="U106" s="12">
        <v>107.2</v>
      </c>
      <c r="V106" s="12">
        <v>106.571</v>
      </c>
      <c r="W106" s="12">
        <v>96.195999999999998</v>
      </c>
      <c r="X106" s="12">
        <v>86.763000000000005</v>
      </c>
      <c r="Y106" s="12">
        <v>78.094999999999999</v>
      </c>
      <c r="Z106" s="12">
        <v>0</v>
      </c>
      <c r="AA106" s="4"/>
      <c r="AB106" s="14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</row>
    <row r="107" spans="1:78">
      <c r="A107" s="5">
        <v>45758</v>
      </c>
      <c r="B107" s="12">
        <v>73.513999999999996</v>
      </c>
      <c r="C107" s="12">
        <v>72.116</v>
      </c>
      <c r="D107" s="12">
        <v>70.656999999999996</v>
      </c>
      <c r="E107" s="12">
        <v>71.819000000000003</v>
      </c>
      <c r="F107" s="12">
        <v>74.052000000000007</v>
      </c>
      <c r="G107" s="12">
        <v>82.891999999999996</v>
      </c>
      <c r="H107" s="12">
        <v>96.15</v>
      </c>
      <c r="I107" s="12">
        <v>98.524000000000001</v>
      </c>
      <c r="J107" s="12">
        <v>91.992000000000004</v>
      </c>
      <c r="K107" s="12">
        <v>89.721999999999994</v>
      </c>
      <c r="L107" s="12">
        <v>80.995999999999995</v>
      </c>
      <c r="M107" s="12">
        <v>65.206000000000003</v>
      </c>
      <c r="N107" s="12">
        <v>62.920999999999999</v>
      </c>
      <c r="O107" s="12">
        <v>70.040000000000006</v>
      </c>
      <c r="P107" s="12">
        <v>70.183000000000007</v>
      </c>
      <c r="Q107" s="12">
        <v>73.534999999999997</v>
      </c>
      <c r="R107" s="12">
        <v>81.963999999999999</v>
      </c>
      <c r="S107" s="12">
        <v>94.552999999999997</v>
      </c>
      <c r="T107" s="12">
        <v>99.171999999999997</v>
      </c>
      <c r="U107" s="12">
        <v>104.628</v>
      </c>
      <c r="V107" s="12">
        <v>101.072</v>
      </c>
      <c r="W107" s="12">
        <v>91.988</v>
      </c>
      <c r="X107" s="12">
        <v>83.468000000000004</v>
      </c>
      <c r="Y107" s="12">
        <v>74.451999999999998</v>
      </c>
      <c r="Z107" s="12">
        <v>0</v>
      </c>
      <c r="AA107" s="4"/>
      <c r="AB107" s="14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</row>
    <row r="108" spans="1:78">
      <c r="A108" s="5">
        <v>45759</v>
      </c>
      <c r="B108" s="12">
        <v>71.311000000000007</v>
      </c>
      <c r="C108" s="12">
        <v>68.278000000000006</v>
      </c>
      <c r="D108" s="12">
        <v>68.706999999999994</v>
      </c>
      <c r="E108" s="12">
        <v>67.468000000000004</v>
      </c>
      <c r="F108" s="12">
        <v>69.341999999999999</v>
      </c>
      <c r="G108" s="12">
        <v>72.688999999999993</v>
      </c>
      <c r="H108" s="12">
        <v>81.891999999999996</v>
      </c>
      <c r="I108" s="12">
        <v>88.183000000000007</v>
      </c>
      <c r="J108" s="12">
        <v>93.400999999999996</v>
      </c>
      <c r="K108" s="12">
        <v>94.417000000000002</v>
      </c>
      <c r="L108" s="12">
        <v>87.62</v>
      </c>
      <c r="M108" s="12">
        <v>80.665999999999997</v>
      </c>
      <c r="N108" s="12">
        <v>79.183000000000007</v>
      </c>
      <c r="O108" s="12">
        <v>77.051000000000002</v>
      </c>
      <c r="P108" s="12">
        <v>79.150999999999996</v>
      </c>
      <c r="Q108" s="12">
        <v>82.323999999999998</v>
      </c>
      <c r="R108" s="12">
        <v>90.866</v>
      </c>
      <c r="S108" s="12">
        <v>103.41500000000001</v>
      </c>
      <c r="T108" s="12">
        <v>106.369</v>
      </c>
      <c r="U108" s="12">
        <v>111.17700000000001</v>
      </c>
      <c r="V108" s="12">
        <v>105.673</v>
      </c>
      <c r="W108" s="12">
        <v>97.516000000000005</v>
      </c>
      <c r="X108" s="12">
        <v>86.659000000000006</v>
      </c>
      <c r="Y108" s="12">
        <v>78.256</v>
      </c>
      <c r="Z108" s="12">
        <v>0</v>
      </c>
      <c r="AA108" s="4"/>
      <c r="AB108" s="14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</row>
    <row r="109" spans="1:78">
      <c r="A109" s="5">
        <v>45760</v>
      </c>
      <c r="B109" s="12">
        <v>73.539000000000001</v>
      </c>
      <c r="C109" s="12">
        <v>71.010999999999996</v>
      </c>
      <c r="D109" s="12">
        <v>71.108000000000004</v>
      </c>
      <c r="E109" s="12">
        <v>69.055000000000007</v>
      </c>
      <c r="F109" s="12">
        <v>70.216999999999999</v>
      </c>
      <c r="G109" s="12">
        <v>74.319999999999993</v>
      </c>
      <c r="H109" s="12">
        <v>82.971000000000004</v>
      </c>
      <c r="I109" s="12">
        <v>89.38</v>
      </c>
      <c r="J109" s="12">
        <v>93.72</v>
      </c>
      <c r="K109" s="12">
        <v>97.68</v>
      </c>
      <c r="L109" s="12">
        <v>97.424999999999997</v>
      </c>
      <c r="M109" s="12">
        <v>92.763000000000005</v>
      </c>
      <c r="N109" s="12">
        <v>92.846999999999994</v>
      </c>
      <c r="O109" s="12">
        <v>90.046999999999997</v>
      </c>
      <c r="P109" s="12">
        <v>85.132000000000005</v>
      </c>
      <c r="Q109" s="12">
        <v>90.162999999999997</v>
      </c>
      <c r="R109" s="12">
        <v>100.217</v>
      </c>
      <c r="S109" s="12">
        <v>111.157</v>
      </c>
      <c r="T109" s="12">
        <v>113.70699999999999</v>
      </c>
      <c r="U109" s="12">
        <v>119.639</v>
      </c>
      <c r="V109" s="12">
        <v>113.90600000000001</v>
      </c>
      <c r="W109" s="12">
        <v>102.125</v>
      </c>
      <c r="X109" s="12">
        <v>90.042000000000002</v>
      </c>
      <c r="Y109" s="12">
        <v>80.875</v>
      </c>
      <c r="Z109" s="12">
        <v>0</v>
      </c>
      <c r="AA109" s="4"/>
      <c r="AB109" s="14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</row>
    <row r="110" spans="1:78">
      <c r="A110" s="5">
        <v>45761</v>
      </c>
      <c r="B110" s="12">
        <v>74.334000000000003</v>
      </c>
      <c r="C110" s="12">
        <v>71.61</v>
      </c>
      <c r="D110" s="12">
        <v>70.543999999999997</v>
      </c>
      <c r="E110" s="12">
        <v>71.039000000000001</v>
      </c>
      <c r="F110" s="12">
        <v>74.075000000000003</v>
      </c>
      <c r="G110" s="12">
        <v>83.361999999999995</v>
      </c>
      <c r="H110" s="12">
        <v>96.549000000000007</v>
      </c>
      <c r="I110" s="12">
        <v>96.997</v>
      </c>
      <c r="J110" s="12">
        <v>88.707999999999998</v>
      </c>
      <c r="K110" s="12">
        <v>83.168000000000006</v>
      </c>
      <c r="L110" s="12">
        <v>75.635000000000005</v>
      </c>
      <c r="M110" s="12">
        <v>67.728999999999999</v>
      </c>
      <c r="N110" s="12">
        <v>66.965000000000003</v>
      </c>
      <c r="O110" s="12">
        <v>60.225999999999999</v>
      </c>
      <c r="P110" s="12">
        <v>55.213000000000001</v>
      </c>
      <c r="Q110" s="12">
        <v>62.295000000000002</v>
      </c>
      <c r="R110" s="12">
        <v>59.359000000000002</v>
      </c>
      <c r="S110" s="12">
        <v>78.656000000000006</v>
      </c>
      <c r="T110" s="12">
        <v>94.853999999999999</v>
      </c>
      <c r="U110" s="12">
        <v>104.663</v>
      </c>
      <c r="V110" s="12">
        <v>101.913</v>
      </c>
      <c r="W110" s="12">
        <v>93.248999999999995</v>
      </c>
      <c r="X110" s="12">
        <v>82.518000000000001</v>
      </c>
      <c r="Y110" s="12">
        <v>74.703999999999994</v>
      </c>
      <c r="Z110" s="12">
        <v>0</v>
      </c>
      <c r="AA110" s="4"/>
      <c r="AB110" s="14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</row>
    <row r="111" spans="1:78">
      <c r="A111" s="5">
        <v>45762</v>
      </c>
      <c r="B111" s="12">
        <v>68.168000000000006</v>
      </c>
      <c r="C111" s="12">
        <v>66.489000000000004</v>
      </c>
      <c r="D111" s="12">
        <v>65.353999999999999</v>
      </c>
      <c r="E111" s="12">
        <v>65.576999999999998</v>
      </c>
      <c r="F111" s="12">
        <v>67.558000000000007</v>
      </c>
      <c r="G111" s="12">
        <v>76.935000000000002</v>
      </c>
      <c r="H111" s="12">
        <v>90.975999999999999</v>
      </c>
      <c r="I111" s="12">
        <v>94.287000000000006</v>
      </c>
      <c r="J111" s="12">
        <v>84.438000000000002</v>
      </c>
      <c r="K111" s="12">
        <v>81.721000000000004</v>
      </c>
      <c r="L111" s="12">
        <v>80.781999999999996</v>
      </c>
      <c r="M111" s="12">
        <v>81.013000000000005</v>
      </c>
      <c r="N111" s="12">
        <v>73.617999999999995</v>
      </c>
      <c r="O111" s="12">
        <v>59.168999999999997</v>
      </c>
      <c r="P111" s="12">
        <v>69.206999999999994</v>
      </c>
      <c r="Q111" s="12">
        <v>78.933000000000007</v>
      </c>
      <c r="R111" s="12">
        <v>90.432000000000002</v>
      </c>
      <c r="S111" s="12">
        <v>100.55500000000001</v>
      </c>
      <c r="T111" s="12">
        <v>104.974</v>
      </c>
      <c r="U111" s="12">
        <v>108.596</v>
      </c>
      <c r="V111" s="12">
        <v>101.747</v>
      </c>
      <c r="W111" s="12">
        <v>92.498000000000005</v>
      </c>
      <c r="X111" s="12">
        <v>79.775999999999996</v>
      </c>
      <c r="Y111" s="12">
        <v>69.418000000000006</v>
      </c>
      <c r="Z111" s="12">
        <v>0</v>
      </c>
      <c r="AA111" s="4"/>
      <c r="AB111" s="14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</row>
    <row r="112" spans="1:78">
      <c r="A112" s="5">
        <v>45763</v>
      </c>
      <c r="B112" s="12">
        <v>66.251999999999995</v>
      </c>
      <c r="C112" s="12">
        <v>65.349000000000004</v>
      </c>
      <c r="D112" s="12">
        <v>63.737000000000002</v>
      </c>
      <c r="E112" s="12">
        <v>64.899000000000001</v>
      </c>
      <c r="F112" s="12">
        <v>67.629000000000005</v>
      </c>
      <c r="G112" s="12">
        <v>76.593000000000004</v>
      </c>
      <c r="H112" s="12">
        <v>87.984999999999999</v>
      </c>
      <c r="I112" s="12">
        <v>81.364999999999995</v>
      </c>
      <c r="J112" s="12">
        <v>63.326000000000001</v>
      </c>
      <c r="K112" s="12">
        <v>59.588000000000001</v>
      </c>
      <c r="L112" s="12">
        <v>60.701000000000001</v>
      </c>
      <c r="M112" s="12">
        <v>62.043999999999997</v>
      </c>
      <c r="N112" s="12">
        <v>66.869</v>
      </c>
      <c r="O112" s="12">
        <v>67</v>
      </c>
      <c r="P112" s="12">
        <v>68.555000000000007</v>
      </c>
      <c r="Q112" s="12">
        <v>71.222999999999999</v>
      </c>
      <c r="R112" s="12">
        <v>75.876000000000005</v>
      </c>
      <c r="S112" s="12">
        <v>89.784999999999997</v>
      </c>
      <c r="T112" s="12">
        <v>100.649</v>
      </c>
      <c r="U112" s="12">
        <v>109.035</v>
      </c>
      <c r="V112" s="12">
        <v>104.896</v>
      </c>
      <c r="W112" s="12">
        <v>94.733999999999995</v>
      </c>
      <c r="X112" s="12">
        <v>84.247</v>
      </c>
      <c r="Y112" s="12">
        <v>75.537999999999997</v>
      </c>
      <c r="Z112" s="12">
        <v>0</v>
      </c>
      <c r="AA112" s="4"/>
      <c r="AB112" s="14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</row>
    <row r="113" spans="1:78">
      <c r="A113" s="5">
        <v>45764</v>
      </c>
      <c r="B113" s="12">
        <v>69.373000000000005</v>
      </c>
      <c r="C113" s="12">
        <v>67.194999999999993</v>
      </c>
      <c r="D113" s="12">
        <v>65.902000000000001</v>
      </c>
      <c r="E113" s="12">
        <v>67.114999999999995</v>
      </c>
      <c r="F113" s="12">
        <v>69.572999999999993</v>
      </c>
      <c r="G113" s="12">
        <v>79.397000000000006</v>
      </c>
      <c r="H113" s="12">
        <v>91.073999999999998</v>
      </c>
      <c r="I113" s="12">
        <v>86.046999999999997</v>
      </c>
      <c r="J113" s="12">
        <v>70.84</v>
      </c>
      <c r="K113" s="12">
        <v>57.521000000000001</v>
      </c>
      <c r="L113" s="12">
        <v>48.45</v>
      </c>
      <c r="M113" s="12">
        <v>42.247</v>
      </c>
      <c r="N113" s="12">
        <v>43.021999999999998</v>
      </c>
      <c r="O113" s="12">
        <v>42.582000000000001</v>
      </c>
      <c r="P113" s="12">
        <v>42.728999999999999</v>
      </c>
      <c r="Q113" s="12">
        <v>48.472999999999999</v>
      </c>
      <c r="R113" s="12">
        <v>53.795000000000002</v>
      </c>
      <c r="S113" s="12">
        <v>72.786000000000001</v>
      </c>
      <c r="T113" s="12">
        <v>91.477000000000004</v>
      </c>
      <c r="U113" s="12">
        <v>103.22499999999999</v>
      </c>
      <c r="V113" s="12">
        <v>102.09399999999999</v>
      </c>
      <c r="W113" s="12">
        <v>93.998000000000005</v>
      </c>
      <c r="X113" s="12">
        <v>84.570999999999998</v>
      </c>
      <c r="Y113" s="12">
        <v>75.605000000000004</v>
      </c>
      <c r="Z113" s="12">
        <v>0</v>
      </c>
      <c r="AA113" s="4"/>
      <c r="AB113" s="14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</row>
    <row r="114" spans="1:78">
      <c r="A114" s="5">
        <v>45765</v>
      </c>
      <c r="B114" s="12">
        <v>70.661000000000001</v>
      </c>
      <c r="C114" s="12">
        <v>68.423000000000002</v>
      </c>
      <c r="D114" s="12">
        <v>67.953999999999994</v>
      </c>
      <c r="E114" s="12">
        <v>68.728999999999999</v>
      </c>
      <c r="F114" s="12">
        <v>71.995000000000005</v>
      </c>
      <c r="G114" s="12">
        <v>81.536000000000001</v>
      </c>
      <c r="H114" s="12">
        <v>90.534999999999997</v>
      </c>
      <c r="I114" s="12">
        <v>77.997</v>
      </c>
      <c r="J114" s="12">
        <v>57.220999999999997</v>
      </c>
      <c r="K114" s="12">
        <v>43.49</v>
      </c>
      <c r="L114" s="12">
        <v>34.055</v>
      </c>
      <c r="M114" s="12">
        <v>31.331</v>
      </c>
      <c r="N114" s="12">
        <v>28.148</v>
      </c>
      <c r="O114" s="12">
        <v>24.968</v>
      </c>
      <c r="P114" s="12">
        <v>26.757999999999999</v>
      </c>
      <c r="Q114" s="12">
        <v>45.07</v>
      </c>
      <c r="R114" s="12">
        <v>66.89</v>
      </c>
      <c r="S114" s="12">
        <v>85.78</v>
      </c>
      <c r="T114" s="12">
        <v>92.753</v>
      </c>
      <c r="U114" s="12">
        <v>99.225999999999999</v>
      </c>
      <c r="V114" s="12">
        <v>96.34</v>
      </c>
      <c r="W114" s="12">
        <v>87.271000000000001</v>
      </c>
      <c r="X114" s="12">
        <v>78.197000000000003</v>
      </c>
      <c r="Y114" s="12">
        <v>69.805000000000007</v>
      </c>
      <c r="Z114" s="12">
        <v>0</v>
      </c>
      <c r="AA114" s="4"/>
      <c r="AB114" s="14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</row>
    <row r="115" spans="1:78">
      <c r="A115" s="5">
        <v>45766</v>
      </c>
      <c r="B115" s="12">
        <v>64.691000000000003</v>
      </c>
      <c r="C115" s="12">
        <v>61.712000000000003</v>
      </c>
      <c r="D115" s="12">
        <v>62.25</v>
      </c>
      <c r="E115" s="12">
        <v>60.573999999999998</v>
      </c>
      <c r="F115" s="12">
        <v>62.146000000000001</v>
      </c>
      <c r="G115" s="12">
        <v>65.748999999999995</v>
      </c>
      <c r="H115" s="12">
        <v>74.317999999999998</v>
      </c>
      <c r="I115" s="12">
        <v>81.944000000000003</v>
      </c>
      <c r="J115" s="12">
        <v>80.382000000000005</v>
      </c>
      <c r="K115" s="12">
        <v>77.113</v>
      </c>
      <c r="L115" s="12">
        <v>79.552000000000007</v>
      </c>
      <c r="M115" s="12">
        <v>71.748000000000005</v>
      </c>
      <c r="N115" s="12">
        <v>66.176000000000002</v>
      </c>
      <c r="O115" s="12">
        <v>65.965000000000003</v>
      </c>
      <c r="P115" s="12">
        <v>68.944000000000003</v>
      </c>
      <c r="Q115" s="12">
        <v>64.263000000000005</v>
      </c>
      <c r="R115" s="12">
        <v>65.676000000000002</v>
      </c>
      <c r="S115" s="12">
        <v>79.025000000000006</v>
      </c>
      <c r="T115" s="12">
        <v>88.296999999999997</v>
      </c>
      <c r="U115" s="12">
        <v>97.251000000000005</v>
      </c>
      <c r="V115" s="12">
        <v>94.647000000000006</v>
      </c>
      <c r="W115" s="12">
        <v>85.891000000000005</v>
      </c>
      <c r="X115" s="12">
        <v>75.733000000000004</v>
      </c>
      <c r="Y115" s="12">
        <v>66.977000000000004</v>
      </c>
      <c r="Z115" s="12">
        <v>0</v>
      </c>
      <c r="AA115" s="4"/>
      <c r="AB115" s="14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</row>
    <row r="116" spans="1:78">
      <c r="A116" s="5">
        <v>45767</v>
      </c>
      <c r="B116" s="12">
        <v>61.295000000000002</v>
      </c>
      <c r="C116" s="12">
        <v>57.670999999999999</v>
      </c>
      <c r="D116" s="12">
        <v>57.904000000000003</v>
      </c>
      <c r="E116" s="12">
        <v>55.582999999999998</v>
      </c>
      <c r="F116" s="12">
        <v>57.377000000000002</v>
      </c>
      <c r="G116" s="12">
        <v>60.844000000000001</v>
      </c>
      <c r="H116" s="12">
        <v>64.319000000000003</v>
      </c>
      <c r="I116" s="12">
        <v>59.249000000000002</v>
      </c>
      <c r="J116" s="12">
        <v>54.905999999999999</v>
      </c>
      <c r="K116" s="12">
        <v>47.972999999999999</v>
      </c>
      <c r="L116" s="12">
        <v>39.844999999999999</v>
      </c>
      <c r="M116" s="12">
        <v>33.710999999999999</v>
      </c>
      <c r="N116" s="12">
        <v>30.486999999999998</v>
      </c>
      <c r="O116" s="12">
        <v>29.905999999999999</v>
      </c>
      <c r="P116" s="12">
        <v>26.582999999999998</v>
      </c>
      <c r="Q116" s="12">
        <v>30.015999999999998</v>
      </c>
      <c r="R116" s="12">
        <v>42.923999999999999</v>
      </c>
      <c r="S116" s="12">
        <v>63.802</v>
      </c>
      <c r="T116" s="12">
        <v>82.372</v>
      </c>
      <c r="U116" s="12">
        <v>95.617999999999995</v>
      </c>
      <c r="V116" s="12">
        <v>96.902000000000001</v>
      </c>
      <c r="W116" s="12">
        <v>88.031999999999996</v>
      </c>
      <c r="X116" s="12">
        <v>77.921000000000006</v>
      </c>
      <c r="Y116" s="12">
        <v>69.983000000000004</v>
      </c>
      <c r="Z116" s="12">
        <v>0</v>
      </c>
      <c r="AA116" s="4"/>
      <c r="AB116" s="14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</row>
    <row r="117" spans="1:78">
      <c r="A117" s="5">
        <v>45768</v>
      </c>
      <c r="B117" s="12">
        <v>64.843999999999994</v>
      </c>
      <c r="C117" s="12">
        <v>63.439</v>
      </c>
      <c r="D117" s="12">
        <v>64.281999999999996</v>
      </c>
      <c r="E117" s="12">
        <v>64.572000000000003</v>
      </c>
      <c r="F117" s="12">
        <v>67.98</v>
      </c>
      <c r="G117" s="12">
        <v>74.873999999999995</v>
      </c>
      <c r="H117" s="12">
        <v>81.191000000000003</v>
      </c>
      <c r="I117" s="12">
        <v>70.385999999999996</v>
      </c>
      <c r="J117" s="12">
        <v>53.122</v>
      </c>
      <c r="K117" s="12">
        <v>42.21</v>
      </c>
      <c r="L117" s="12">
        <v>37.085999999999999</v>
      </c>
      <c r="M117" s="12">
        <v>33.712000000000003</v>
      </c>
      <c r="N117" s="12">
        <v>32.448</v>
      </c>
      <c r="O117" s="12">
        <v>30.507000000000001</v>
      </c>
      <c r="P117" s="12">
        <v>28.265000000000001</v>
      </c>
      <c r="Q117" s="12">
        <v>33.042000000000002</v>
      </c>
      <c r="R117" s="12">
        <v>45.646000000000001</v>
      </c>
      <c r="S117" s="12">
        <v>72.971999999999994</v>
      </c>
      <c r="T117" s="12">
        <v>89.171999999999997</v>
      </c>
      <c r="U117" s="12">
        <v>97.903000000000006</v>
      </c>
      <c r="V117" s="12">
        <v>94.667000000000002</v>
      </c>
      <c r="W117" s="12">
        <v>85.019000000000005</v>
      </c>
      <c r="X117" s="12">
        <v>74.801000000000002</v>
      </c>
      <c r="Y117" s="12">
        <v>67.218000000000004</v>
      </c>
      <c r="Z117" s="12">
        <v>0</v>
      </c>
      <c r="AA117" s="4"/>
      <c r="AB117" s="14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</row>
    <row r="118" spans="1:78">
      <c r="A118" s="5">
        <v>45769</v>
      </c>
      <c r="B118" s="12">
        <v>62.402000000000001</v>
      </c>
      <c r="C118" s="12">
        <v>59.936999999999998</v>
      </c>
      <c r="D118" s="12">
        <v>58.491</v>
      </c>
      <c r="E118" s="12">
        <v>60.384</v>
      </c>
      <c r="F118" s="12">
        <v>62.170999999999999</v>
      </c>
      <c r="G118" s="12">
        <v>70.084999999999994</v>
      </c>
      <c r="H118" s="12">
        <v>82.76</v>
      </c>
      <c r="I118" s="12">
        <v>89.45</v>
      </c>
      <c r="J118" s="12">
        <v>90.239000000000004</v>
      </c>
      <c r="K118" s="12">
        <v>87.950999999999993</v>
      </c>
      <c r="L118" s="12">
        <v>86.75</v>
      </c>
      <c r="M118" s="12">
        <v>82.813000000000002</v>
      </c>
      <c r="N118" s="12">
        <v>79.986999999999995</v>
      </c>
      <c r="O118" s="12">
        <v>78.545000000000002</v>
      </c>
      <c r="P118" s="12">
        <v>75.623999999999995</v>
      </c>
      <c r="Q118" s="12">
        <v>78.997</v>
      </c>
      <c r="R118" s="12">
        <v>83.62</v>
      </c>
      <c r="S118" s="12">
        <v>95.346999999999994</v>
      </c>
      <c r="T118" s="12">
        <v>100.699</v>
      </c>
      <c r="U118" s="12">
        <v>103.855</v>
      </c>
      <c r="V118" s="12">
        <v>99.671999999999997</v>
      </c>
      <c r="W118" s="12">
        <v>88.921000000000006</v>
      </c>
      <c r="X118" s="12">
        <v>78.367999999999995</v>
      </c>
      <c r="Y118" s="12">
        <v>69.792000000000002</v>
      </c>
      <c r="Z118" s="12">
        <v>0</v>
      </c>
      <c r="AA118" s="4"/>
      <c r="AB118" s="14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</row>
    <row r="119" spans="1:78">
      <c r="A119" s="5">
        <v>45770</v>
      </c>
      <c r="B119" s="12">
        <v>64.340999999999994</v>
      </c>
      <c r="C119" s="12">
        <v>62.146000000000001</v>
      </c>
      <c r="D119" s="12">
        <v>61.442</v>
      </c>
      <c r="E119" s="12">
        <v>61.774999999999999</v>
      </c>
      <c r="F119" s="12">
        <v>64.239999999999995</v>
      </c>
      <c r="G119" s="12">
        <v>72.164000000000001</v>
      </c>
      <c r="H119" s="12">
        <v>80.41</v>
      </c>
      <c r="I119" s="12">
        <v>75.301000000000002</v>
      </c>
      <c r="J119" s="12">
        <v>55.713000000000001</v>
      </c>
      <c r="K119" s="12">
        <v>51.003999999999998</v>
      </c>
      <c r="L119" s="12">
        <v>49.292999999999999</v>
      </c>
      <c r="M119" s="12">
        <v>39.414000000000001</v>
      </c>
      <c r="N119" s="12">
        <v>42.963000000000001</v>
      </c>
      <c r="O119" s="12">
        <v>41.491</v>
      </c>
      <c r="P119" s="12">
        <v>40.712000000000003</v>
      </c>
      <c r="Q119" s="12">
        <v>40.476999999999997</v>
      </c>
      <c r="R119" s="12">
        <v>47.052999999999997</v>
      </c>
      <c r="S119" s="12">
        <v>65.096999999999994</v>
      </c>
      <c r="T119" s="12">
        <v>83.521000000000001</v>
      </c>
      <c r="U119" s="12">
        <v>94.296000000000006</v>
      </c>
      <c r="V119" s="12">
        <v>93.775999999999996</v>
      </c>
      <c r="W119" s="12">
        <v>84.79</v>
      </c>
      <c r="X119" s="12">
        <v>74.528999999999996</v>
      </c>
      <c r="Y119" s="12">
        <v>67.131</v>
      </c>
      <c r="Z119" s="12">
        <v>0</v>
      </c>
      <c r="AA119" s="4"/>
      <c r="AB119" s="14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</row>
    <row r="120" spans="1:78">
      <c r="A120" s="5">
        <v>45771</v>
      </c>
      <c r="B120" s="12">
        <v>62.149000000000001</v>
      </c>
      <c r="C120" s="12">
        <v>59.975999999999999</v>
      </c>
      <c r="D120" s="12">
        <v>60.576000000000001</v>
      </c>
      <c r="E120" s="12">
        <v>61.317</v>
      </c>
      <c r="F120" s="12">
        <v>64.051000000000002</v>
      </c>
      <c r="G120" s="12">
        <v>72.334999999999994</v>
      </c>
      <c r="H120" s="12">
        <v>78.257999999999996</v>
      </c>
      <c r="I120" s="12">
        <v>66.216999999999999</v>
      </c>
      <c r="J120" s="12">
        <v>47.17</v>
      </c>
      <c r="K120" s="12">
        <v>36.024999999999999</v>
      </c>
      <c r="L120" s="12">
        <v>31.835999999999999</v>
      </c>
      <c r="M120" s="12">
        <v>27.795999999999999</v>
      </c>
      <c r="N120" s="12">
        <v>26.042999999999999</v>
      </c>
      <c r="O120" s="12">
        <v>26.948</v>
      </c>
      <c r="P120" s="12">
        <v>25.067</v>
      </c>
      <c r="Q120" s="12">
        <v>28.448</v>
      </c>
      <c r="R120" s="12">
        <v>39.406999999999996</v>
      </c>
      <c r="S120" s="12">
        <v>63.829000000000001</v>
      </c>
      <c r="T120" s="12">
        <v>80.674999999999997</v>
      </c>
      <c r="U120" s="12">
        <v>92.102999999999994</v>
      </c>
      <c r="V120" s="12">
        <v>90.742999999999995</v>
      </c>
      <c r="W120" s="12">
        <v>82.204999999999998</v>
      </c>
      <c r="X120" s="12">
        <v>71.608999999999995</v>
      </c>
      <c r="Y120" s="12">
        <v>64.566000000000003</v>
      </c>
      <c r="Z120" s="12">
        <v>0</v>
      </c>
      <c r="AA120" s="4"/>
      <c r="AB120" s="14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</row>
    <row r="121" spans="1:78">
      <c r="A121" s="5">
        <v>45772</v>
      </c>
      <c r="B121" s="12">
        <v>58.756</v>
      </c>
      <c r="C121" s="12">
        <v>56.326999999999998</v>
      </c>
      <c r="D121" s="12">
        <v>55.677</v>
      </c>
      <c r="E121" s="12">
        <v>55.497</v>
      </c>
      <c r="F121" s="12">
        <v>59.386000000000003</v>
      </c>
      <c r="G121" s="12">
        <v>66.161000000000001</v>
      </c>
      <c r="H121" s="12">
        <v>71.866</v>
      </c>
      <c r="I121" s="12">
        <v>58.505000000000003</v>
      </c>
      <c r="J121" s="12">
        <v>41.561</v>
      </c>
      <c r="K121" s="12">
        <v>29.663</v>
      </c>
      <c r="L121" s="12">
        <v>24.263000000000002</v>
      </c>
      <c r="M121" s="12">
        <v>22.84</v>
      </c>
      <c r="N121" s="12">
        <v>21.437999999999999</v>
      </c>
      <c r="O121" s="12">
        <v>20.27</v>
      </c>
      <c r="P121" s="12">
        <v>21.689</v>
      </c>
      <c r="Q121" s="12">
        <v>29.677</v>
      </c>
      <c r="R121" s="12">
        <v>50.05</v>
      </c>
      <c r="S121" s="12">
        <v>66.739000000000004</v>
      </c>
      <c r="T121" s="12">
        <v>77.445999999999998</v>
      </c>
      <c r="U121" s="12">
        <v>87.82</v>
      </c>
      <c r="V121" s="12">
        <v>87.947000000000003</v>
      </c>
      <c r="W121" s="12">
        <v>79.596999999999994</v>
      </c>
      <c r="X121" s="12">
        <v>70.603999999999999</v>
      </c>
      <c r="Y121" s="12">
        <v>62.390999999999998</v>
      </c>
      <c r="Z121" s="12">
        <v>0</v>
      </c>
      <c r="AA121" s="4"/>
      <c r="AB121" s="14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</row>
    <row r="122" spans="1:78">
      <c r="A122" s="5">
        <v>45773</v>
      </c>
      <c r="B122" s="12">
        <v>57.832000000000001</v>
      </c>
      <c r="C122" s="12">
        <v>55.417000000000002</v>
      </c>
      <c r="D122" s="12">
        <v>55.847999999999999</v>
      </c>
      <c r="E122" s="12">
        <v>54.997</v>
      </c>
      <c r="F122" s="12">
        <v>55.024000000000001</v>
      </c>
      <c r="G122" s="12">
        <v>60.595999999999997</v>
      </c>
      <c r="H122" s="12">
        <v>66.290000000000006</v>
      </c>
      <c r="I122" s="12">
        <v>74.343999999999994</v>
      </c>
      <c r="J122" s="12">
        <v>79.888000000000005</v>
      </c>
      <c r="K122" s="12">
        <v>84.406999999999996</v>
      </c>
      <c r="L122" s="12">
        <v>85.944999999999993</v>
      </c>
      <c r="M122" s="12">
        <v>84.801000000000002</v>
      </c>
      <c r="N122" s="12">
        <v>83.064999999999998</v>
      </c>
      <c r="O122" s="12">
        <v>80.805000000000007</v>
      </c>
      <c r="P122" s="12">
        <v>77.869</v>
      </c>
      <c r="Q122" s="12">
        <v>79.313000000000002</v>
      </c>
      <c r="R122" s="12">
        <v>84.582999999999998</v>
      </c>
      <c r="S122" s="12">
        <v>92.704999999999998</v>
      </c>
      <c r="T122" s="12">
        <v>93.822000000000003</v>
      </c>
      <c r="U122" s="12">
        <v>97.126999999999995</v>
      </c>
      <c r="V122" s="12">
        <v>92.486000000000004</v>
      </c>
      <c r="W122" s="12">
        <v>83.301000000000002</v>
      </c>
      <c r="X122" s="12">
        <v>74.635000000000005</v>
      </c>
      <c r="Y122" s="12">
        <v>66.53</v>
      </c>
      <c r="Z122" s="12">
        <v>0</v>
      </c>
      <c r="AA122" s="4"/>
      <c r="AB122" s="14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</row>
    <row r="123" spans="1:78">
      <c r="A123" s="5">
        <v>45774</v>
      </c>
      <c r="B123" s="12">
        <v>59.835999999999999</v>
      </c>
      <c r="C123" s="12">
        <v>58.337000000000003</v>
      </c>
      <c r="D123" s="12">
        <v>58.207000000000001</v>
      </c>
      <c r="E123" s="12">
        <v>56.134999999999998</v>
      </c>
      <c r="F123" s="12">
        <v>58.156999999999996</v>
      </c>
      <c r="G123" s="12">
        <v>61.540999999999997</v>
      </c>
      <c r="H123" s="12">
        <v>68.617000000000004</v>
      </c>
      <c r="I123" s="12">
        <v>73.852000000000004</v>
      </c>
      <c r="J123" s="12">
        <v>76.813999999999993</v>
      </c>
      <c r="K123" s="12">
        <v>77.084000000000003</v>
      </c>
      <c r="L123" s="12">
        <v>75.965999999999994</v>
      </c>
      <c r="M123" s="12">
        <v>73.778000000000006</v>
      </c>
      <c r="N123" s="12">
        <v>74.539000000000001</v>
      </c>
      <c r="O123" s="12">
        <v>72.158000000000001</v>
      </c>
      <c r="P123" s="12">
        <v>69.994</v>
      </c>
      <c r="Q123" s="12">
        <v>75.59</v>
      </c>
      <c r="R123" s="12">
        <v>86.527000000000001</v>
      </c>
      <c r="S123" s="12">
        <v>98.873000000000005</v>
      </c>
      <c r="T123" s="12">
        <v>101.863</v>
      </c>
      <c r="U123" s="12">
        <v>107.661</v>
      </c>
      <c r="V123" s="12">
        <v>102.72</v>
      </c>
      <c r="W123" s="12">
        <v>90.954999999999998</v>
      </c>
      <c r="X123" s="12">
        <v>79.317999999999998</v>
      </c>
      <c r="Y123" s="12">
        <v>69.72</v>
      </c>
      <c r="Z123" s="12">
        <v>0</v>
      </c>
      <c r="AA123" s="4"/>
      <c r="AB123" s="14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</row>
    <row r="124" spans="1:78">
      <c r="A124" s="5">
        <v>45775</v>
      </c>
      <c r="B124" s="12">
        <v>63.756</v>
      </c>
      <c r="C124" s="12">
        <v>61.064</v>
      </c>
      <c r="D124" s="12">
        <v>59.369</v>
      </c>
      <c r="E124" s="12">
        <v>60.433999999999997</v>
      </c>
      <c r="F124" s="12">
        <v>63.564999999999998</v>
      </c>
      <c r="G124" s="12">
        <v>72.215999999999994</v>
      </c>
      <c r="H124" s="12">
        <v>79.350999999999999</v>
      </c>
      <c r="I124" s="12">
        <v>63.357999999999997</v>
      </c>
      <c r="J124" s="12">
        <v>42.685000000000002</v>
      </c>
      <c r="K124" s="12">
        <v>32.005000000000003</v>
      </c>
      <c r="L124" s="12">
        <v>27.837</v>
      </c>
      <c r="M124" s="12">
        <v>24.327999999999999</v>
      </c>
      <c r="N124" s="12">
        <v>24.321999999999999</v>
      </c>
      <c r="O124" s="12">
        <v>22.734999999999999</v>
      </c>
      <c r="P124" s="12">
        <v>21.257999999999999</v>
      </c>
      <c r="Q124" s="12">
        <v>23.707999999999998</v>
      </c>
      <c r="R124" s="12">
        <v>37.533999999999999</v>
      </c>
      <c r="S124" s="12">
        <v>57.942</v>
      </c>
      <c r="T124" s="12">
        <v>78.944000000000003</v>
      </c>
      <c r="U124" s="12">
        <v>91.49</v>
      </c>
      <c r="V124" s="12">
        <v>89.3</v>
      </c>
      <c r="W124" s="12">
        <v>80.578000000000003</v>
      </c>
      <c r="X124" s="12">
        <v>70.619</v>
      </c>
      <c r="Y124" s="12">
        <v>61.786999999999999</v>
      </c>
      <c r="Z124" s="12">
        <v>0</v>
      </c>
      <c r="AA124" s="4"/>
      <c r="AB124" s="14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</row>
    <row r="125" spans="1:78">
      <c r="A125" s="5">
        <v>45776</v>
      </c>
      <c r="B125" s="12">
        <v>57.225999999999999</v>
      </c>
      <c r="C125" s="12">
        <v>54.194000000000003</v>
      </c>
      <c r="D125" s="12">
        <v>53.973999999999997</v>
      </c>
      <c r="E125" s="12">
        <v>55.176000000000002</v>
      </c>
      <c r="F125" s="12">
        <v>58.393999999999998</v>
      </c>
      <c r="G125" s="12">
        <v>66.244</v>
      </c>
      <c r="H125" s="12">
        <v>72.900999999999996</v>
      </c>
      <c r="I125" s="12">
        <v>62.396999999999998</v>
      </c>
      <c r="J125" s="12">
        <v>44.76</v>
      </c>
      <c r="K125" s="12">
        <v>34.768999999999998</v>
      </c>
      <c r="L125" s="12">
        <v>32.731999999999999</v>
      </c>
      <c r="M125" s="12">
        <v>33.091999999999999</v>
      </c>
      <c r="N125" s="12">
        <v>30.59</v>
      </c>
      <c r="O125" s="12">
        <v>23.036000000000001</v>
      </c>
      <c r="P125" s="12">
        <v>24.202999999999999</v>
      </c>
      <c r="Q125" s="12">
        <v>27.042999999999999</v>
      </c>
      <c r="R125" s="12">
        <v>38.728000000000002</v>
      </c>
      <c r="S125" s="12">
        <v>64.405000000000001</v>
      </c>
      <c r="T125" s="12">
        <v>83.171000000000006</v>
      </c>
      <c r="U125" s="12">
        <v>92.296999999999997</v>
      </c>
      <c r="V125" s="12">
        <v>89.272000000000006</v>
      </c>
      <c r="W125" s="12">
        <v>79.77</v>
      </c>
      <c r="X125" s="12">
        <v>68.748999999999995</v>
      </c>
      <c r="Y125" s="12">
        <v>60.423000000000002</v>
      </c>
      <c r="Z125" s="12">
        <v>0</v>
      </c>
      <c r="AA125" s="4"/>
      <c r="AB125" s="14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</row>
    <row r="126" spans="1:78">
      <c r="A126" s="5">
        <v>45777</v>
      </c>
      <c r="B126" s="12">
        <v>56.241</v>
      </c>
      <c r="C126" s="12">
        <v>52.488999999999997</v>
      </c>
      <c r="D126" s="12">
        <v>52.176000000000002</v>
      </c>
      <c r="E126" s="12">
        <v>52.466999999999999</v>
      </c>
      <c r="F126" s="12">
        <v>54.372</v>
      </c>
      <c r="G126" s="12">
        <v>62.177</v>
      </c>
      <c r="H126" s="12">
        <v>69.563000000000002</v>
      </c>
      <c r="I126" s="12">
        <v>57.093000000000004</v>
      </c>
      <c r="J126" s="12">
        <v>39.069000000000003</v>
      </c>
      <c r="K126" s="12">
        <v>27.286999999999999</v>
      </c>
      <c r="L126" s="12">
        <v>24.056999999999999</v>
      </c>
      <c r="M126" s="12">
        <v>21.658000000000001</v>
      </c>
      <c r="N126" s="12">
        <v>21.824999999999999</v>
      </c>
      <c r="O126" s="12">
        <v>21.802</v>
      </c>
      <c r="P126" s="12">
        <v>20.986999999999998</v>
      </c>
      <c r="Q126" s="12">
        <v>24.283999999999999</v>
      </c>
      <c r="R126" s="12">
        <v>36.935000000000002</v>
      </c>
      <c r="S126" s="12">
        <v>58.540999999999997</v>
      </c>
      <c r="T126" s="12">
        <v>78.274000000000001</v>
      </c>
      <c r="U126" s="12">
        <v>90.795000000000002</v>
      </c>
      <c r="V126" s="12">
        <v>92.799000000000007</v>
      </c>
      <c r="W126" s="12">
        <v>82.465999999999994</v>
      </c>
      <c r="X126" s="12">
        <v>71.772000000000006</v>
      </c>
      <c r="Y126" s="12">
        <v>63.774000000000001</v>
      </c>
      <c r="Z126" s="12">
        <v>0</v>
      </c>
      <c r="AA126" s="4"/>
      <c r="AB126" s="14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</row>
    <row r="127" spans="1:78">
      <c r="A127" s="5">
        <v>45778</v>
      </c>
      <c r="B127" s="12">
        <v>58.594999999999999</v>
      </c>
      <c r="C127" s="12">
        <v>56.167000000000002</v>
      </c>
      <c r="D127" s="12">
        <v>55.664000000000001</v>
      </c>
      <c r="E127" s="12">
        <v>57.326000000000001</v>
      </c>
      <c r="F127" s="12">
        <v>61.031999999999996</v>
      </c>
      <c r="G127" s="12">
        <v>69.855999999999995</v>
      </c>
      <c r="H127" s="12">
        <v>76.712000000000003</v>
      </c>
      <c r="I127" s="12">
        <v>62.014000000000003</v>
      </c>
      <c r="J127" s="12">
        <v>41.405999999999999</v>
      </c>
      <c r="K127" s="12">
        <v>30.747</v>
      </c>
      <c r="L127" s="12">
        <v>26.498999999999999</v>
      </c>
      <c r="M127" s="12">
        <v>23.419</v>
      </c>
      <c r="N127" s="12">
        <v>21.4</v>
      </c>
      <c r="O127" s="12">
        <v>20.907</v>
      </c>
      <c r="P127" s="12">
        <v>19.315000000000001</v>
      </c>
      <c r="Q127" s="12">
        <v>23.626000000000001</v>
      </c>
      <c r="R127" s="12">
        <v>35.320999999999998</v>
      </c>
      <c r="S127" s="12">
        <v>55.896000000000001</v>
      </c>
      <c r="T127" s="12">
        <v>79.643000000000001</v>
      </c>
      <c r="U127" s="12">
        <v>89.977999999999994</v>
      </c>
      <c r="V127" s="12">
        <v>94.007999999999996</v>
      </c>
      <c r="W127" s="12">
        <v>84.466999999999999</v>
      </c>
      <c r="X127" s="12">
        <v>73.647000000000006</v>
      </c>
      <c r="Y127" s="12">
        <v>63.094000000000001</v>
      </c>
      <c r="Z127" s="12">
        <v>0</v>
      </c>
      <c r="AA127" s="4"/>
      <c r="AB127" s="14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</row>
    <row r="128" spans="1:78">
      <c r="A128" s="5">
        <v>45779</v>
      </c>
      <c r="B128" s="12">
        <v>58.372</v>
      </c>
      <c r="C128" s="12">
        <v>56.399000000000001</v>
      </c>
      <c r="D128" s="12">
        <v>55.616</v>
      </c>
      <c r="E128" s="12">
        <v>55.121000000000002</v>
      </c>
      <c r="F128" s="12">
        <v>57.615000000000002</v>
      </c>
      <c r="G128" s="12">
        <v>66.546000000000006</v>
      </c>
      <c r="H128" s="12">
        <v>80.176000000000002</v>
      </c>
      <c r="I128" s="12">
        <v>85.103999999999999</v>
      </c>
      <c r="J128" s="12">
        <v>81.186999999999998</v>
      </c>
      <c r="K128" s="12">
        <v>76.775000000000006</v>
      </c>
      <c r="L128" s="12">
        <v>74.290999999999997</v>
      </c>
      <c r="M128" s="12">
        <v>75.322000000000003</v>
      </c>
      <c r="N128" s="12">
        <v>75.605000000000004</v>
      </c>
      <c r="O128" s="12">
        <v>73.852000000000004</v>
      </c>
      <c r="P128" s="12">
        <v>71.781999999999996</v>
      </c>
      <c r="Q128" s="12">
        <v>73.197999999999993</v>
      </c>
      <c r="R128" s="12">
        <v>78.891000000000005</v>
      </c>
      <c r="S128" s="12">
        <v>86.02</v>
      </c>
      <c r="T128" s="12">
        <v>91.893000000000001</v>
      </c>
      <c r="U128" s="12">
        <v>96.341999999999999</v>
      </c>
      <c r="V128" s="12">
        <v>97.070999999999998</v>
      </c>
      <c r="W128" s="12">
        <v>87.715000000000003</v>
      </c>
      <c r="X128" s="12">
        <v>76.474000000000004</v>
      </c>
      <c r="Y128" s="12">
        <v>67.792000000000002</v>
      </c>
      <c r="Z128" s="12">
        <v>0</v>
      </c>
      <c r="AA128" s="4"/>
      <c r="AB128" s="14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</row>
    <row r="129" spans="1:78">
      <c r="A129" s="5">
        <v>45780</v>
      </c>
      <c r="B129" s="12">
        <v>61.965000000000003</v>
      </c>
      <c r="C129" s="12">
        <v>58.665999999999997</v>
      </c>
      <c r="D129" s="12">
        <v>57.054000000000002</v>
      </c>
      <c r="E129" s="12">
        <v>56.109000000000002</v>
      </c>
      <c r="F129" s="12">
        <v>58.265000000000001</v>
      </c>
      <c r="G129" s="12">
        <v>62.228999999999999</v>
      </c>
      <c r="H129" s="12">
        <v>67.072000000000003</v>
      </c>
      <c r="I129" s="12">
        <v>70.302999999999997</v>
      </c>
      <c r="J129" s="12">
        <v>69.56</v>
      </c>
      <c r="K129" s="12">
        <v>70.271000000000001</v>
      </c>
      <c r="L129" s="12">
        <v>56.768999999999998</v>
      </c>
      <c r="M129" s="12">
        <v>40.826000000000001</v>
      </c>
      <c r="N129" s="12">
        <v>36.871000000000002</v>
      </c>
      <c r="O129" s="12">
        <v>41.648000000000003</v>
      </c>
      <c r="P129" s="12">
        <v>64.768000000000001</v>
      </c>
      <c r="Q129" s="12">
        <v>67.947999999999993</v>
      </c>
      <c r="R129" s="12">
        <v>77.805999999999997</v>
      </c>
      <c r="S129" s="12">
        <v>86.807000000000002</v>
      </c>
      <c r="T129" s="12">
        <v>92.194000000000003</v>
      </c>
      <c r="U129" s="12">
        <v>94.228999999999999</v>
      </c>
      <c r="V129" s="12">
        <v>92.832999999999998</v>
      </c>
      <c r="W129" s="12">
        <v>83.421000000000006</v>
      </c>
      <c r="X129" s="12">
        <v>73.191000000000003</v>
      </c>
      <c r="Y129" s="12">
        <v>65.102000000000004</v>
      </c>
      <c r="Z129" s="12">
        <v>0</v>
      </c>
      <c r="AA129" s="4"/>
      <c r="AB129" s="14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</row>
    <row r="130" spans="1:78">
      <c r="A130" s="5">
        <v>45781</v>
      </c>
      <c r="B130" s="12">
        <v>58.884999999999998</v>
      </c>
      <c r="C130" s="12">
        <v>56.438000000000002</v>
      </c>
      <c r="D130" s="12">
        <v>54.875</v>
      </c>
      <c r="E130" s="12">
        <v>53.527000000000001</v>
      </c>
      <c r="F130" s="12">
        <v>54.481000000000002</v>
      </c>
      <c r="G130" s="12">
        <v>59.521999999999998</v>
      </c>
      <c r="H130" s="12">
        <v>64.888999999999996</v>
      </c>
      <c r="I130" s="12">
        <v>72.2</v>
      </c>
      <c r="J130" s="12">
        <v>75.709000000000003</v>
      </c>
      <c r="K130" s="12">
        <v>79.938000000000002</v>
      </c>
      <c r="L130" s="12">
        <v>77.102000000000004</v>
      </c>
      <c r="M130" s="12">
        <v>75.549000000000007</v>
      </c>
      <c r="N130" s="12">
        <v>72.167000000000002</v>
      </c>
      <c r="O130" s="12">
        <v>69.63</v>
      </c>
      <c r="P130" s="12">
        <v>65.445999999999998</v>
      </c>
      <c r="Q130" s="12">
        <v>67.832999999999998</v>
      </c>
      <c r="R130" s="12">
        <v>77.254000000000005</v>
      </c>
      <c r="S130" s="12">
        <v>85.319000000000003</v>
      </c>
      <c r="T130" s="12">
        <v>93.518000000000001</v>
      </c>
      <c r="U130" s="12">
        <v>98.88</v>
      </c>
      <c r="V130" s="12">
        <v>97.850999999999999</v>
      </c>
      <c r="W130" s="12">
        <v>87.048000000000002</v>
      </c>
      <c r="X130" s="12">
        <v>75.063999999999993</v>
      </c>
      <c r="Y130" s="12">
        <v>64.436000000000007</v>
      </c>
      <c r="Z130" s="12">
        <v>0</v>
      </c>
      <c r="AA130" s="4"/>
      <c r="AB130" s="14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</row>
    <row r="131" spans="1:78">
      <c r="A131" s="5">
        <v>45782</v>
      </c>
      <c r="B131" s="12">
        <v>58.545999999999999</v>
      </c>
      <c r="C131" s="12">
        <v>55.725999999999999</v>
      </c>
      <c r="D131" s="12">
        <v>55.148000000000003</v>
      </c>
      <c r="E131" s="12">
        <v>55.356000000000002</v>
      </c>
      <c r="F131" s="12">
        <v>58.91</v>
      </c>
      <c r="G131" s="12">
        <v>66.397000000000006</v>
      </c>
      <c r="H131" s="12">
        <v>73.599000000000004</v>
      </c>
      <c r="I131" s="12">
        <v>70.171999999999997</v>
      </c>
      <c r="J131" s="12">
        <v>58.472000000000001</v>
      </c>
      <c r="K131" s="12">
        <v>46.36</v>
      </c>
      <c r="L131" s="12">
        <v>38.481000000000002</v>
      </c>
      <c r="M131" s="12">
        <v>28.923999999999999</v>
      </c>
      <c r="N131" s="12">
        <v>23.361999999999998</v>
      </c>
      <c r="O131" s="12">
        <v>21.736999999999998</v>
      </c>
      <c r="P131" s="12">
        <v>22.161999999999999</v>
      </c>
      <c r="Q131" s="12">
        <v>27.402999999999999</v>
      </c>
      <c r="R131" s="12">
        <v>38.405000000000001</v>
      </c>
      <c r="S131" s="12">
        <v>57.912999999999997</v>
      </c>
      <c r="T131" s="12">
        <v>78.784999999999997</v>
      </c>
      <c r="U131" s="12">
        <v>89.745000000000005</v>
      </c>
      <c r="V131" s="12">
        <v>94.774000000000001</v>
      </c>
      <c r="W131" s="12">
        <v>84.332999999999998</v>
      </c>
      <c r="X131" s="12">
        <v>71.585999999999999</v>
      </c>
      <c r="Y131" s="12">
        <v>61.798000000000002</v>
      </c>
      <c r="Z131" s="12">
        <v>0</v>
      </c>
      <c r="AA131" s="4"/>
      <c r="AB131" s="14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</row>
    <row r="132" spans="1:78">
      <c r="A132" s="5">
        <v>45783</v>
      </c>
      <c r="B132" s="12">
        <v>55.762</v>
      </c>
      <c r="C132" s="12">
        <v>53.942</v>
      </c>
      <c r="D132" s="12">
        <v>52.350999999999999</v>
      </c>
      <c r="E132" s="12">
        <v>52.610999999999997</v>
      </c>
      <c r="F132" s="12">
        <v>55.773000000000003</v>
      </c>
      <c r="G132" s="12">
        <v>65.608000000000004</v>
      </c>
      <c r="H132" s="12">
        <v>76.771000000000001</v>
      </c>
      <c r="I132" s="12">
        <v>83.043999999999997</v>
      </c>
      <c r="J132" s="12">
        <v>76.802000000000007</v>
      </c>
      <c r="K132" s="12">
        <v>76.322999999999993</v>
      </c>
      <c r="L132" s="12">
        <v>71.150000000000006</v>
      </c>
      <c r="M132" s="12">
        <v>70.09</v>
      </c>
      <c r="N132" s="12">
        <v>66.843000000000004</v>
      </c>
      <c r="O132" s="12">
        <v>65.332999999999998</v>
      </c>
      <c r="P132" s="12">
        <v>67.628</v>
      </c>
      <c r="Q132" s="12">
        <v>72.147999999999996</v>
      </c>
      <c r="R132" s="12">
        <v>80.507000000000005</v>
      </c>
      <c r="S132" s="12">
        <v>90.295000000000002</v>
      </c>
      <c r="T132" s="12">
        <v>95.331999999999994</v>
      </c>
      <c r="U132" s="12">
        <v>100.17100000000001</v>
      </c>
      <c r="V132" s="12">
        <v>96.516000000000005</v>
      </c>
      <c r="W132" s="12">
        <v>84.412999999999997</v>
      </c>
      <c r="X132" s="12">
        <v>73.731999999999999</v>
      </c>
      <c r="Y132" s="12">
        <v>64.007999999999996</v>
      </c>
      <c r="Z132" s="12">
        <v>0</v>
      </c>
      <c r="AA132" s="4"/>
      <c r="AB132" s="14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</row>
    <row r="133" spans="1:78">
      <c r="A133" s="5">
        <v>45784</v>
      </c>
      <c r="B133" s="12">
        <v>58.58</v>
      </c>
      <c r="C133" s="12">
        <v>55.158999999999999</v>
      </c>
      <c r="D133" s="12">
        <v>54.237000000000002</v>
      </c>
      <c r="E133" s="12">
        <v>54.140999999999998</v>
      </c>
      <c r="F133" s="12">
        <v>57.53</v>
      </c>
      <c r="G133" s="12">
        <v>65.813000000000002</v>
      </c>
      <c r="H133" s="12">
        <v>77.792000000000002</v>
      </c>
      <c r="I133" s="12">
        <v>83.436999999999998</v>
      </c>
      <c r="J133" s="12">
        <v>78.125</v>
      </c>
      <c r="K133" s="12">
        <v>73.581999999999994</v>
      </c>
      <c r="L133" s="12">
        <v>62.976999999999997</v>
      </c>
      <c r="M133" s="12">
        <v>52.02</v>
      </c>
      <c r="N133" s="12">
        <v>49.244</v>
      </c>
      <c r="O133" s="12">
        <v>46.296999999999997</v>
      </c>
      <c r="P133" s="12">
        <v>38.826999999999998</v>
      </c>
      <c r="Q133" s="12">
        <v>50.003</v>
      </c>
      <c r="R133" s="12">
        <v>64.899000000000001</v>
      </c>
      <c r="S133" s="12">
        <v>66.619</v>
      </c>
      <c r="T133" s="12">
        <v>84.281999999999996</v>
      </c>
      <c r="U133" s="12">
        <v>94.171999999999997</v>
      </c>
      <c r="V133" s="12">
        <v>95.980999999999995</v>
      </c>
      <c r="W133" s="12">
        <v>83.850999999999999</v>
      </c>
      <c r="X133" s="12">
        <v>72.777000000000001</v>
      </c>
      <c r="Y133" s="12">
        <v>62.988</v>
      </c>
      <c r="Z133" s="12">
        <v>0</v>
      </c>
      <c r="AA133" s="4"/>
      <c r="AB133" s="14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</row>
    <row r="134" spans="1:78">
      <c r="A134" s="5">
        <v>45785</v>
      </c>
      <c r="B134" s="12">
        <v>57.219000000000001</v>
      </c>
      <c r="C134" s="12">
        <v>53.537999999999997</v>
      </c>
      <c r="D134" s="12">
        <v>53.030999999999999</v>
      </c>
      <c r="E134" s="12">
        <v>52.78</v>
      </c>
      <c r="F134" s="12">
        <v>57.154000000000003</v>
      </c>
      <c r="G134" s="12">
        <v>64.778000000000006</v>
      </c>
      <c r="H134" s="12">
        <v>73.908000000000001</v>
      </c>
      <c r="I134" s="12">
        <v>75.174999999999997</v>
      </c>
      <c r="J134" s="12">
        <v>63.252000000000002</v>
      </c>
      <c r="K134" s="12">
        <v>59.094000000000001</v>
      </c>
      <c r="L134" s="12">
        <v>51.637999999999998</v>
      </c>
      <c r="M134" s="12">
        <v>43.875</v>
      </c>
      <c r="N134" s="12">
        <v>45.262</v>
      </c>
      <c r="O134" s="12">
        <v>42.831000000000003</v>
      </c>
      <c r="P134" s="12">
        <v>45.027000000000001</v>
      </c>
      <c r="Q134" s="12">
        <v>57.167999999999999</v>
      </c>
      <c r="R134" s="12">
        <v>63.173999999999999</v>
      </c>
      <c r="S134" s="12">
        <v>71.908000000000001</v>
      </c>
      <c r="T134" s="12">
        <v>81.706999999999994</v>
      </c>
      <c r="U134" s="12">
        <v>90.882000000000005</v>
      </c>
      <c r="V134" s="12">
        <v>94.009</v>
      </c>
      <c r="W134" s="12">
        <v>84.025000000000006</v>
      </c>
      <c r="X134" s="12">
        <v>71.450999999999993</v>
      </c>
      <c r="Y134" s="12">
        <v>62.262</v>
      </c>
      <c r="Z134" s="12">
        <v>0</v>
      </c>
      <c r="AA134" s="4"/>
      <c r="AB134" s="14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</row>
    <row r="135" spans="1:78">
      <c r="A135" s="5">
        <v>45786</v>
      </c>
      <c r="B135" s="12">
        <v>55.34</v>
      </c>
      <c r="C135" s="12">
        <v>54.156999999999996</v>
      </c>
      <c r="D135" s="12">
        <v>52.531999999999996</v>
      </c>
      <c r="E135" s="12">
        <v>53.503999999999998</v>
      </c>
      <c r="F135" s="12">
        <v>56.502000000000002</v>
      </c>
      <c r="G135" s="12">
        <v>64.266000000000005</v>
      </c>
      <c r="H135" s="12">
        <v>75.923000000000002</v>
      </c>
      <c r="I135" s="12">
        <v>78.748000000000005</v>
      </c>
      <c r="J135" s="12">
        <v>71.808999999999997</v>
      </c>
      <c r="K135" s="12">
        <v>69.308999999999997</v>
      </c>
      <c r="L135" s="12">
        <v>62.322000000000003</v>
      </c>
      <c r="M135" s="12">
        <v>55.103000000000002</v>
      </c>
      <c r="N135" s="12">
        <v>50.655000000000001</v>
      </c>
      <c r="O135" s="12">
        <v>52.567</v>
      </c>
      <c r="P135" s="12">
        <v>54.965000000000003</v>
      </c>
      <c r="Q135" s="12">
        <v>59.645000000000003</v>
      </c>
      <c r="R135" s="12">
        <v>68.260999999999996</v>
      </c>
      <c r="S135" s="12">
        <v>79.998999999999995</v>
      </c>
      <c r="T135" s="12">
        <v>88.254000000000005</v>
      </c>
      <c r="U135" s="12">
        <v>92.063999999999993</v>
      </c>
      <c r="V135" s="12">
        <v>93.766000000000005</v>
      </c>
      <c r="W135" s="12">
        <v>85.29</v>
      </c>
      <c r="X135" s="12">
        <v>74.923000000000002</v>
      </c>
      <c r="Y135" s="12">
        <v>64.72</v>
      </c>
      <c r="Z135" s="12">
        <v>0</v>
      </c>
      <c r="AA135" s="4"/>
      <c r="AB135" s="14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</row>
    <row r="136" spans="1:78">
      <c r="A136" s="5">
        <v>45787</v>
      </c>
      <c r="B136" s="12">
        <v>60.591999999999999</v>
      </c>
      <c r="C136" s="12">
        <v>57.192</v>
      </c>
      <c r="D136" s="12">
        <v>56.369</v>
      </c>
      <c r="E136" s="12">
        <v>54.899000000000001</v>
      </c>
      <c r="F136" s="12">
        <v>57.384</v>
      </c>
      <c r="G136" s="12">
        <v>62.378999999999998</v>
      </c>
      <c r="H136" s="12">
        <v>69.335999999999999</v>
      </c>
      <c r="I136" s="12">
        <v>78.012</v>
      </c>
      <c r="J136" s="12">
        <v>81.649000000000001</v>
      </c>
      <c r="K136" s="12">
        <v>83.335999999999999</v>
      </c>
      <c r="L136" s="12">
        <v>82.762</v>
      </c>
      <c r="M136" s="12">
        <v>84.828000000000003</v>
      </c>
      <c r="N136" s="12">
        <v>83.638999999999996</v>
      </c>
      <c r="O136" s="12">
        <v>79.572000000000003</v>
      </c>
      <c r="P136" s="12">
        <v>77.494</v>
      </c>
      <c r="Q136" s="12">
        <v>80.606999999999999</v>
      </c>
      <c r="R136" s="12">
        <v>84.86</v>
      </c>
      <c r="S136" s="12">
        <v>90.561999999999998</v>
      </c>
      <c r="T136" s="12">
        <v>94.043000000000006</v>
      </c>
      <c r="U136" s="12">
        <v>96.42</v>
      </c>
      <c r="V136" s="12">
        <v>98.513000000000005</v>
      </c>
      <c r="W136" s="12">
        <v>89.462999999999994</v>
      </c>
      <c r="X136" s="12">
        <v>78.174999999999997</v>
      </c>
      <c r="Y136" s="12">
        <v>68.668000000000006</v>
      </c>
      <c r="Z136" s="12">
        <v>0</v>
      </c>
      <c r="AA136" s="4"/>
      <c r="AB136" s="14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</row>
    <row r="137" spans="1:78">
      <c r="A137" s="5">
        <v>45788</v>
      </c>
      <c r="B137" s="12">
        <v>62.323999999999998</v>
      </c>
      <c r="C137" s="12">
        <v>58.558</v>
      </c>
      <c r="D137" s="12">
        <v>57.246000000000002</v>
      </c>
      <c r="E137" s="12">
        <v>56.082999999999998</v>
      </c>
      <c r="F137" s="12">
        <v>57.781999999999996</v>
      </c>
      <c r="G137" s="12">
        <v>60.197000000000003</v>
      </c>
      <c r="H137" s="12">
        <v>62.118000000000002</v>
      </c>
      <c r="I137" s="12">
        <v>64.537999999999997</v>
      </c>
      <c r="J137" s="12">
        <v>52.853000000000002</v>
      </c>
      <c r="K137" s="12">
        <v>35.024999999999999</v>
      </c>
      <c r="L137" s="12">
        <v>23.753</v>
      </c>
      <c r="M137" s="12">
        <v>22.795999999999999</v>
      </c>
      <c r="N137" s="12">
        <v>19.475999999999999</v>
      </c>
      <c r="O137" s="12">
        <v>18.09</v>
      </c>
      <c r="P137" s="12">
        <v>17.779</v>
      </c>
      <c r="Q137" s="12">
        <v>21.738</v>
      </c>
      <c r="R137" s="12">
        <v>35.713999999999999</v>
      </c>
      <c r="S137" s="12">
        <v>54.136000000000003</v>
      </c>
      <c r="T137" s="12">
        <v>76.608000000000004</v>
      </c>
      <c r="U137" s="12">
        <v>92.194000000000003</v>
      </c>
      <c r="V137" s="12">
        <v>97.085999999999999</v>
      </c>
      <c r="W137" s="12">
        <v>87.59</v>
      </c>
      <c r="X137" s="12">
        <v>74.760000000000005</v>
      </c>
      <c r="Y137" s="12">
        <v>64.715999999999994</v>
      </c>
      <c r="Z137" s="12">
        <v>0</v>
      </c>
      <c r="AA137" s="4"/>
      <c r="AB137" s="14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</row>
    <row r="138" spans="1:78">
      <c r="A138" s="5">
        <v>45789</v>
      </c>
      <c r="B138" s="12">
        <v>60.433999999999997</v>
      </c>
      <c r="C138" s="12">
        <v>57.573999999999998</v>
      </c>
      <c r="D138" s="12">
        <v>57.308999999999997</v>
      </c>
      <c r="E138" s="12">
        <v>57.612000000000002</v>
      </c>
      <c r="F138" s="12">
        <v>61.497</v>
      </c>
      <c r="G138" s="12">
        <v>70.120999999999995</v>
      </c>
      <c r="H138" s="12">
        <v>79.281999999999996</v>
      </c>
      <c r="I138" s="12">
        <v>82.731999999999999</v>
      </c>
      <c r="J138" s="12">
        <v>82.1</v>
      </c>
      <c r="K138" s="12">
        <v>77.626000000000005</v>
      </c>
      <c r="L138" s="12">
        <v>57.372</v>
      </c>
      <c r="M138" s="12">
        <v>64.281999999999996</v>
      </c>
      <c r="N138" s="12">
        <v>57.722999999999999</v>
      </c>
      <c r="O138" s="12">
        <v>48.707000000000001</v>
      </c>
      <c r="P138" s="12">
        <v>50.030999999999999</v>
      </c>
      <c r="Q138" s="12">
        <v>42.841000000000001</v>
      </c>
      <c r="R138" s="12">
        <v>50.838999999999999</v>
      </c>
      <c r="S138" s="12">
        <v>64.790000000000006</v>
      </c>
      <c r="T138" s="12">
        <v>79.096999999999994</v>
      </c>
      <c r="U138" s="12">
        <v>91.932000000000002</v>
      </c>
      <c r="V138" s="12">
        <v>96.789000000000001</v>
      </c>
      <c r="W138" s="12">
        <v>87.301000000000002</v>
      </c>
      <c r="X138" s="12">
        <v>75.837000000000003</v>
      </c>
      <c r="Y138" s="12">
        <v>64.975999999999999</v>
      </c>
      <c r="Z138" s="12">
        <v>0</v>
      </c>
      <c r="AA138" s="4"/>
      <c r="AB138" s="14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</row>
    <row r="139" spans="1:78">
      <c r="A139" s="5">
        <v>45790</v>
      </c>
      <c r="B139" s="12">
        <v>60.15</v>
      </c>
      <c r="C139" s="12">
        <v>56.95</v>
      </c>
      <c r="D139" s="12">
        <v>55.941000000000003</v>
      </c>
      <c r="E139" s="12">
        <v>57.262999999999998</v>
      </c>
      <c r="F139" s="12">
        <v>60.835999999999999</v>
      </c>
      <c r="G139" s="12">
        <v>69.165000000000006</v>
      </c>
      <c r="H139" s="12">
        <v>71.608999999999995</v>
      </c>
      <c r="I139" s="12">
        <v>57.03</v>
      </c>
      <c r="J139" s="12">
        <v>38.640999999999998</v>
      </c>
      <c r="K139" s="12">
        <v>29.498000000000001</v>
      </c>
      <c r="L139" s="12">
        <v>24.766999999999999</v>
      </c>
      <c r="M139" s="12">
        <v>22.449000000000002</v>
      </c>
      <c r="N139" s="12">
        <v>24.773</v>
      </c>
      <c r="O139" s="12">
        <v>24.600999999999999</v>
      </c>
      <c r="P139" s="12">
        <v>23.721</v>
      </c>
      <c r="Q139" s="12">
        <v>27.288</v>
      </c>
      <c r="R139" s="12">
        <v>38.042000000000002</v>
      </c>
      <c r="S139" s="12">
        <v>56.621000000000002</v>
      </c>
      <c r="T139" s="12">
        <v>77.798000000000002</v>
      </c>
      <c r="U139" s="12">
        <v>89.875</v>
      </c>
      <c r="V139" s="12">
        <v>93.040999999999997</v>
      </c>
      <c r="W139" s="12">
        <v>85.456999999999994</v>
      </c>
      <c r="X139" s="12">
        <v>70.644000000000005</v>
      </c>
      <c r="Y139" s="12">
        <v>60.668999999999997</v>
      </c>
      <c r="Z139" s="12">
        <v>0</v>
      </c>
      <c r="AA139" s="4"/>
      <c r="AB139" s="14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</row>
    <row r="140" spans="1:78">
      <c r="A140" s="5">
        <v>45791</v>
      </c>
      <c r="B140" s="12">
        <v>55.527000000000001</v>
      </c>
      <c r="C140" s="12">
        <v>53.055999999999997</v>
      </c>
      <c r="D140" s="12">
        <v>52.145000000000003</v>
      </c>
      <c r="E140" s="12">
        <v>53.29</v>
      </c>
      <c r="F140" s="12">
        <v>56.781999999999996</v>
      </c>
      <c r="G140" s="12">
        <v>64.063999999999993</v>
      </c>
      <c r="H140" s="12">
        <v>68.631</v>
      </c>
      <c r="I140" s="12">
        <v>55.283999999999999</v>
      </c>
      <c r="J140" s="12">
        <v>38.386000000000003</v>
      </c>
      <c r="K140" s="12">
        <v>29.532</v>
      </c>
      <c r="L140" s="12">
        <v>25.21</v>
      </c>
      <c r="M140" s="12">
        <v>22.960999999999999</v>
      </c>
      <c r="N140" s="12">
        <v>23.562000000000001</v>
      </c>
      <c r="O140" s="12">
        <v>23.242999999999999</v>
      </c>
      <c r="P140" s="12">
        <v>23.835000000000001</v>
      </c>
      <c r="Q140" s="12">
        <v>27.963999999999999</v>
      </c>
      <c r="R140" s="12">
        <v>38.988</v>
      </c>
      <c r="S140" s="12">
        <v>57.313000000000002</v>
      </c>
      <c r="T140" s="12">
        <v>77.61</v>
      </c>
      <c r="U140" s="12">
        <v>88.820999999999998</v>
      </c>
      <c r="V140" s="12">
        <v>92.165000000000006</v>
      </c>
      <c r="W140" s="12">
        <v>82.936999999999998</v>
      </c>
      <c r="X140" s="12">
        <v>70.037000000000006</v>
      </c>
      <c r="Y140" s="12">
        <v>60.366999999999997</v>
      </c>
      <c r="Z140" s="12">
        <v>0</v>
      </c>
      <c r="AA140" s="4"/>
      <c r="AB140" s="14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</row>
    <row r="141" spans="1:78">
      <c r="A141" s="5">
        <v>45792</v>
      </c>
      <c r="B141" s="12">
        <v>55.067</v>
      </c>
      <c r="C141" s="12">
        <v>51.610999999999997</v>
      </c>
      <c r="D141" s="12">
        <v>50.277999999999999</v>
      </c>
      <c r="E141" s="12">
        <v>51.101999999999997</v>
      </c>
      <c r="F141" s="12">
        <v>54.003999999999998</v>
      </c>
      <c r="G141" s="12">
        <v>60.844000000000001</v>
      </c>
      <c r="H141" s="12">
        <v>64.873999999999995</v>
      </c>
      <c r="I141" s="12">
        <v>55.335999999999999</v>
      </c>
      <c r="J141" s="12">
        <v>44.256</v>
      </c>
      <c r="K141" s="12">
        <v>43.664000000000001</v>
      </c>
      <c r="L141" s="12">
        <v>35.168999999999997</v>
      </c>
      <c r="M141" s="12">
        <v>30.173999999999999</v>
      </c>
      <c r="N141" s="12">
        <v>28.634</v>
      </c>
      <c r="O141" s="12">
        <v>28.041</v>
      </c>
      <c r="P141" s="12">
        <v>28.05</v>
      </c>
      <c r="Q141" s="12">
        <v>38.399000000000001</v>
      </c>
      <c r="R141" s="12">
        <v>49.68</v>
      </c>
      <c r="S141" s="12">
        <v>64.823999999999998</v>
      </c>
      <c r="T141" s="12">
        <v>83.385999999999996</v>
      </c>
      <c r="U141" s="12">
        <v>92.248999999999995</v>
      </c>
      <c r="V141" s="12">
        <v>95.537000000000006</v>
      </c>
      <c r="W141" s="12">
        <v>85.132999999999996</v>
      </c>
      <c r="X141" s="12">
        <v>72.796999999999997</v>
      </c>
      <c r="Y141" s="12">
        <v>61.375</v>
      </c>
      <c r="Z141" s="12">
        <v>0</v>
      </c>
      <c r="AA141" s="4"/>
      <c r="AB141" s="14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</row>
    <row r="142" spans="1:78">
      <c r="A142" s="5">
        <v>45793</v>
      </c>
      <c r="B142" s="12">
        <v>55.926000000000002</v>
      </c>
      <c r="C142" s="12">
        <v>52.561</v>
      </c>
      <c r="D142" s="12">
        <v>51.265999999999998</v>
      </c>
      <c r="E142" s="12">
        <v>50.896000000000001</v>
      </c>
      <c r="F142" s="12">
        <v>54.13</v>
      </c>
      <c r="G142" s="12">
        <v>60.81</v>
      </c>
      <c r="H142" s="12">
        <v>69.629000000000005</v>
      </c>
      <c r="I142" s="12">
        <v>71.884</v>
      </c>
      <c r="J142" s="12">
        <v>63.037999999999997</v>
      </c>
      <c r="K142" s="12">
        <v>56.24</v>
      </c>
      <c r="L142" s="12">
        <v>46.466000000000001</v>
      </c>
      <c r="M142" s="12">
        <v>37.11</v>
      </c>
      <c r="N142" s="12">
        <v>35.354999999999997</v>
      </c>
      <c r="O142" s="12">
        <v>37.634</v>
      </c>
      <c r="P142" s="12">
        <v>41.185000000000002</v>
      </c>
      <c r="Q142" s="12">
        <v>52.692999999999998</v>
      </c>
      <c r="R142" s="12">
        <v>57.468000000000004</v>
      </c>
      <c r="S142" s="12">
        <v>75.688000000000002</v>
      </c>
      <c r="T142" s="12">
        <v>86.888000000000005</v>
      </c>
      <c r="U142" s="12">
        <v>91.867999999999995</v>
      </c>
      <c r="V142" s="12">
        <v>94.364000000000004</v>
      </c>
      <c r="W142" s="12">
        <v>86.334999999999994</v>
      </c>
      <c r="X142" s="12">
        <v>73.650999999999996</v>
      </c>
      <c r="Y142" s="12">
        <v>63.139000000000003</v>
      </c>
      <c r="Z142" s="12">
        <v>0</v>
      </c>
      <c r="AA142" s="4"/>
      <c r="AB142" s="14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</row>
    <row r="143" spans="1:78">
      <c r="A143" s="5">
        <v>45794</v>
      </c>
      <c r="B143" s="12">
        <v>57.521000000000001</v>
      </c>
      <c r="C143" s="12">
        <v>54.523000000000003</v>
      </c>
      <c r="D143" s="12">
        <v>52.119</v>
      </c>
      <c r="E143" s="12">
        <v>51.832000000000001</v>
      </c>
      <c r="F143" s="12">
        <v>53.448999999999998</v>
      </c>
      <c r="G143" s="12">
        <v>56.848999999999997</v>
      </c>
      <c r="H143" s="12">
        <v>63.383000000000003</v>
      </c>
      <c r="I143" s="12">
        <v>70.278000000000006</v>
      </c>
      <c r="J143" s="12">
        <v>73.382999999999996</v>
      </c>
      <c r="K143" s="12">
        <v>74.293000000000006</v>
      </c>
      <c r="L143" s="12">
        <v>73.488</v>
      </c>
      <c r="M143" s="12">
        <v>72.950999999999993</v>
      </c>
      <c r="N143" s="12">
        <v>70.382999999999996</v>
      </c>
      <c r="O143" s="12">
        <v>70.126000000000005</v>
      </c>
      <c r="P143" s="12">
        <v>71.673000000000002</v>
      </c>
      <c r="Q143" s="12">
        <v>77.027000000000001</v>
      </c>
      <c r="R143" s="12">
        <v>83.323999999999998</v>
      </c>
      <c r="S143" s="12">
        <v>89.203000000000003</v>
      </c>
      <c r="T143" s="12">
        <v>93.537999999999997</v>
      </c>
      <c r="U143" s="12">
        <v>94.849000000000004</v>
      </c>
      <c r="V143" s="12">
        <v>93.103999999999999</v>
      </c>
      <c r="W143" s="12">
        <v>83.92</v>
      </c>
      <c r="X143" s="12">
        <v>73.424000000000007</v>
      </c>
      <c r="Y143" s="12">
        <v>62.744</v>
      </c>
      <c r="Z143" s="12">
        <v>0</v>
      </c>
      <c r="AA143" s="4"/>
      <c r="AB143" s="14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</row>
    <row r="144" spans="1:78">
      <c r="A144" s="5">
        <v>45795</v>
      </c>
      <c r="B144" s="12">
        <v>58.179000000000002</v>
      </c>
      <c r="C144" s="12">
        <v>55.377000000000002</v>
      </c>
      <c r="D144" s="12">
        <v>53.146999999999998</v>
      </c>
      <c r="E144" s="12">
        <v>52.084000000000003</v>
      </c>
      <c r="F144" s="12">
        <v>53.241</v>
      </c>
      <c r="G144" s="12">
        <v>57.046999999999997</v>
      </c>
      <c r="H144" s="12">
        <v>63.158000000000001</v>
      </c>
      <c r="I144" s="12">
        <v>68.415000000000006</v>
      </c>
      <c r="J144" s="12">
        <v>70.853999999999999</v>
      </c>
      <c r="K144" s="12">
        <v>72.432000000000002</v>
      </c>
      <c r="L144" s="12">
        <v>66.022000000000006</v>
      </c>
      <c r="M144" s="12">
        <v>60.597999999999999</v>
      </c>
      <c r="N144" s="12">
        <v>57.744</v>
      </c>
      <c r="O144" s="12">
        <v>61.646000000000001</v>
      </c>
      <c r="P144" s="12">
        <v>60.508000000000003</v>
      </c>
      <c r="Q144" s="12">
        <v>58.533999999999999</v>
      </c>
      <c r="R144" s="12">
        <v>67.799000000000007</v>
      </c>
      <c r="S144" s="12">
        <v>79.174000000000007</v>
      </c>
      <c r="T144" s="12">
        <v>89.179000000000002</v>
      </c>
      <c r="U144" s="12">
        <v>95.497</v>
      </c>
      <c r="V144" s="12">
        <v>96.736999999999995</v>
      </c>
      <c r="W144" s="12">
        <v>85.292000000000002</v>
      </c>
      <c r="X144" s="12">
        <v>72.100999999999999</v>
      </c>
      <c r="Y144" s="12">
        <v>62.427999999999997</v>
      </c>
      <c r="Z144" s="12">
        <v>0</v>
      </c>
      <c r="AA144" s="4"/>
      <c r="AB144" s="14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</row>
    <row r="145" spans="1:78">
      <c r="A145" s="5">
        <v>45796</v>
      </c>
      <c r="B145" s="12">
        <v>55.787999999999997</v>
      </c>
      <c r="C145" s="12">
        <v>51.960999999999999</v>
      </c>
      <c r="D145" s="12">
        <v>51.789000000000001</v>
      </c>
      <c r="E145" s="12">
        <v>52.304000000000002</v>
      </c>
      <c r="F145" s="12">
        <v>55.555</v>
      </c>
      <c r="G145" s="12">
        <v>63.225999999999999</v>
      </c>
      <c r="H145" s="12">
        <v>74.594999999999999</v>
      </c>
      <c r="I145" s="12">
        <v>77.251000000000005</v>
      </c>
      <c r="J145" s="12">
        <v>72.875</v>
      </c>
      <c r="K145" s="12">
        <v>72.721999999999994</v>
      </c>
      <c r="L145" s="12">
        <v>70.066000000000003</v>
      </c>
      <c r="M145" s="12">
        <v>67.075999999999993</v>
      </c>
      <c r="N145" s="12">
        <v>63.377000000000002</v>
      </c>
      <c r="O145" s="12">
        <v>63.295999999999999</v>
      </c>
      <c r="P145" s="12">
        <v>62.524999999999999</v>
      </c>
      <c r="Q145" s="12">
        <v>66.841999999999999</v>
      </c>
      <c r="R145" s="12">
        <v>76.533000000000001</v>
      </c>
      <c r="S145" s="12">
        <v>88.590999999999994</v>
      </c>
      <c r="T145" s="12">
        <v>95.938999999999993</v>
      </c>
      <c r="U145" s="12">
        <v>99.388000000000005</v>
      </c>
      <c r="V145" s="12">
        <v>99.183999999999997</v>
      </c>
      <c r="W145" s="12">
        <v>88.147999999999996</v>
      </c>
      <c r="X145" s="12">
        <v>75.448999999999998</v>
      </c>
      <c r="Y145" s="12">
        <v>65.162999999999997</v>
      </c>
      <c r="Z145" s="12">
        <v>0</v>
      </c>
      <c r="AA145" s="4"/>
      <c r="AB145" s="14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</row>
    <row r="146" spans="1:78">
      <c r="A146" s="5">
        <v>45797</v>
      </c>
      <c r="B146" s="12">
        <v>60.527000000000001</v>
      </c>
      <c r="C146" s="12">
        <v>57.307000000000002</v>
      </c>
      <c r="D146" s="12">
        <v>55.847999999999999</v>
      </c>
      <c r="E146" s="12">
        <v>55.738999999999997</v>
      </c>
      <c r="F146" s="12">
        <v>59.305</v>
      </c>
      <c r="G146" s="12">
        <v>68.11</v>
      </c>
      <c r="H146" s="12">
        <v>80.822999999999993</v>
      </c>
      <c r="I146" s="12">
        <v>87.917000000000002</v>
      </c>
      <c r="J146" s="12">
        <v>83.042000000000002</v>
      </c>
      <c r="K146" s="12">
        <v>79.751000000000005</v>
      </c>
      <c r="L146" s="12">
        <v>76.998999999999995</v>
      </c>
      <c r="M146" s="12">
        <v>75.173000000000002</v>
      </c>
      <c r="N146" s="12">
        <v>73.350999999999999</v>
      </c>
      <c r="O146" s="12">
        <v>67.174000000000007</v>
      </c>
      <c r="P146" s="12">
        <v>61.152999999999999</v>
      </c>
      <c r="Q146" s="12">
        <v>64.888000000000005</v>
      </c>
      <c r="R146" s="12">
        <v>71.242999999999995</v>
      </c>
      <c r="S146" s="12">
        <v>82.150999999999996</v>
      </c>
      <c r="T146" s="12">
        <v>90.519000000000005</v>
      </c>
      <c r="U146" s="12">
        <v>97.709000000000003</v>
      </c>
      <c r="V146" s="12">
        <v>101.002</v>
      </c>
      <c r="W146" s="12">
        <v>91.046000000000006</v>
      </c>
      <c r="X146" s="12">
        <v>78.2</v>
      </c>
      <c r="Y146" s="12">
        <v>67.888000000000005</v>
      </c>
      <c r="Z146" s="12">
        <v>0</v>
      </c>
      <c r="AA146" s="4"/>
      <c r="AB146" s="14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</row>
    <row r="147" spans="1:78">
      <c r="A147" s="5">
        <v>45798</v>
      </c>
      <c r="B147" s="12">
        <v>62.404000000000003</v>
      </c>
      <c r="C147" s="12">
        <v>59.642000000000003</v>
      </c>
      <c r="D147" s="12">
        <v>57.779000000000003</v>
      </c>
      <c r="E147" s="12">
        <v>58.212000000000003</v>
      </c>
      <c r="F147" s="12">
        <v>61.561999999999998</v>
      </c>
      <c r="G147" s="12">
        <v>69.040000000000006</v>
      </c>
      <c r="H147" s="12">
        <v>72.555000000000007</v>
      </c>
      <c r="I147" s="12">
        <v>63.069000000000003</v>
      </c>
      <c r="J147" s="12">
        <v>51.901000000000003</v>
      </c>
      <c r="K147" s="12">
        <v>53.232999999999997</v>
      </c>
      <c r="L147" s="12">
        <v>52.848999999999997</v>
      </c>
      <c r="M147" s="12">
        <v>52.203000000000003</v>
      </c>
      <c r="N147" s="12">
        <v>52.957999999999998</v>
      </c>
      <c r="O147" s="12">
        <v>54.155000000000001</v>
      </c>
      <c r="P147" s="12">
        <v>56.152999999999999</v>
      </c>
      <c r="Q147" s="12">
        <v>60.180999999999997</v>
      </c>
      <c r="R147" s="12">
        <v>66.355000000000004</v>
      </c>
      <c r="S147" s="12">
        <v>77.912000000000006</v>
      </c>
      <c r="T147" s="12">
        <v>88.786000000000001</v>
      </c>
      <c r="U147" s="12">
        <v>95.825000000000003</v>
      </c>
      <c r="V147" s="12">
        <v>98.661000000000001</v>
      </c>
      <c r="W147" s="12">
        <v>88.790999999999997</v>
      </c>
      <c r="X147" s="12">
        <v>76.018000000000001</v>
      </c>
      <c r="Y147" s="12">
        <v>66.328000000000003</v>
      </c>
      <c r="Z147" s="12">
        <v>0</v>
      </c>
      <c r="AA147" s="4"/>
      <c r="AB147" s="14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</row>
    <row r="148" spans="1:78">
      <c r="A148" s="5">
        <v>45799</v>
      </c>
      <c r="B148" s="12">
        <v>60.795999999999999</v>
      </c>
      <c r="C148" s="12">
        <v>57.823999999999998</v>
      </c>
      <c r="D148" s="12">
        <v>56.600999999999999</v>
      </c>
      <c r="E148" s="12">
        <v>56.573999999999998</v>
      </c>
      <c r="F148" s="12">
        <v>60.884</v>
      </c>
      <c r="G148" s="12">
        <v>67.480999999999995</v>
      </c>
      <c r="H148" s="12">
        <v>78.581999999999994</v>
      </c>
      <c r="I148" s="12">
        <v>82.027000000000001</v>
      </c>
      <c r="J148" s="12">
        <v>75.424999999999997</v>
      </c>
      <c r="K148" s="12">
        <v>68.149000000000001</v>
      </c>
      <c r="L148" s="12">
        <v>64.206999999999994</v>
      </c>
      <c r="M148" s="12">
        <v>62.94</v>
      </c>
      <c r="N148" s="12">
        <v>60.058999999999997</v>
      </c>
      <c r="O148" s="12">
        <v>54.39</v>
      </c>
      <c r="P148" s="12">
        <v>55.167999999999999</v>
      </c>
      <c r="Q148" s="12">
        <v>60.445999999999998</v>
      </c>
      <c r="R148" s="12">
        <v>65.123000000000005</v>
      </c>
      <c r="S148" s="12">
        <v>77.337000000000003</v>
      </c>
      <c r="T148" s="12">
        <v>88.662000000000006</v>
      </c>
      <c r="U148" s="12">
        <v>96.29</v>
      </c>
      <c r="V148" s="12">
        <v>99.846999999999994</v>
      </c>
      <c r="W148" s="12">
        <v>89.600999999999999</v>
      </c>
      <c r="X148" s="12">
        <v>77.528000000000006</v>
      </c>
      <c r="Y148" s="12">
        <v>66.617999999999995</v>
      </c>
      <c r="Z148" s="12">
        <v>0</v>
      </c>
      <c r="AA148" s="4"/>
      <c r="AB148" s="14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</row>
    <row r="149" spans="1:78">
      <c r="A149" s="5">
        <v>45800</v>
      </c>
      <c r="B149" s="12">
        <v>61.106000000000002</v>
      </c>
      <c r="C149" s="12">
        <v>58.338000000000001</v>
      </c>
      <c r="D149" s="12">
        <v>57.787999999999997</v>
      </c>
      <c r="E149" s="12">
        <v>58.232999999999997</v>
      </c>
      <c r="F149" s="12">
        <v>61.575000000000003</v>
      </c>
      <c r="G149" s="12">
        <v>70.674000000000007</v>
      </c>
      <c r="H149" s="12">
        <v>83.186000000000007</v>
      </c>
      <c r="I149" s="12">
        <v>89.082999999999998</v>
      </c>
      <c r="J149" s="12">
        <v>83.388000000000005</v>
      </c>
      <c r="K149" s="12">
        <v>81.582999999999998</v>
      </c>
      <c r="L149" s="12">
        <v>78.533000000000001</v>
      </c>
      <c r="M149" s="12">
        <v>75.194000000000003</v>
      </c>
      <c r="N149" s="12">
        <v>72.578000000000003</v>
      </c>
      <c r="O149" s="12">
        <v>69.981999999999999</v>
      </c>
      <c r="P149" s="12">
        <v>72.373000000000005</v>
      </c>
      <c r="Q149" s="12">
        <v>75.896000000000001</v>
      </c>
      <c r="R149" s="12">
        <v>77.447000000000003</v>
      </c>
      <c r="S149" s="12">
        <v>81.991</v>
      </c>
      <c r="T149" s="12">
        <v>92.697000000000003</v>
      </c>
      <c r="U149" s="12">
        <v>99.200999999999993</v>
      </c>
      <c r="V149" s="12">
        <v>102.4</v>
      </c>
      <c r="W149" s="12">
        <v>93.174000000000007</v>
      </c>
      <c r="X149" s="12">
        <v>81.802000000000007</v>
      </c>
      <c r="Y149" s="12">
        <v>71.17</v>
      </c>
      <c r="Z149" s="12">
        <v>0</v>
      </c>
      <c r="AA149" s="4"/>
      <c r="AB149" s="14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</row>
    <row r="150" spans="1:78">
      <c r="A150" s="5">
        <v>45801</v>
      </c>
      <c r="B150" s="12">
        <v>64.426000000000002</v>
      </c>
      <c r="C150" s="12">
        <v>61.795000000000002</v>
      </c>
      <c r="D150" s="12">
        <v>60.353999999999999</v>
      </c>
      <c r="E150" s="12">
        <v>59.470999999999997</v>
      </c>
      <c r="F150" s="12">
        <v>61.235999999999997</v>
      </c>
      <c r="G150" s="12">
        <v>64.33</v>
      </c>
      <c r="H150" s="12">
        <v>68.403000000000006</v>
      </c>
      <c r="I150" s="12">
        <v>70.290000000000006</v>
      </c>
      <c r="J150" s="12">
        <v>69.099000000000004</v>
      </c>
      <c r="K150" s="12">
        <v>70.611999999999995</v>
      </c>
      <c r="L150" s="12">
        <v>66.087999999999994</v>
      </c>
      <c r="M150" s="12">
        <v>60.305999999999997</v>
      </c>
      <c r="N150" s="12">
        <v>61.185000000000002</v>
      </c>
      <c r="O150" s="12">
        <v>56.965000000000003</v>
      </c>
      <c r="P150" s="12">
        <v>58.613</v>
      </c>
      <c r="Q150" s="12">
        <v>66.850999999999999</v>
      </c>
      <c r="R150" s="12">
        <v>74.251000000000005</v>
      </c>
      <c r="S150" s="12">
        <v>83.543000000000006</v>
      </c>
      <c r="T150" s="12">
        <v>92.436999999999998</v>
      </c>
      <c r="U150" s="12">
        <v>98.260999999999996</v>
      </c>
      <c r="V150" s="12">
        <v>100.446</v>
      </c>
      <c r="W150" s="12">
        <v>91.593000000000004</v>
      </c>
      <c r="X150" s="12">
        <v>80.055000000000007</v>
      </c>
      <c r="Y150" s="12">
        <v>69.876999999999995</v>
      </c>
      <c r="Z150" s="12">
        <v>0</v>
      </c>
      <c r="AA150" s="4"/>
      <c r="AB150" s="14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</row>
    <row r="151" spans="1:78">
      <c r="A151" s="5">
        <v>45802</v>
      </c>
      <c r="B151" s="12">
        <v>63.728999999999999</v>
      </c>
      <c r="C151" s="12">
        <v>60.286999999999999</v>
      </c>
      <c r="D151" s="12">
        <v>58.555999999999997</v>
      </c>
      <c r="E151" s="12">
        <v>58.481000000000002</v>
      </c>
      <c r="F151" s="12">
        <v>59.603000000000002</v>
      </c>
      <c r="G151" s="12">
        <v>62.783999999999999</v>
      </c>
      <c r="H151" s="12">
        <v>67.176000000000002</v>
      </c>
      <c r="I151" s="12">
        <v>69.671999999999997</v>
      </c>
      <c r="J151" s="12">
        <v>66.805999999999997</v>
      </c>
      <c r="K151" s="12">
        <v>66.144000000000005</v>
      </c>
      <c r="L151" s="12">
        <v>64.613</v>
      </c>
      <c r="M151" s="12">
        <v>60.68</v>
      </c>
      <c r="N151" s="12">
        <v>55.744</v>
      </c>
      <c r="O151" s="12">
        <v>51.402999999999999</v>
      </c>
      <c r="P151" s="12">
        <v>53.311</v>
      </c>
      <c r="Q151" s="12">
        <v>63.633000000000003</v>
      </c>
      <c r="R151" s="12">
        <v>71.42</v>
      </c>
      <c r="S151" s="12">
        <v>75.846999999999994</v>
      </c>
      <c r="T151" s="12">
        <v>83.387</v>
      </c>
      <c r="U151" s="12">
        <v>92.539000000000001</v>
      </c>
      <c r="V151" s="12">
        <v>96.855999999999995</v>
      </c>
      <c r="W151" s="12">
        <v>89.712000000000003</v>
      </c>
      <c r="X151" s="12">
        <v>78.866</v>
      </c>
      <c r="Y151" s="12">
        <v>68.64</v>
      </c>
      <c r="Z151" s="12">
        <v>0</v>
      </c>
      <c r="AA151" s="4"/>
      <c r="AB151" s="14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</row>
    <row r="152" spans="1:78">
      <c r="A152" s="5">
        <v>45803</v>
      </c>
      <c r="B152" s="12">
        <v>62.591000000000001</v>
      </c>
      <c r="C152" s="12">
        <v>58.445</v>
      </c>
      <c r="D152" s="12">
        <v>57.29</v>
      </c>
      <c r="E152" s="12">
        <v>56.685000000000002</v>
      </c>
      <c r="F152" s="12">
        <v>58.731999999999999</v>
      </c>
      <c r="G152" s="12">
        <v>60.85</v>
      </c>
      <c r="H152" s="12">
        <v>61.74</v>
      </c>
      <c r="I152" s="12">
        <v>54.372999999999998</v>
      </c>
      <c r="J152" s="12">
        <v>43.493000000000002</v>
      </c>
      <c r="K152" s="12">
        <v>37.969000000000001</v>
      </c>
      <c r="L152" s="12">
        <v>33.011000000000003</v>
      </c>
      <c r="M152" s="12">
        <v>29.902000000000001</v>
      </c>
      <c r="N152" s="12">
        <v>31.210999999999999</v>
      </c>
      <c r="O152" s="12">
        <v>29.373999999999999</v>
      </c>
      <c r="P152" s="12">
        <v>34.045000000000002</v>
      </c>
      <c r="Q152" s="12">
        <v>43.85</v>
      </c>
      <c r="R152" s="12">
        <v>47.43</v>
      </c>
      <c r="S152" s="12">
        <v>63.354999999999997</v>
      </c>
      <c r="T152" s="12">
        <v>81.533000000000001</v>
      </c>
      <c r="U152" s="12">
        <v>93.352999999999994</v>
      </c>
      <c r="V152" s="12">
        <v>98.066999999999993</v>
      </c>
      <c r="W152" s="12">
        <v>88.26</v>
      </c>
      <c r="X152" s="12">
        <v>74.484999999999999</v>
      </c>
      <c r="Y152" s="12">
        <v>63.475999999999999</v>
      </c>
      <c r="Z152" s="12">
        <v>0</v>
      </c>
      <c r="AA152" s="4"/>
      <c r="AB152" s="14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</row>
    <row r="153" spans="1:78">
      <c r="A153" s="5">
        <v>45804</v>
      </c>
      <c r="B153" s="12">
        <v>57.098999999999997</v>
      </c>
      <c r="C153" s="12">
        <v>53.707000000000001</v>
      </c>
      <c r="D153" s="12">
        <v>51.911000000000001</v>
      </c>
      <c r="E153" s="12">
        <v>52.664999999999999</v>
      </c>
      <c r="F153" s="12">
        <v>56.213999999999999</v>
      </c>
      <c r="G153" s="12">
        <v>62.825000000000003</v>
      </c>
      <c r="H153" s="12">
        <v>66.997</v>
      </c>
      <c r="I153" s="12">
        <v>56.305999999999997</v>
      </c>
      <c r="J153" s="12">
        <v>42.39</v>
      </c>
      <c r="K153" s="12">
        <v>34.906999999999996</v>
      </c>
      <c r="L153" s="12">
        <v>31.294</v>
      </c>
      <c r="M153" s="12">
        <v>30.602</v>
      </c>
      <c r="N153" s="12">
        <v>34.978999999999999</v>
      </c>
      <c r="O153" s="12">
        <v>37.243000000000002</v>
      </c>
      <c r="P153" s="12">
        <v>37.173999999999999</v>
      </c>
      <c r="Q153" s="12">
        <v>47.536000000000001</v>
      </c>
      <c r="R153" s="12">
        <v>55.25</v>
      </c>
      <c r="S153" s="12">
        <v>70.606999999999999</v>
      </c>
      <c r="T153" s="12">
        <v>86.522000000000006</v>
      </c>
      <c r="U153" s="12">
        <v>93.462000000000003</v>
      </c>
      <c r="V153" s="12">
        <v>97.361000000000004</v>
      </c>
      <c r="W153" s="12">
        <v>87.483000000000004</v>
      </c>
      <c r="X153" s="12">
        <v>73.944999999999993</v>
      </c>
      <c r="Y153" s="12">
        <v>62.622</v>
      </c>
      <c r="Z153" s="12">
        <v>0</v>
      </c>
      <c r="AA153" s="4"/>
      <c r="AB153" s="14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</row>
    <row r="154" spans="1:78">
      <c r="A154" s="5">
        <v>45805</v>
      </c>
      <c r="B154" s="12">
        <v>56.22</v>
      </c>
      <c r="C154" s="12">
        <v>53.183</v>
      </c>
      <c r="D154" s="12">
        <v>51.223999999999997</v>
      </c>
      <c r="E154" s="12">
        <v>52.063000000000002</v>
      </c>
      <c r="F154" s="12">
        <v>55.030999999999999</v>
      </c>
      <c r="G154" s="12">
        <v>60.783000000000001</v>
      </c>
      <c r="H154" s="12">
        <v>64.766999999999996</v>
      </c>
      <c r="I154" s="12">
        <v>55.795000000000002</v>
      </c>
      <c r="J154" s="12">
        <v>42.732999999999997</v>
      </c>
      <c r="K154" s="12">
        <v>36.398000000000003</v>
      </c>
      <c r="L154" s="12">
        <v>34.176000000000002</v>
      </c>
      <c r="M154" s="12">
        <v>36.753</v>
      </c>
      <c r="N154" s="12">
        <v>43.148000000000003</v>
      </c>
      <c r="O154" s="12">
        <v>36.694000000000003</v>
      </c>
      <c r="P154" s="12">
        <v>37.758000000000003</v>
      </c>
      <c r="Q154" s="12">
        <v>41.252000000000002</v>
      </c>
      <c r="R154" s="12">
        <v>51.183999999999997</v>
      </c>
      <c r="S154" s="12">
        <v>67.44</v>
      </c>
      <c r="T154" s="12">
        <v>85.039000000000001</v>
      </c>
      <c r="U154" s="12">
        <v>95.516999999999996</v>
      </c>
      <c r="V154" s="12">
        <v>100.432</v>
      </c>
      <c r="W154" s="12">
        <v>90.263000000000005</v>
      </c>
      <c r="X154" s="12">
        <v>76.878</v>
      </c>
      <c r="Y154" s="12">
        <v>65.313000000000002</v>
      </c>
      <c r="Z154" s="12">
        <v>0</v>
      </c>
      <c r="AA154" s="4"/>
      <c r="AB154" s="14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</row>
    <row r="155" spans="1:78">
      <c r="A155" s="5">
        <v>45806</v>
      </c>
      <c r="B155" s="12">
        <v>58.372999999999998</v>
      </c>
      <c r="C155" s="12">
        <v>54.79</v>
      </c>
      <c r="D155" s="12">
        <v>52.436999999999998</v>
      </c>
      <c r="E155" s="12">
        <v>51.896999999999998</v>
      </c>
      <c r="F155" s="12">
        <v>54.631999999999998</v>
      </c>
      <c r="G155" s="12">
        <v>60.12</v>
      </c>
      <c r="H155" s="12">
        <v>66.394000000000005</v>
      </c>
      <c r="I155" s="12">
        <v>61.228999999999999</v>
      </c>
      <c r="J155" s="12">
        <v>51.595999999999997</v>
      </c>
      <c r="K155" s="12">
        <v>45.597000000000001</v>
      </c>
      <c r="L155" s="12">
        <v>42.307000000000002</v>
      </c>
      <c r="M155" s="12">
        <v>45.249000000000002</v>
      </c>
      <c r="N155" s="12">
        <v>49.540999999999997</v>
      </c>
      <c r="O155" s="12">
        <v>37.219000000000001</v>
      </c>
      <c r="P155" s="12">
        <v>35.201999999999998</v>
      </c>
      <c r="Q155" s="12">
        <v>41.067</v>
      </c>
      <c r="R155" s="12">
        <v>59.350999999999999</v>
      </c>
      <c r="S155" s="12">
        <v>75.263000000000005</v>
      </c>
      <c r="T155" s="12">
        <v>87.866</v>
      </c>
      <c r="U155" s="12">
        <v>93.668999999999997</v>
      </c>
      <c r="V155" s="12">
        <v>96.399000000000001</v>
      </c>
      <c r="W155" s="12">
        <v>87.483999999999995</v>
      </c>
      <c r="X155" s="12">
        <v>72.873000000000005</v>
      </c>
      <c r="Y155" s="12">
        <v>63.113</v>
      </c>
      <c r="Z155" s="12">
        <v>0</v>
      </c>
      <c r="AA155" s="4"/>
      <c r="AB155" s="14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</row>
    <row r="156" spans="1:78">
      <c r="A156" s="5">
        <v>45807</v>
      </c>
      <c r="B156" s="12">
        <v>56.334000000000003</v>
      </c>
      <c r="C156" s="12">
        <v>53.667999999999999</v>
      </c>
      <c r="D156" s="12">
        <v>51.598999999999997</v>
      </c>
      <c r="E156" s="12">
        <v>51.588999999999999</v>
      </c>
      <c r="F156" s="12">
        <v>54.890999999999998</v>
      </c>
      <c r="G156" s="12">
        <v>62.173999999999999</v>
      </c>
      <c r="H156" s="12">
        <v>69.225999999999999</v>
      </c>
      <c r="I156" s="12">
        <v>71.802999999999997</v>
      </c>
      <c r="J156" s="12">
        <v>59.356000000000002</v>
      </c>
      <c r="K156" s="12">
        <v>46.999000000000002</v>
      </c>
      <c r="L156" s="12">
        <v>45.301000000000002</v>
      </c>
      <c r="M156" s="12">
        <v>46.26</v>
      </c>
      <c r="N156" s="12">
        <v>41.988999999999997</v>
      </c>
      <c r="O156" s="12">
        <v>42.94</v>
      </c>
      <c r="P156" s="12">
        <v>44.656999999999996</v>
      </c>
      <c r="Q156" s="12">
        <v>47.811999999999998</v>
      </c>
      <c r="R156" s="12">
        <v>57.847000000000001</v>
      </c>
      <c r="S156" s="12">
        <v>70.251999999999995</v>
      </c>
      <c r="T156" s="12">
        <v>82.825999999999993</v>
      </c>
      <c r="U156" s="12">
        <v>91.153000000000006</v>
      </c>
      <c r="V156" s="12">
        <v>94.88</v>
      </c>
      <c r="W156" s="12">
        <v>86.031999999999996</v>
      </c>
      <c r="X156" s="12">
        <v>74.438000000000002</v>
      </c>
      <c r="Y156" s="12">
        <v>65.153000000000006</v>
      </c>
      <c r="Z156" s="12">
        <v>0</v>
      </c>
      <c r="AA156" s="4"/>
      <c r="AB156" s="14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</row>
    <row r="157" spans="1:78">
      <c r="A157" s="5">
        <v>45808</v>
      </c>
      <c r="B157" s="12">
        <v>58.203000000000003</v>
      </c>
      <c r="C157" s="12">
        <v>55.292000000000002</v>
      </c>
      <c r="D157" s="12">
        <v>53.286999999999999</v>
      </c>
      <c r="E157" s="12">
        <v>52.423999999999999</v>
      </c>
      <c r="F157" s="12">
        <v>53.768000000000001</v>
      </c>
      <c r="G157" s="12">
        <v>57.271000000000001</v>
      </c>
      <c r="H157" s="12">
        <v>63.817</v>
      </c>
      <c r="I157" s="12">
        <v>71.506</v>
      </c>
      <c r="J157" s="12">
        <v>76.102999999999994</v>
      </c>
      <c r="K157" s="12">
        <v>83.048000000000002</v>
      </c>
      <c r="L157" s="12">
        <v>84.35</v>
      </c>
      <c r="M157" s="12">
        <v>83.046999999999997</v>
      </c>
      <c r="N157" s="12">
        <v>77.722999999999999</v>
      </c>
      <c r="O157" s="12">
        <v>70.004999999999995</v>
      </c>
      <c r="P157" s="12">
        <v>65.834000000000003</v>
      </c>
      <c r="Q157" s="12">
        <v>66.745000000000005</v>
      </c>
      <c r="R157" s="12">
        <v>71.897999999999996</v>
      </c>
      <c r="S157" s="12">
        <v>83.725999999999999</v>
      </c>
      <c r="T157" s="12">
        <v>88.921000000000006</v>
      </c>
      <c r="U157" s="12">
        <v>94.36</v>
      </c>
      <c r="V157" s="12">
        <v>94.295000000000002</v>
      </c>
      <c r="W157" s="12">
        <v>82.492000000000004</v>
      </c>
      <c r="X157" s="12">
        <v>72.09</v>
      </c>
      <c r="Y157" s="12">
        <v>62.356999999999999</v>
      </c>
      <c r="Z157" s="12">
        <v>0</v>
      </c>
      <c r="AA157" s="4"/>
      <c r="AB157" s="14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</row>
    <row r="158" spans="1:78">
      <c r="A158" s="5">
        <v>45809</v>
      </c>
      <c r="B158" s="12">
        <v>57.149000000000001</v>
      </c>
      <c r="C158" s="12">
        <v>54.338000000000001</v>
      </c>
      <c r="D158" s="12">
        <v>53.445</v>
      </c>
      <c r="E158" s="12">
        <v>52.533000000000001</v>
      </c>
      <c r="F158" s="12">
        <v>52.86</v>
      </c>
      <c r="G158" s="12">
        <v>54.83</v>
      </c>
      <c r="H158" s="12">
        <v>57.103000000000002</v>
      </c>
      <c r="I158" s="12">
        <v>64.179000000000002</v>
      </c>
      <c r="J158" s="12">
        <v>71.659000000000006</v>
      </c>
      <c r="K158" s="12">
        <v>76.974000000000004</v>
      </c>
      <c r="L158" s="12">
        <v>66.468999999999994</v>
      </c>
      <c r="M158" s="12">
        <v>55.98</v>
      </c>
      <c r="N158" s="12">
        <v>52.878999999999998</v>
      </c>
      <c r="O158" s="12">
        <v>50.781999999999996</v>
      </c>
      <c r="P158" s="12">
        <v>51.475000000000001</v>
      </c>
      <c r="Q158" s="12">
        <v>53.832000000000001</v>
      </c>
      <c r="R158" s="12">
        <v>61.530999999999999</v>
      </c>
      <c r="S158" s="12">
        <v>72.099999999999994</v>
      </c>
      <c r="T158" s="12">
        <v>86.863</v>
      </c>
      <c r="U158" s="12">
        <v>93.341999999999999</v>
      </c>
      <c r="V158" s="12">
        <v>94.417000000000002</v>
      </c>
      <c r="W158" s="12">
        <v>87.265000000000001</v>
      </c>
      <c r="X158" s="12">
        <v>75.411000000000001</v>
      </c>
      <c r="Y158" s="12">
        <v>64.409000000000006</v>
      </c>
      <c r="Z158" s="12">
        <v>0</v>
      </c>
      <c r="AA158" s="4"/>
      <c r="AB158" s="14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</row>
    <row r="159" spans="1:78">
      <c r="A159" s="5">
        <v>45810</v>
      </c>
      <c r="B159" s="12">
        <v>58.475000000000001</v>
      </c>
      <c r="C159" s="12">
        <v>53.838000000000001</v>
      </c>
      <c r="D159" s="12">
        <v>53.2</v>
      </c>
      <c r="E159" s="12">
        <v>53.973999999999997</v>
      </c>
      <c r="F159" s="12">
        <v>57.143999999999998</v>
      </c>
      <c r="G159" s="12">
        <v>61.835000000000001</v>
      </c>
      <c r="H159" s="12">
        <v>64.296000000000006</v>
      </c>
      <c r="I159" s="12">
        <v>57.503999999999998</v>
      </c>
      <c r="J159" s="12">
        <v>48.161999999999999</v>
      </c>
      <c r="K159" s="12">
        <v>42.682000000000002</v>
      </c>
      <c r="L159" s="12">
        <v>46.499000000000002</v>
      </c>
      <c r="M159" s="12">
        <v>51.372999999999998</v>
      </c>
      <c r="N159" s="12">
        <v>43.783000000000001</v>
      </c>
      <c r="O159" s="12">
        <v>34.936</v>
      </c>
      <c r="P159" s="12">
        <v>38.523000000000003</v>
      </c>
      <c r="Q159" s="12">
        <v>41.552</v>
      </c>
      <c r="R159" s="12">
        <v>50.637999999999998</v>
      </c>
      <c r="S159" s="12">
        <v>62.052999999999997</v>
      </c>
      <c r="T159" s="12">
        <v>82.703000000000003</v>
      </c>
      <c r="U159" s="12">
        <v>89.137</v>
      </c>
      <c r="V159" s="12">
        <v>93.988</v>
      </c>
      <c r="W159" s="12">
        <v>85.965000000000003</v>
      </c>
      <c r="X159" s="12">
        <v>73.210999999999999</v>
      </c>
      <c r="Y159" s="12">
        <v>63.765000000000001</v>
      </c>
      <c r="Z159" s="12">
        <v>0</v>
      </c>
      <c r="AA159" s="4"/>
      <c r="AB159" s="14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</row>
    <row r="160" spans="1:78">
      <c r="A160" s="5">
        <v>45811</v>
      </c>
      <c r="B160" s="12">
        <v>57.359000000000002</v>
      </c>
      <c r="C160" s="12">
        <v>53.944000000000003</v>
      </c>
      <c r="D160" s="12">
        <v>52.430999999999997</v>
      </c>
      <c r="E160" s="12">
        <v>54.006999999999998</v>
      </c>
      <c r="F160" s="12">
        <v>55.954999999999998</v>
      </c>
      <c r="G160" s="12">
        <v>60.417999999999999</v>
      </c>
      <c r="H160" s="12">
        <v>61.831000000000003</v>
      </c>
      <c r="I160" s="12">
        <v>51.83</v>
      </c>
      <c r="J160" s="12">
        <v>40.345999999999997</v>
      </c>
      <c r="K160" s="12">
        <v>33.991999999999997</v>
      </c>
      <c r="L160" s="12">
        <v>30.443999999999999</v>
      </c>
      <c r="M160" s="12">
        <v>28.437000000000001</v>
      </c>
      <c r="N160" s="12">
        <v>29.021000000000001</v>
      </c>
      <c r="O160" s="12">
        <v>29.832000000000001</v>
      </c>
      <c r="P160" s="12">
        <v>30.565999999999999</v>
      </c>
      <c r="Q160" s="12">
        <v>36.844000000000001</v>
      </c>
      <c r="R160" s="12">
        <v>46.953000000000003</v>
      </c>
      <c r="S160" s="12">
        <v>63.271000000000001</v>
      </c>
      <c r="T160" s="12">
        <v>81.355999999999995</v>
      </c>
      <c r="U160" s="12">
        <v>91.153999999999996</v>
      </c>
      <c r="V160" s="12">
        <v>94.799000000000007</v>
      </c>
      <c r="W160" s="12">
        <v>88.144000000000005</v>
      </c>
      <c r="X160" s="12">
        <v>74.956999999999994</v>
      </c>
      <c r="Y160" s="12">
        <v>64.313999999999993</v>
      </c>
      <c r="Z160" s="12">
        <v>0</v>
      </c>
      <c r="AA160" s="4"/>
      <c r="AB160" s="14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</row>
    <row r="161" spans="1:78">
      <c r="A161" s="5">
        <v>45812</v>
      </c>
      <c r="B161" s="12">
        <v>57.152999999999999</v>
      </c>
      <c r="C161" s="12">
        <v>53.438000000000002</v>
      </c>
      <c r="D161" s="12">
        <v>52.865000000000002</v>
      </c>
      <c r="E161" s="12">
        <v>52.203000000000003</v>
      </c>
      <c r="F161" s="12">
        <v>54.920999999999999</v>
      </c>
      <c r="G161" s="12">
        <v>58.889000000000003</v>
      </c>
      <c r="H161" s="12">
        <v>62.5</v>
      </c>
      <c r="I161" s="12">
        <v>58.89</v>
      </c>
      <c r="J161" s="12">
        <v>47.805</v>
      </c>
      <c r="K161" s="12">
        <v>43.048999999999999</v>
      </c>
      <c r="L161" s="12">
        <v>39.637</v>
      </c>
      <c r="M161" s="12">
        <v>36.545000000000002</v>
      </c>
      <c r="N161" s="12">
        <v>37.451000000000001</v>
      </c>
      <c r="O161" s="12">
        <v>38.281999999999996</v>
      </c>
      <c r="P161" s="12">
        <v>40.04</v>
      </c>
      <c r="Q161" s="12">
        <v>48.662999999999997</v>
      </c>
      <c r="R161" s="12">
        <v>58.023000000000003</v>
      </c>
      <c r="S161" s="12">
        <v>71.108000000000004</v>
      </c>
      <c r="T161" s="12">
        <v>85.891000000000005</v>
      </c>
      <c r="U161" s="12">
        <v>93.680999999999997</v>
      </c>
      <c r="V161" s="12">
        <v>95.855999999999995</v>
      </c>
      <c r="W161" s="12">
        <v>89.814999999999998</v>
      </c>
      <c r="X161" s="12">
        <v>74.641999999999996</v>
      </c>
      <c r="Y161" s="12">
        <v>65.028999999999996</v>
      </c>
      <c r="Z161" s="12">
        <v>0</v>
      </c>
      <c r="AA161" s="4"/>
      <c r="AB161" s="14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</row>
    <row r="162" spans="1:78">
      <c r="A162" s="5">
        <v>45813</v>
      </c>
      <c r="B162" s="12">
        <v>57.457999999999998</v>
      </c>
      <c r="C162" s="12">
        <v>54.412999999999997</v>
      </c>
      <c r="D162" s="12">
        <v>52.569000000000003</v>
      </c>
      <c r="E162" s="12">
        <v>52.759</v>
      </c>
      <c r="F162" s="12">
        <v>54.164999999999999</v>
      </c>
      <c r="G162" s="12">
        <v>58.185000000000002</v>
      </c>
      <c r="H162" s="12">
        <v>61.884999999999998</v>
      </c>
      <c r="I162" s="12">
        <v>55.417999999999999</v>
      </c>
      <c r="J162" s="12">
        <v>46.113999999999997</v>
      </c>
      <c r="K162" s="12">
        <v>39.999000000000002</v>
      </c>
      <c r="L162" s="12">
        <v>37.268999999999998</v>
      </c>
      <c r="M162" s="12">
        <v>38.427</v>
      </c>
      <c r="N162" s="12">
        <v>43.987000000000002</v>
      </c>
      <c r="O162" s="12">
        <v>47.783000000000001</v>
      </c>
      <c r="P162" s="12">
        <v>48.92</v>
      </c>
      <c r="Q162" s="12">
        <v>63.453000000000003</v>
      </c>
      <c r="R162" s="12">
        <v>76.162000000000006</v>
      </c>
      <c r="S162" s="12">
        <v>85.965999999999994</v>
      </c>
      <c r="T162" s="12">
        <v>98.322000000000003</v>
      </c>
      <c r="U162" s="12">
        <v>102.461</v>
      </c>
      <c r="V162" s="12">
        <v>101.605</v>
      </c>
      <c r="W162" s="12">
        <v>96.459000000000003</v>
      </c>
      <c r="X162" s="12">
        <v>87.25</v>
      </c>
      <c r="Y162" s="12">
        <v>69.227999999999994</v>
      </c>
      <c r="Z162" s="12">
        <v>0</v>
      </c>
      <c r="AA162" s="4"/>
      <c r="AB162" s="14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</row>
    <row r="163" spans="1:78">
      <c r="A163" s="5">
        <v>45814</v>
      </c>
      <c r="B163" s="12">
        <v>64.744</v>
      </c>
      <c r="C163" s="12">
        <v>62.238</v>
      </c>
      <c r="D163" s="12">
        <v>58.033999999999999</v>
      </c>
      <c r="E163" s="12">
        <v>56.648000000000003</v>
      </c>
      <c r="F163" s="12">
        <v>59.802999999999997</v>
      </c>
      <c r="G163" s="12">
        <v>62.369</v>
      </c>
      <c r="H163" s="12">
        <v>66.054000000000002</v>
      </c>
      <c r="I163" s="12">
        <v>66.700999999999993</v>
      </c>
      <c r="J163" s="12">
        <v>58.863999999999997</v>
      </c>
      <c r="K163" s="12">
        <v>57.616999999999997</v>
      </c>
      <c r="L163" s="12">
        <v>57.646999999999998</v>
      </c>
      <c r="M163" s="12">
        <v>59.543999999999997</v>
      </c>
      <c r="N163" s="12">
        <v>53.06</v>
      </c>
      <c r="O163" s="12">
        <v>49.033999999999999</v>
      </c>
      <c r="P163" s="12">
        <v>54.194000000000003</v>
      </c>
      <c r="Q163" s="12">
        <v>64.201999999999998</v>
      </c>
      <c r="R163" s="12">
        <v>74.754999999999995</v>
      </c>
      <c r="S163" s="12">
        <v>89.816000000000003</v>
      </c>
      <c r="T163" s="12">
        <v>102.09099999999999</v>
      </c>
      <c r="U163" s="12">
        <v>102.369</v>
      </c>
      <c r="V163" s="12">
        <v>101.73699999999999</v>
      </c>
      <c r="W163" s="12">
        <v>94.35</v>
      </c>
      <c r="X163" s="12">
        <v>82.646000000000001</v>
      </c>
      <c r="Y163" s="12">
        <v>71.057000000000002</v>
      </c>
      <c r="Z163" s="12">
        <v>0</v>
      </c>
      <c r="AA163" s="4"/>
      <c r="AB163" s="14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</row>
    <row r="164" spans="1:78">
      <c r="A164" s="5">
        <v>45815</v>
      </c>
      <c r="B164" s="12">
        <v>64.183000000000007</v>
      </c>
      <c r="C164" s="12">
        <v>59.868000000000002</v>
      </c>
      <c r="D164" s="12">
        <v>58.344000000000001</v>
      </c>
      <c r="E164" s="12">
        <v>56.868000000000002</v>
      </c>
      <c r="F164" s="12">
        <v>57.655999999999999</v>
      </c>
      <c r="G164" s="12">
        <v>59.412999999999997</v>
      </c>
      <c r="H164" s="12">
        <v>62.581000000000003</v>
      </c>
      <c r="I164" s="12">
        <v>68.022999999999996</v>
      </c>
      <c r="J164" s="12">
        <v>70.808000000000007</v>
      </c>
      <c r="K164" s="12">
        <v>72.677000000000007</v>
      </c>
      <c r="L164" s="12">
        <v>72.599000000000004</v>
      </c>
      <c r="M164" s="12">
        <v>73.516999999999996</v>
      </c>
      <c r="N164" s="12">
        <v>76.692999999999998</v>
      </c>
      <c r="O164" s="12">
        <v>77.921000000000006</v>
      </c>
      <c r="P164" s="12">
        <v>78.83</v>
      </c>
      <c r="Q164" s="12">
        <v>81.218000000000004</v>
      </c>
      <c r="R164" s="12">
        <v>86.248000000000005</v>
      </c>
      <c r="S164" s="12">
        <v>92.275999999999996</v>
      </c>
      <c r="T164" s="12">
        <v>95.603999999999999</v>
      </c>
      <c r="U164" s="12">
        <v>97.266000000000005</v>
      </c>
      <c r="V164" s="12">
        <v>95.281000000000006</v>
      </c>
      <c r="W164" s="12">
        <v>89.744</v>
      </c>
      <c r="X164" s="12">
        <v>78.325999999999993</v>
      </c>
      <c r="Y164" s="12">
        <v>69.281999999999996</v>
      </c>
      <c r="Z164" s="12">
        <v>0</v>
      </c>
      <c r="AA164" s="4"/>
      <c r="AB164" s="14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</row>
    <row r="165" spans="1:78">
      <c r="A165" s="5">
        <v>45816</v>
      </c>
      <c r="B165" s="12">
        <v>62.646000000000001</v>
      </c>
      <c r="C165" s="12">
        <v>57.351999999999997</v>
      </c>
      <c r="D165" s="12">
        <v>55.417000000000002</v>
      </c>
      <c r="E165" s="12">
        <v>54.54</v>
      </c>
      <c r="F165" s="12">
        <v>53.744</v>
      </c>
      <c r="G165" s="12">
        <v>54.506999999999998</v>
      </c>
      <c r="H165" s="12">
        <v>52.941000000000003</v>
      </c>
      <c r="I165" s="12">
        <v>50.634</v>
      </c>
      <c r="J165" s="12">
        <v>52.616</v>
      </c>
      <c r="K165" s="12">
        <v>47.805999999999997</v>
      </c>
      <c r="L165" s="12">
        <v>39.866999999999997</v>
      </c>
      <c r="M165" s="12">
        <v>36.988999999999997</v>
      </c>
      <c r="N165" s="12">
        <v>35.838000000000001</v>
      </c>
      <c r="O165" s="12">
        <v>34.235999999999997</v>
      </c>
      <c r="P165" s="12">
        <v>35.241999999999997</v>
      </c>
      <c r="Q165" s="12">
        <v>42.186999999999998</v>
      </c>
      <c r="R165" s="12">
        <v>52.972000000000001</v>
      </c>
      <c r="S165" s="12">
        <v>69.495000000000005</v>
      </c>
      <c r="T165" s="12">
        <v>86.915999999999997</v>
      </c>
      <c r="U165" s="12">
        <v>97.453999999999994</v>
      </c>
      <c r="V165" s="12">
        <v>99.272999999999996</v>
      </c>
      <c r="W165" s="12">
        <v>93.135000000000005</v>
      </c>
      <c r="X165" s="12">
        <v>79</v>
      </c>
      <c r="Y165" s="12">
        <v>67.626000000000005</v>
      </c>
      <c r="Z165" s="12">
        <v>0</v>
      </c>
      <c r="AA165" s="4"/>
      <c r="AB165" s="14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</row>
    <row r="166" spans="1:78">
      <c r="A166" s="5">
        <v>45817</v>
      </c>
      <c r="B166" s="12">
        <v>59.426000000000002</v>
      </c>
      <c r="C166" s="12">
        <v>55.024999999999999</v>
      </c>
      <c r="D166" s="12">
        <v>52.701999999999998</v>
      </c>
      <c r="E166" s="12">
        <v>52.633000000000003</v>
      </c>
      <c r="F166" s="12">
        <v>55.438000000000002</v>
      </c>
      <c r="G166" s="12">
        <v>60.616999999999997</v>
      </c>
      <c r="H166" s="12">
        <v>65.453000000000003</v>
      </c>
      <c r="I166" s="12">
        <v>63.113</v>
      </c>
      <c r="J166" s="12">
        <v>54.07</v>
      </c>
      <c r="K166" s="12">
        <v>47.594000000000001</v>
      </c>
      <c r="L166" s="12">
        <v>40.880000000000003</v>
      </c>
      <c r="M166" s="12">
        <v>42.127000000000002</v>
      </c>
      <c r="N166" s="12">
        <v>44.331000000000003</v>
      </c>
      <c r="O166" s="12">
        <v>41.966000000000001</v>
      </c>
      <c r="P166" s="12">
        <v>50.094000000000001</v>
      </c>
      <c r="Q166" s="12">
        <v>51.707000000000001</v>
      </c>
      <c r="R166" s="12">
        <v>54.369</v>
      </c>
      <c r="S166" s="12">
        <v>65.421000000000006</v>
      </c>
      <c r="T166" s="12">
        <v>84.070999999999998</v>
      </c>
      <c r="U166" s="12">
        <v>91.444999999999993</v>
      </c>
      <c r="V166" s="12">
        <v>95.483999999999995</v>
      </c>
      <c r="W166" s="12">
        <v>88.156999999999996</v>
      </c>
      <c r="X166" s="12">
        <v>75.61</v>
      </c>
      <c r="Y166" s="12">
        <v>65.094999999999999</v>
      </c>
      <c r="Z166" s="12">
        <v>0</v>
      </c>
      <c r="AA166" s="4"/>
      <c r="AB166" s="14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</row>
    <row r="167" spans="1:78">
      <c r="A167" s="5">
        <v>45818</v>
      </c>
      <c r="B167" s="12">
        <v>58.856000000000002</v>
      </c>
      <c r="C167" s="12">
        <v>53.774000000000001</v>
      </c>
      <c r="D167" s="12">
        <v>52.831000000000003</v>
      </c>
      <c r="E167" s="12">
        <v>53.088999999999999</v>
      </c>
      <c r="F167" s="12">
        <v>56</v>
      </c>
      <c r="G167" s="12">
        <v>61.643000000000001</v>
      </c>
      <c r="H167" s="12">
        <v>71.347999999999999</v>
      </c>
      <c r="I167" s="12">
        <v>79.507000000000005</v>
      </c>
      <c r="J167" s="12">
        <v>78.394999999999996</v>
      </c>
      <c r="K167" s="12">
        <v>78.834000000000003</v>
      </c>
      <c r="L167" s="12">
        <v>77.363</v>
      </c>
      <c r="M167" s="12">
        <v>72.822999999999993</v>
      </c>
      <c r="N167" s="12">
        <v>69.991</v>
      </c>
      <c r="O167" s="12">
        <v>68.98</v>
      </c>
      <c r="P167" s="12">
        <v>70.414000000000001</v>
      </c>
      <c r="Q167" s="12">
        <v>75.072999999999993</v>
      </c>
      <c r="R167" s="12">
        <v>80.823999999999998</v>
      </c>
      <c r="S167" s="12">
        <v>88.066999999999993</v>
      </c>
      <c r="T167" s="12">
        <v>94.600999999999999</v>
      </c>
      <c r="U167" s="12">
        <v>95.959000000000003</v>
      </c>
      <c r="V167" s="12">
        <v>96.064999999999998</v>
      </c>
      <c r="W167" s="12">
        <v>88.013999999999996</v>
      </c>
      <c r="X167" s="12">
        <v>75.436000000000007</v>
      </c>
      <c r="Y167" s="12">
        <v>65.043000000000006</v>
      </c>
      <c r="Z167" s="12">
        <v>0</v>
      </c>
      <c r="AA167" s="4"/>
      <c r="AB167" s="14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</row>
    <row r="168" spans="1:78">
      <c r="A168" s="5">
        <v>45819</v>
      </c>
      <c r="B168" s="12">
        <v>58.779000000000003</v>
      </c>
      <c r="C168" s="12">
        <v>55.24</v>
      </c>
      <c r="D168" s="12">
        <v>53.476999999999997</v>
      </c>
      <c r="E168" s="12">
        <v>54.244</v>
      </c>
      <c r="F168" s="12">
        <v>57.29</v>
      </c>
      <c r="G168" s="12">
        <v>61.466999999999999</v>
      </c>
      <c r="H168" s="12">
        <v>64.087999999999994</v>
      </c>
      <c r="I168" s="12">
        <v>55.869</v>
      </c>
      <c r="J168" s="12">
        <v>45.234000000000002</v>
      </c>
      <c r="K168" s="12">
        <v>41.042000000000002</v>
      </c>
      <c r="L168" s="12">
        <v>39.505000000000003</v>
      </c>
      <c r="M168" s="12">
        <v>39.029000000000003</v>
      </c>
      <c r="N168" s="12">
        <v>43.975000000000001</v>
      </c>
      <c r="O168" s="12">
        <v>44.295999999999999</v>
      </c>
      <c r="P168" s="12">
        <v>45.502000000000002</v>
      </c>
      <c r="Q168" s="12">
        <v>51.457999999999998</v>
      </c>
      <c r="R168" s="12">
        <v>58.280999999999999</v>
      </c>
      <c r="S168" s="12">
        <v>70.846999999999994</v>
      </c>
      <c r="T168" s="12">
        <v>87.078000000000003</v>
      </c>
      <c r="U168" s="12">
        <v>97.171000000000006</v>
      </c>
      <c r="V168" s="12">
        <v>99.947000000000003</v>
      </c>
      <c r="W168" s="12">
        <v>94.405000000000001</v>
      </c>
      <c r="X168" s="12">
        <v>80.307000000000002</v>
      </c>
      <c r="Y168" s="12">
        <v>68.897000000000006</v>
      </c>
      <c r="Z168" s="12">
        <v>0</v>
      </c>
      <c r="AA168" s="4"/>
      <c r="AB168" s="14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</row>
    <row r="169" spans="1:78">
      <c r="A169" s="5">
        <v>45820</v>
      </c>
      <c r="B169" s="12">
        <v>61.337000000000003</v>
      </c>
      <c r="C169" s="12">
        <v>57.332999999999998</v>
      </c>
      <c r="D169" s="12">
        <v>55.274999999999999</v>
      </c>
      <c r="E169" s="12">
        <v>55.061</v>
      </c>
      <c r="F169" s="12">
        <v>57.968000000000004</v>
      </c>
      <c r="G169" s="12">
        <v>62.116</v>
      </c>
      <c r="H169" s="12">
        <v>71.382999999999996</v>
      </c>
      <c r="I169" s="12">
        <v>74.292000000000002</v>
      </c>
      <c r="J169" s="12">
        <v>58.856999999999999</v>
      </c>
      <c r="K169" s="12">
        <v>45.579000000000001</v>
      </c>
      <c r="L169" s="12">
        <v>46.326999999999998</v>
      </c>
      <c r="M169" s="12">
        <v>46.034999999999997</v>
      </c>
      <c r="N169" s="12">
        <v>53.433</v>
      </c>
      <c r="O169" s="12">
        <v>53.375</v>
      </c>
      <c r="P169" s="12">
        <v>55.177</v>
      </c>
      <c r="Q169" s="12">
        <v>56.527000000000001</v>
      </c>
      <c r="R169" s="12">
        <v>61.793999999999997</v>
      </c>
      <c r="S169" s="12">
        <v>73.025000000000006</v>
      </c>
      <c r="T169" s="12">
        <v>86.97</v>
      </c>
      <c r="U169" s="12">
        <v>95.664000000000001</v>
      </c>
      <c r="V169" s="12">
        <v>99.284000000000006</v>
      </c>
      <c r="W169" s="12">
        <v>90.927000000000007</v>
      </c>
      <c r="X169" s="12">
        <v>79.245000000000005</v>
      </c>
      <c r="Y169" s="12">
        <v>67.668999999999997</v>
      </c>
      <c r="Z169" s="12">
        <v>0</v>
      </c>
      <c r="AA169" s="4"/>
      <c r="AB169" s="14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</row>
    <row r="170" spans="1:78">
      <c r="A170" s="5">
        <v>45821</v>
      </c>
      <c r="B170" s="12">
        <v>60.685000000000002</v>
      </c>
      <c r="C170" s="12">
        <v>55.36</v>
      </c>
      <c r="D170" s="12">
        <v>53.552999999999997</v>
      </c>
      <c r="E170" s="12">
        <v>53.25</v>
      </c>
      <c r="F170" s="12">
        <v>54.515999999999998</v>
      </c>
      <c r="G170" s="12">
        <v>58.427</v>
      </c>
      <c r="H170" s="12">
        <v>58.412999999999997</v>
      </c>
      <c r="I170" s="12">
        <v>52.533999999999999</v>
      </c>
      <c r="J170" s="12">
        <v>43.914000000000001</v>
      </c>
      <c r="K170" s="12">
        <v>40.677999999999997</v>
      </c>
      <c r="L170" s="12">
        <v>36.570999999999998</v>
      </c>
      <c r="M170" s="12">
        <v>33.347000000000001</v>
      </c>
      <c r="N170" s="12">
        <v>32.058999999999997</v>
      </c>
      <c r="O170" s="12">
        <v>31.097999999999999</v>
      </c>
      <c r="P170" s="12">
        <v>32.86</v>
      </c>
      <c r="Q170" s="12">
        <v>38.694000000000003</v>
      </c>
      <c r="R170" s="12">
        <v>48.13</v>
      </c>
      <c r="S170" s="12">
        <v>61.390999999999998</v>
      </c>
      <c r="T170" s="12">
        <v>78.114000000000004</v>
      </c>
      <c r="U170" s="12">
        <v>87.724000000000004</v>
      </c>
      <c r="V170" s="12">
        <v>92.653999999999996</v>
      </c>
      <c r="W170" s="12">
        <v>87.299000000000007</v>
      </c>
      <c r="X170" s="12">
        <v>76.596000000000004</v>
      </c>
      <c r="Y170" s="12">
        <v>65.828999999999994</v>
      </c>
      <c r="Z170" s="12">
        <v>0</v>
      </c>
      <c r="AA170" s="4"/>
      <c r="AB170" s="14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</row>
    <row r="171" spans="1:78">
      <c r="A171" s="5">
        <v>45822</v>
      </c>
      <c r="B171" s="12">
        <v>58.999000000000002</v>
      </c>
      <c r="C171" s="12">
        <v>54.883000000000003</v>
      </c>
      <c r="D171" s="12">
        <v>53.585999999999999</v>
      </c>
      <c r="E171" s="12">
        <v>52.609000000000002</v>
      </c>
      <c r="F171" s="12">
        <v>53.384999999999998</v>
      </c>
      <c r="G171" s="12">
        <v>55.737000000000002</v>
      </c>
      <c r="H171" s="12">
        <v>58.933</v>
      </c>
      <c r="I171" s="12">
        <v>60.576999999999998</v>
      </c>
      <c r="J171" s="12">
        <v>52.298999999999999</v>
      </c>
      <c r="K171" s="12">
        <v>46.143999999999998</v>
      </c>
      <c r="L171" s="12">
        <v>42.555999999999997</v>
      </c>
      <c r="M171" s="12">
        <v>44.051000000000002</v>
      </c>
      <c r="N171" s="12">
        <v>42.588999999999999</v>
      </c>
      <c r="O171" s="12">
        <v>35.222999999999999</v>
      </c>
      <c r="P171" s="12">
        <v>34.753</v>
      </c>
      <c r="Q171" s="12">
        <v>37.462000000000003</v>
      </c>
      <c r="R171" s="12">
        <v>47.789000000000001</v>
      </c>
      <c r="S171" s="12">
        <v>61.966000000000001</v>
      </c>
      <c r="T171" s="12">
        <v>77.613</v>
      </c>
      <c r="U171" s="12">
        <v>87.968999999999994</v>
      </c>
      <c r="V171" s="12">
        <v>91.709000000000003</v>
      </c>
      <c r="W171" s="12">
        <v>87.759</v>
      </c>
      <c r="X171" s="12">
        <v>77.465000000000003</v>
      </c>
      <c r="Y171" s="12">
        <v>67.587000000000003</v>
      </c>
      <c r="Z171" s="12">
        <v>0</v>
      </c>
      <c r="AA171" s="4"/>
      <c r="AB171" s="14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</row>
    <row r="172" spans="1:78">
      <c r="A172" s="5">
        <v>45823</v>
      </c>
      <c r="B172" s="12">
        <v>59.954999999999998</v>
      </c>
      <c r="C172" s="12">
        <v>55.484999999999999</v>
      </c>
      <c r="D172" s="12">
        <v>54.179000000000002</v>
      </c>
      <c r="E172" s="12">
        <v>53.174999999999997</v>
      </c>
      <c r="F172" s="12">
        <v>54.003999999999998</v>
      </c>
      <c r="G172" s="12">
        <v>54.423000000000002</v>
      </c>
      <c r="H172" s="12">
        <v>52.868000000000002</v>
      </c>
      <c r="I172" s="12">
        <v>48.573</v>
      </c>
      <c r="J172" s="12">
        <v>41.750999999999998</v>
      </c>
      <c r="K172" s="12">
        <v>34.554000000000002</v>
      </c>
      <c r="L172" s="12">
        <v>30.530999999999999</v>
      </c>
      <c r="M172" s="12">
        <v>30.093</v>
      </c>
      <c r="N172" s="12">
        <v>32.817999999999998</v>
      </c>
      <c r="O172" s="12">
        <v>32.917000000000002</v>
      </c>
      <c r="P172" s="12">
        <v>34.878</v>
      </c>
      <c r="Q172" s="12">
        <v>44.143999999999998</v>
      </c>
      <c r="R172" s="12">
        <v>52.198</v>
      </c>
      <c r="S172" s="12">
        <v>66.17</v>
      </c>
      <c r="T172" s="12">
        <v>82.183000000000007</v>
      </c>
      <c r="U172" s="12">
        <v>91.655000000000001</v>
      </c>
      <c r="V172" s="12">
        <v>94.608000000000004</v>
      </c>
      <c r="W172" s="12">
        <v>88.733999999999995</v>
      </c>
      <c r="X172" s="12">
        <v>76.540999999999997</v>
      </c>
      <c r="Y172" s="12">
        <v>66.177000000000007</v>
      </c>
      <c r="Z172" s="12">
        <v>0</v>
      </c>
      <c r="AA172" s="4"/>
      <c r="AB172" s="14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</row>
    <row r="173" spans="1:78">
      <c r="A173" s="5">
        <v>45824</v>
      </c>
      <c r="B173" s="12">
        <v>58.207000000000001</v>
      </c>
      <c r="C173" s="12">
        <v>54.323999999999998</v>
      </c>
      <c r="D173" s="12">
        <v>52.826000000000001</v>
      </c>
      <c r="E173" s="12">
        <v>52.942</v>
      </c>
      <c r="F173" s="12">
        <v>55.481999999999999</v>
      </c>
      <c r="G173" s="12">
        <v>59.322000000000003</v>
      </c>
      <c r="H173" s="12">
        <v>64.081999999999994</v>
      </c>
      <c r="I173" s="12">
        <v>63.023000000000003</v>
      </c>
      <c r="J173" s="12">
        <v>52.918999999999997</v>
      </c>
      <c r="K173" s="12">
        <v>40.792999999999999</v>
      </c>
      <c r="L173" s="12">
        <v>38.353999999999999</v>
      </c>
      <c r="M173" s="12">
        <v>38.965000000000003</v>
      </c>
      <c r="N173" s="12">
        <v>38.494</v>
      </c>
      <c r="O173" s="12">
        <v>39.805999999999997</v>
      </c>
      <c r="P173" s="12">
        <v>42.081000000000003</v>
      </c>
      <c r="Q173" s="12">
        <v>45.905999999999999</v>
      </c>
      <c r="R173" s="12">
        <v>54.238</v>
      </c>
      <c r="S173" s="12">
        <v>66.48</v>
      </c>
      <c r="T173" s="12">
        <v>82.28</v>
      </c>
      <c r="U173" s="12">
        <v>93.289000000000001</v>
      </c>
      <c r="V173" s="12">
        <v>96.367999999999995</v>
      </c>
      <c r="W173" s="12">
        <v>90.983999999999995</v>
      </c>
      <c r="X173" s="12">
        <v>77.037000000000006</v>
      </c>
      <c r="Y173" s="12">
        <v>65.48</v>
      </c>
      <c r="Z173" s="12">
        <v>0</v>
      </c>
      <c r="AA173" s="4"/>
      <c r="AB173" s="14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</row>
    <row r="174" spans="1:78">
      <c r="A174" s="5">
        <v>45825</v>
      </c>
      <c r="B174" s="12">
        <v>59.49</v>
      </c>
      <c r="C174" s="12">
        <v>54.713999999999999</v>
      </c>
      <c r="D174" s="12">
        <v>53.14</v>
      </c>
      <c r="E174" s="12">
        <v>53.712000000000003</v>
      </c>
      <c r="F174" s="12">
        <v>55.753999999999998</v>
      </c>
      <c r="G174" s="12">
        <v>59.472000000000001</v>
      </c>
      <c r="H174" s="12">
        <v>64.692999999999998</v>
      </c>
      <c r="I174" s="12">
        <v>64.222999999999999</v>
      </c>
      <c r="J174" s="12">
        <v>56.853000000000002</v>
      </c>
      <c r="K174" s="12">
        <v>46.512999999999998</v>
      </c>
      <c r="L174" s="12">
        <v>40.847000000000001</v>
      </c>
      <c r="M174" s="12">
        <v>36.518000000000001</v>
      </c>
      <c r="N174" s="12">
        <v>36.43</v>
      </c>
      <c r="O174" s="12">
        <v>36.954999999999998</v>
      </c>
      <c r="P174" s="12">
        <v>37.966000000000001</v>
      </c>
      <c r="Q174" s="12">
        <v>43.725999999999999</v>
      </c>
      <c r="R174" s="12">
        <v>60.603999999999999</v>
      </c>
      <c r="S174" s="12">
        <v>77.152000000000001</v>
      </c>
      <c r="T174" s="12">
        <v>87.55</v>
      </c>
      <c r="U174" s="12">
        <v>94.311999999999998</v>
      </c>
      <c r="V174" s="12">
        <v>98.233000000000004</v>
      </c>
      <c r="W174" s="12">
        <v>90.254000000000005</v>
      </c>
      <c r="X174" s="12">
        <v>78.13</v>
      </c>
      <c r="Y174" s="12">
        <v>67.605000000000004</v>
      </c>
      <c r="Z174" s="12">
        <v>0</v>
      </c>
      <c r="AA174" s="4"/>
      <c r="AB174" s="14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</row>
    <row r="175" spans="1:78">
      <c r="A175" s="5">
        <v>45826</v>
      </c>
      <c r="B175" s="12">
        <v>60.164000000000001</v>
      </c>
      <c r="C175" s="12">
        <v>56.039000000000001</v>
      </c>
      <c r="D175" s="12">
        <v>54.375</v>
      </c>
      <c r="E175" s="12">
        <v>54.764000000000003</v>
      </c>
      <c r="F175" s="12">
        <v>56.670999999999999</v>
      </c>
      <c r="G175" s="12">
        <v>62.08</v>
      </c>
      <c r="H175" s="12">
        <v>70.200999999999993</v>
      </c>
      <c r="I175" s="12">
        <v>77.072999999999993</v>
      </c>
      <c r="J175" s="12">
        <v>76.759</v>
      </c>
      <c r="K175" s="12">
        <v>80.198999999999998</v>
      </c>
      <c r="L175" s="12">
        <v>75.23</v>
      </c>
      <c r="M175" s="12">
        <v>75.078000000000003</v>
      </c>
      <c r="N175" s="12">
        <v>72.671999999999997</v>
      </c>
      <c r="O175" s="12">
        <v>66.522999999999996</v>
      </c>
      <c r="P175" s="12">
        <v>66.873000000000005</v>
      </c>
      <c r="Q175" s="12">
        <v>69.025000000000006</v>
      </c>
      <c r="R175" s="12">
        <v>77.194999999999993</v>
      </c>
      <c r="S175" s="12">
        <v>84.822000000000003</v>
      </c>
      <c r="T175" s="12">
        <v>94.81</v>
      </c>
      <c r="U175" s="12">
        <v>97.453000000000003</v>
      </c>
      <c r="V175" s="12">
        <v>99.313000000000002</v>
      </c>
      <c r="W175" s="12">
        <v>92.855999999999995</v>
      </c>
      <c r="X175" s="12">
        <v>79.81</v>
      </c>
      <c r="Y175" s="12">
        <v>68.388999999999996</v>
      </c>
      <c r="Z175" s="12">
        <v>0</v>
      </c>
      <c r="AA175" s="4"/>
      <c r="AB175" s="14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</row>
    <row r="176" spans="1:78">
      <c r="A176" s="5">
        <v>45827</v>
      </c>
      <c r="B176" s="12">
        <v>62.100999999999999</v>
      </c>
      <c r="C176" s="12">
        <v>57.966000000000001</v>
      </c>
      <c r="D176" s="12">
        <v>55.881999999999998</v>
      </c>
      <c r="E176" s="12">
        <v>55.914000000000001</v>
      </c>
      <c r="F176" s="12">
        <v>58.554000000000002</v>
      </c>
      <c r="G176" s="12">
        <v>62.81</v>
      </c>
      <c r="H176" s="12">
        <v>69.212999999999994</v>
      </c>
      <c r="I176" s="12">
        <v>75.64</v>
      </c>
      <c r="J176" s="12">
        <v>74.001000000000005</v>
      </c>
      <c r="K176" s="12">
        <v>74.739999999999995</v>
      </c>
      <c r="L176" s="12">
        <v>69.75</v>
      </c>
      <c r="M176" s="12">
        <v>61.9</v>
      </c>
      <c r="N176" s="12">
        <v>65.138999999999996</v>
      </c>
      <c r="O176" s="12">
        <v>62.677999999999997</v>
      </c>
      <c r="P176" s="12">
        <v>66.885000000000005</v>
      </c>
      <c r="Q176" s="12">
        <v>73.114000000000004</v>
      </c>
      <c r="R176" s="12">
        <v>83.867999999999995</v>
      </c>
      <c r="S176" s="12">
        <v>89.356999999999999</v>
      </c>
      <c r="T176" s="12">
        <v>94.784999999999997</v>
      </c>
      <c r="U176" s="12">
        <v>103.642</v>
      </c>
      <c r="V176" s="12">
        <v>106.074</v>
      </c>
      <c r="W176" s="12">
        <v>96.456999999999994</v>
      </c>
      <c r="X176" s="12">
        <v>84.391000000000005</v>
      </c>
      <c r="Y176" s="12">
        <v>71.051000000000002</v>
      </c>
      <c r="Z176" s="12">
        <v>0</v>
      </c>
      <c r="AA176" s="4"/>
      <c r="AB176" s="14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</row>
    <row r="177" spans="1:78">
      <c r="A177" s="5">
        <v>45828</v>
      </c>
      <c r="B177" s="12">
        <v>64.308999999999997</v>
      </c>
      <c r="C177" s="12">
        <v>59.664999999999999</v>
      </c>
      <c r="D177" s="12">
        <v>57.581000000000003</v>
      </c>
      <c r="E177" s="12">
        <v>57.505000000000003</v>
      </c>
      <c r="F177" s="12">
        <v>58.960999999999999</v>
      </c>
      <c r="G177" s="12">
        <v>63.716000000000001</v>
      </c>
      <c r="H177" s="12">
        <v>71.052000000000007</v>
      </c>
      <c r="I177" s="12">
        <v>77.745000000000005</v>
      </c>
      <c r="J177" s="12">
        <v>73.153999999999996</v>
      </c>
      <c r="K177" s="12">
        <v>63.570999999999998</v>
      </c>
      <c r="L177" s="12">
        <v>60.851999999999997</v>
      </c>
      <c r="M177" s="12">
        <v>59.612000000000002</v>
      </c>
      <c r="N177" s="12">
        <v>63.798000000000002</v>
      </c>
      <c r="O177" s="12">
        <v>63.81</v>
      </c>
      <c r="P177" s="12">
        <v>60.673000000000002</v>
      </c>
      <c r="Q177" s="12">
        <v>63.67</v>
      </c>
      <c r="R177" s="12">
        <v>76.125</v>
      </c>
      <c r="S177" s="12">
        <v>86.661000000000001</v>
      </c>
      <c r="T177" s="12">
        <v>90.930999999999997</v>
      </c>
      <c r="U177" s="12">
        <v>95.918999999999997</v>
      </c>
      <c r="V177" s="12">
        <v>97.712999999999994</v>
      </c>
      <c r="W177" s="12">
        <v>93.301000000000002</v>
      </c>
      <c r="X177" s="12">
        <v>81.117000000000004</v>
      </c>
      <c r="Y177" s="12">
        <v>69.460999999999999</v>
      </c>
      <c r="Z177" s="12">
        <v>0</v>
      </c>
      <c r="AA177" s="4"/>
      <c r="AB177" s="14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</row>
    <row r="178" spans="1:78">
      <c r="A178" s="5">
        <v>45829</v>
      </c>
      <c r="B178" s="12">
        <v>62.597999999999999</v>
      </c>
      <c r="C178" s="12">
        <v>56.884</v>
      </c>
      <c r="D178" s="12">
        <v>55.444000000000003</v>
      </c>
      <c r="E178" s="12">
        <v>54.359000000000002</v>
      </c>
      <c r="F178" s="12">
        <v>54.643000000000001</v>
      </c>
      <c r="G178" s="12">
        <v>55.447000000000003</v>
      </c>
      <c r="H178" s="12">
        <v>53.348999999999997</v>
      </c>
      <c r="I178" s="12">
        <v>47.896999999999998</v>
      </c>
      <c r="J178" s="12">
        <v>42.284999999999997</v>
      </c>
      <c r="K178" s="12">
        <v>38.271999999999998</v>
      </c>
      <c r="L178" s="12">
        <v>33.726999999999997</v>
      </c>
      <c r="M178" s="12">
        <v>34.722000000000001</v>
      </c>
      <c r="N178" s="12">
        <v>33.906999999999996</v>
      </c>
      <c r="O178" s="12">
        <v>32.139000000000003</v>
      </c>
      <c r="P178" s="12">
        <v>34.232999999999997</v>
      </c>
      <c r="Q178" s="12">
        <v>40.07</v>
      </c>
      <c r="R178" s="12">
        <v>51.011000000000003</v>
      </c>
      <c r="S178" s="12">
        <v>67.566000000000003</v>
      </c>
      <c r="T178" s="12">
        <v>89.325000000000003</v>
      </c>
      <c r="U178" s="12">
        <v>99.137</v>
      </c>
      <c r="V178" s="12">
        <v>102.377</v>
      </c>
      <c r="W178" s="12">
        <v>95.792000000000002</v>
      </c>
      <c r="X178" s="12">
        <v>84.31</v>
      </c>
      <c r="Y178" s="12">
        <v>73.075999999999993</v>
      </c>
      <c r="Z178" s="12">
        <v>0</v>
      </c>
      <c r="AA178" s="4"/>
      <c r="AB178" s="14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</row>
    <row r="179" spans="1:78">
      <c r="A179" s="5">
        <v>45830</v>
      </c>
      <c r="B179" s="12">
        <v>63.86</v>
      </c>
      <c r="C179" s="12">
        <v>59.348999999999997</v>
      </c>
      <c r="D179" s="12">
        <v>56.796999999999997</v>
      </c>
      <c r="E179" s="12">
        <v>55.755000000000003</v>
      </c>
      <c r="F179" s="12">
        <v>56.503</v>
      </c>
      <c r="G179" s="12">
        <v>57.881</v>
      </c>
      <c r="H179" s="12">
        <v>62.296999999999997</v>
      </c>
      <c r="I179" s="12">
        <v>69.691999999999993</v>
      </c>
      <c r="J179" s="12">
        <v>71.728999999999999</v>
      </c>
      <c r="K179" s="12">
        <v>73.16</v>
      </c>
      <c r="L179" s="12">
        <v>67.363</v>
      </c>
      <c r="M179" s="12">
        <v>65.221999999999994</v>
      </c>
      <c r="N179" s="12">
        <v>59.137</v>
      </c>
      <c r="O179" s="12">
        <v>54.619</v>
      </c>
      <c r="P179" s="12">
        <v>68.236000000000004</v>
      </c>
      <c r="Q179" s="12">
        <v>67.947999999999993</v>
      </c>
      <c r="R179" s="12">
        <v>69.498000000000005</v>
      </c>
      <c r="S179" s="12">
        <v>83.356999999999999</v>
      </c>
      <c r="T179" s="12">
        <v>98.441999999999993</v>
      </c>
      <c r="U179" s="12">
        <v>108.221</v>
      </c>
      <c r="V179" s="12">
        <v>112.21899999999999</v>
      </c>
      <c r="W179" s="12">
        <v>104.416</v>
      </c>
      <c r="X179" s="12">
        <v>91.807000000000002</v>
      </c>
      <c r="Y179" s="12">
        <v>77.307000000000002</v>
      </c>
      <c r="Z179" s="12">
        <v>0</v>
      </c>
      <c r="AA179" s="4"/>
      <c r="AB179" s="14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</row>
    <row r="180" spans="1:78">
      <c r="A180" s="5">
        <v>45831</v>
      </c>
      <c r="B180" s="12">
        <v>68.807000000000002</v>
      </c>
      <c r="C180" s="12">
        <v>63.064999999999998</v>
      </c>
      <c r="D180" s="12">
        <v>61</v>
      </c>
      <c r="E180" s="12">
        <v>59.558999999999997</v>
      </c>
      <c r="F180" s="12">
        <v>61.790999999999997</v>
      </c>
      <c r="G180" s="12">
        <v>64.299000000000007</v>
      </c>
      <c r="H180" s="12">
        <v>68.064999999999998</v>
      </c>
      <c r="I180" s="12">
        <v>63.649000000000001</v>
      </c>
      <c r="J180" s="12">
        <v>58.029000000000003</v>
      </c>
      <c r="K180" s="12">
        <v>57.417999999999999</v>
      </c>
      <c r="L180" s="12">
        <v>56.277999999999999</v>
      </c>
      <c r="M180" s="12">
        <v>57.335000000000001</v>
      </c>
      <c r="N180" s="12">
        <v>59.445</v>
      </c>
      <c r="O180" s="12">
        <v>59.914999999999999</v>
      </c>
      <c r="P180" s="12">
        <v>63.756</v>
      </c>
      <c r="Q180" s="12">
        <v>72.929000000000002</v>
      </c>
      <c r="R180" s="12">
        <v>79.334999999999994</v>
      </c>
      <c r="S180" s="12">
        <v>96.891000000000005</v>
      </c>
      <c r="T180" s="12">
        <v>115.619</v>
      </c>
      <c r="U180" s="12">
        <v>124.68300000000001</v>
      </c>
      <c r="V180" s="12">
        <v>125.76300000000001</v>
      </c>
      <c r="W180" s="12">
        <v>120.495</v>
      </c>
      <c r="X180" s="12">
        <v>99.52</v>
      </c>
      <c r="Y180" s="12">
        <v>84.602000000000004</v>
      </c>
      <c r="Z180" s="12">
        <v>0</v>
      </c>
      <c r="AA180" s="4"/>
      <c r="AB180" s="14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</row>
    <row r="181" spans="1:78">
      <c r="A181" s="5">
        <v>45832</v>
      </c>
      <c r="B181" s="12">
        <v>78.341999999999999</v>
      </c>
      <c r="C181" s="12">
        <v>72.046999999999997</v>
      </c>
      <c r="D181" s="12">
        <v>69.388000000000005</v>
      </c>
      <c r="E181" s="12">
        <v>68.462999999999994</v>
      </c>
      <c r="F181" s="12">
        <v>69.311000000000007</v>
      </c>
      <c r="G181" s="12">
        <v>73.391999999999996</v>
      </c>
      <c r="H181" s="12">
        <v>77.703000000000003</v>
      </c>
      <c r="I181" s="12">
        <v>76.463999999999999</v>
      </c>
      <c r="J181" s="12">
        <v>72.287999999999997</v>
      </c>
      <c r="K181" s="12">
        <v>77.245999999999995</v>
      </c>
      <c r="L181" s="12">
        <v>78.367000000000004</v>
      </c>
      <c r="M181" s="12">
        <v>78.938000000000002</v>
      </c>
      <c r="N181" s="12">
        <v>86.597999999999999</v>
      </c>
      <c r="O181" s="12">
        <v>93.474000000000004</v>
      </c>
      <c r="P181" s="12">
        <v>96.34</v>
      </c>
      <c r="Q181" s="12">
        <v>99.908000000000001</v>
      </c>
      <c r="R181" s="12">
        <v>111.828</v>
      </c>
      <c r="S181" s="12">
        <v>126.47199999999999</v>
      </c>
      <c r="T181" s="12">
        <v>143.10300000000001</v>
      </c>
      <c r="U181" s="12">
        <v>149.566</v>
      </c>
      <c r="V181" s="12">
        <v>151.572</v>
      </c>
      <c r="W181" s="12">
        <v>141.631</v>
      </c>
      <c r="X181" s="12">
        <v>124.997</v>
      </c>
      <c r="Y181" s="12">
        <v>104.886</v>
      </c>
      <c r="Z181" s="12">
        <v>0</v>
      </c>
      <c r="AA181" s="4"/>
      <c r="AB181" s="14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</row>
    <row r="182" spans="1:78">
      <c r="A182" s="5">
        <v>45833</v>
      </c>
      <c r="B182" s="12">
        <v>95.885999999999996</v>
      </c>
      <c r="C182" s="12">
        <v>88.322999999999993</v>
      </c>
      <c r="D182" s="12">
        <v>85.718999999999994</v>
      </c>
      <c r="E182" s="12">
        <v>84.986999999999995</v>
      </c>
      <c r="F182" s="12">
        <v>84.715000000000003</v>
      </c>
      <c r="G182" s="12">
        <v>86.658000000000001</v>
      </c>
      <c r="H182" s="12">
        <v>92.177000000000007</v>
      </c>
      <c r="I182" s="12">
        <v>92.927999999999997</v>
      </c>
      <c r="J182" s="12">
        <v>94.126000000000005</v>
      </c>
      <c r="K182" s="12">
        <v>94.722999999999999</v>
      </c>
      <c r="L182" s="12">
        <v>83.775999999999996</v>
      </c>
      <c r="M182" s="12">
        <v>76.171000000000006</v>
      </c>
      <c r="N182" s="12">
        <v>74.643000000000001</v>
      </c>
      <c r="O182" s="12">
        <v>69.381</v>
      </c>
      <c r="P182" s="12">
        <v>70.427000000000007</v>
      </c>
      <c r="Q182" s="12">
        <v>81.027000000000001</v>
      </c>
      <c r="R182" s="12">
        <v>86.694000000000003</v>
      </c>
      <c r="S182" s="12">
        <v>107.776</v>
      </c>
      <c r="T182" s="12">
        <v>125.16200000000001</v>
      </c>
      <c r="U182" s="12">
        <v>131.25</v>
      </c>
      <c r="V182" s="12">
        <v>132.57400000000001</v>
      </c>
      <c r="W182" s="12">
        <v>121.64400000000001</v>
      </c>
      <c r="X182" s="12">
        <v>103.383</v>
      </c>
      <c r="Y182" s="12">
        <v>89.882000000000005</v>
      </c>
      <c r="Z182" s="12">
        <v>0</v>
      </c>
      <c r="AA182" s="4"/>
      <c r="AB182" s="14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</row>
    <row r="183" spans="1:78">
      <c r="A183" s="5">
        <v>45834</v>
      </c>
      <c r="B183" s="12">
        <v>76.061000000000007</v>
      </c>
      <c r="C183" s="12">
        <v>70.408000000000001</v>
      </c>
      <c r="D183" s="12">
        <v>66.59</v>
      </c>
      <c r="E183" s="12">
        <v>65.509</v>
      </c>
      <c r="F183" s="12">
        <v>65.153000000000006</v>
      </c>
      <c r="G183" s="12">
        <v>69.492999999999995</v>
      </c>
      <c r="H183" s="12">
        <v>74.212000000000003</v>
      </c>
      <c r="I183" s="12">
        <v>71.629000000000005</v>
      </c>
      <c r="J183" s="12">
        <v>53.42</v>
      </c>
      <c r="K183" s="12">
        <v>50.298999999999999</v>
      </c>
      <c r="L183" s="12">
        <v>47.533999999999999</v>
      </c>
      <c r="M183" s="12">
        <v>48.557000000000002</v>
      </c>
      <c r="N183" s="12">
        <v>67.724000000000004</v>
      </c>
      <c r="O183" s="12">
        <v>68.872</v>
      </c>
      <c r="P183" s="12">
        <v>70.948999999999998</v>
      </c>
      <c r="Q183" s="12">
        <v>70.808999999999997</v>
      </c>
      <c r="R183" s="12">
        <v>72.808000000000007</v>
      </c>
      <c r="S183" s="12">
        <v>84.040999999999997</v>
      </c>
      <c r="T183" s="12">
        <v>90.213999999999999</v>
      </c>
      <c r="U183" s="12">
        <v>98.206999999999994</v>
      </c>
      <c r="V183" s="12">
        <v>102.273</v>
      </c>
      <c r="W183" s="12">
        <v>96.492000000000004</v>
      </c>
      <c r="X183" s="12">
        <v>82.591999999999999</v>
      </c>
      <c r="Y183" s="12">
        <v>72.165999999999997</v>
      </c>
      <c r="Z183" s="12">
        <v>0</v>
      </c>
      <c r="AA183" s="4"/>
      <c r="AB183" s="14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</row>
    <row r="184" spans="1:78">
      <c r="A184" s="5">
        <v>45835</v>
      </c>
      <c r="B184" s="12">
        <v>63.831000000000003</v>
      </c>
      <c r="C184" s="12">
        <v>59.567999999999998</v>
      </c>
      <c r="D184" s="12">
        <v>56.798000000000002</v>
      </c>
      <c r="E184" s="12">
        <v>56.862000000000002</v>
      </c>
      <c r="F184" s="12">
        <v>59.335000000000001</v>
      </c>
      <c r="G184" s="12">
        <v>62.49</v>
      </c>
      <c r="H184" s="12">
        <v>61.92</v>
      </c>
      <c r="I184" s="12">
        <v>54.265000000000001</v>
      </c>
      <c r="J184" s="12">
        <v>44.728000000000002</v>
      </c>
      <c r="K184" s="12">
        <v>41.006999999999998</v>
      </c>
      <c r="L184" s="12">
        <v>37.710999999999999</v>
      </c>
      <c r="M184" s="12">
        <v>37.548999999999999</v>
      </c>
      <c r="N184" s="12">
        <v>39.28</v>
      </c>
      <c r="O184" s="12">
        <v>40.488</v>
      </c>
      <c r="P184" s="12">
        <v>44.539000000000001</v>
      </c>
      <c r="Q184" s="12">
        <v>56.917000000000002</v>
      </c>
      <c r="R184" s="12">
        <v>71.566000000000003</v>
      </c>
      <c r="S184" s="12">
        <v>81.088999999999999</v>
      </c>
      <c r="T184" s="12">
        <v>93.272999999999996</v>
      </c>
      <c r="U184" s="12">
        <v>97.331999999999994</v>
      </c>
      <c r="V184" s="12">
        <v>102.81</v>
      </c>
      <c r="W184" s="12">
        <v>96.816000000000003</v>
      </c>
      <c r="X184" s="12">
        <v>85.591999999999999</v>
      </c>
      <c r="Y184" s="12">
        <v>72.731999999999999</v>
      </c>
      <c r="Z184" s="12">
        <v>0</v>
      </c>
      <c r="AA184" s="4"/>
      <c r="AB184" s="14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</row>
    <row r="185" spans="1:78">
      <c r="A185" s="5">
        <v>45836</v>
      </c>
      <c r="B185" s="12">
        <v>66.906000000000006</v>
      </c>
      <c r="C185" s="12">
        <v>61.536000000000001</v>
      </c>
      <c r="D185" s="12">
        <v>58.807000000000002</v>
      </c>
      <c r="E185" s="12">
        <v>57.594999999999999</v>
      </c>
      <c r="F185" s="12">
        <v>58.497999999999998</v>
      </c>
      <c r="G185" s="12">
        <v>60.518999999999998</v>
      </c>
      <c r="H185" s="12">
        <v>66.075000000000003</v>
      </c>
      <c r="I185" s="12">
        <v>74.811000000000007</v>
      </c>
      <c r="J185" s="12">
        <v>73.710999999999999</v>
      </c>
      <c r="K185" s="12">
        <v>77.117000000000004</v>
      </c>
      <c r="L185" s="12">
        <v>81.698999999999998</v>
      </c>
      <c r="M185" s="12">
        <v>78.641000000000005</v>
      </c>
      <c r="N185" s="12">
        <v>79.584999999999994</v>
      </c>
      <c r="O185" s="12">
        <v>79.61</v>
      </c>
      <c r="P185" s="12">
        <v>81.619</v>
      </c>
      <c r="Q185" s="12">
        <v>85.256</v>
      </c>
      <c r="R185" s="12">
        <v>88.293999999999997</v>
      </c>
      <c r="S185" s="12">
        <v>91.515000000000001</v>
      </c>
      <c r="T185" s="12">
        <v>98.558999999999997</v>
      </c>
      <c r="U185" s="12">
        <v>100.496</v>
      </c>
      <c r="V185" s="12">
        <v>98.99</v>
      </c>
      <c r="W185" s="12">
        <v>92.974000000000004</v>
      </c>
      <c r="X185" s="12">
        <v>81.599000000000004</v>
      </c>
      <c r="Y185" s="12">
        <v>71.114999999999995</v>
      </c>
      <c r="Z185" s="12">
        <v>0</v>
      </c>
      <c r="AA185" s="4"/>
      <c r="AB185" s="14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</row>
    <row r="186" spans="1:78">
      <c r="A186" s="5">
        <v>45837</v>
      </c>
      <c r="B186" s="12">
        <v>64.180000000000007</v>
      </c>
      <c r="C186" s="12">
        <v>59.149000000000001</v>
      </c>
      <c r="D186" s="12">
        <v>57.088000000000001</v>
      </c>
      <c r="E186" s="12">
        <v>56.247</v>
      </c>
      <c r="F186" s="12">
        <v>56.343000000000004</v>
      </c>
      <c r="G186" s="12">
        <v>58.499000000000002</v>
      </c>
      <c r="H186" s="12">
        <v>64.391999999999996</v>
      </c>
      <c r="I186" s="12">
        <v>69.864999999999995</v>
      </c>
      <c r="J186" s="12">
        <v>74.828000000000003</v>
      </c>
      <c r="K186" s="12">
        <v>79.450999999999993</v>
      </c>
      <c r="L186" s="12">
        <v>77.974000000000004</v>
      </c>
      <c r="M186" s="12">
        <v>75.727000000000004</v>
      </c>
      <c r="N186" s="12">
        <v>75.152000000000001</v>
      </c>
      <c r="O186" s="12">
        <v>67.313000000000002</v>
      </c>
      <c r="P186" s="12">
        <v>70.221999999999994</v>
      </c>
      <c r="Q186" s="12">
        <v>70.721999999999994</v>
      </c>
      <c r="R186" s="12">
        <v>71.552999999999997</v>
      </c>
      <c r="S186" s="12">
        <v>81.253</v>
      </c>
      <c r="T186" s="12">
        <v>93.947000000000003</v>
      </c>
      <c r="U186" s="12">
        <v>100.782</v>
      </c>
      <c r="V186" s="12">
        <v>104.081</v>
      </c>
      <c r="W186" s="12">
        <v>98.46</v>
      </c>
      <c r="X186" s="12">
        <v>86.253</v>
      </c>
      <c r="Y186" s="12">
        <v>72.638000000000005</v>
      </c>
      <c r="Z186" s="12">
        <v>0</v>
      </c>
      <c r="AA186" s="4"/>
      <c r="AB186" s="14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</row>
    <row r="187" spans="1:78">
      <c r="A187" s="5">
        <v>45838</v>
      </c>
      <c r="B187" s="12">
        <v>65.454999999999998</v>
      </c>
      <c r="C187" s="12">
        <v>60.71</v>
      </c>
      <c r="D187" s="12">
        <v>58.975999999999999</v>
      </c>
      <c r="E187" s="12">
        <v>58.256999999999998</v>
      </c>
      <c r="F187" s="12">
        <v>60.234999999999999</v>
      </c>
      <c r="G187" s="12">
        <v>62.664000000000001</v>
      </c>
      <c r="H187" s="12">
        <v>66.171999999999997</v>
      </c>
      <c r="I187" s="12">
        <v>59.204999999999998</v>
      </c>
      <c r="J187" s="12">
        <v>50.218000000000004</v>
      </c>
      <c r="K187" s="12">
        <v>46.941000000000003</v>
      </c>
      <c r="L187" s="12">
        <v>46.795999999999999</v>
      </c>
      <c r="M187" s="12">
        <v>49.095999999999997</v>
      </c>
      <c r="N187" s="12">
        <v>53.732999999999997</v>
      </c>
      <c r="O187" s="12">
        <v>54.850999999999999</v>
      </c>
      <c r="P187" s="12">
        <v>55.966999999999999</v>
      </c>
      <c r="Q187" s="12">
        <v>63.74</v>
      </c>
      <c r="R187" s="12">
        <v>75.343999999999994</v>
      </c>
      <c r="S187" s="12">
        <v>91.819000000000003</v>
      </c>
      <c r="T187" s="12">
        <v>110.499</v>
      </c>
      <c r="U187" s="12">
        <v>120.545</v>
      </c>
      <c r="V187" s="12">
        <v>121.629</v>
      </c>
      <c r="W187" s="12">
        <v>112.872</v>
      </c>
      <c r="X187" s="12">
        <v>97.744</v>
      </c>
      <c r="Y187" s="12">
        <v>82.688000000000002</v>
      </c>
      <c r="Z187" s="12">
        <v>0</v>
      </c>
      <c r="AA187" s="4"/>
      <c r="AB187" s="14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</row>
    <row r="188" spans="1:78">
      <c r="A188" s="5">
        <v>45839</v>
      </c>
      <c r="B188" s="12">
        <v>77.400000000000006</v>
      </c>
      <c r="C188" s="12">
        <v>71.796999999999997</v>
      </c>
      <c r="D188" s="12">
        <v>66.903999999999996</v>
      </c>
      <c r="E188" s="12">
        <v>64.771000000000001</v>
      </c>
      <c r="F188" s="12">
        <v>67.195999999999998</v>
      </c>
      <c r="G188" s="12">
        <v>70.486999999999995</v>
      </c>
      <c r="H188" s="12">
        <v>67.941000000000003</v>
      </c>
      <c r="I188" s="12">
        <v>77.441000000000003</v>
      </c>
      <c r="J188" s="12">
        <v>80</v>
      </c>
      <c r="K188" s="12">
        <v>77.878999999999991</v>
      </c>
      <c r="L188" s="12">
        <v>76.325000000000003</v>
      </c>
      <c r="M188" s="12">
        <v>75.152000000000001</v>
      </c>
      <c r="N188" s="12">
        <v>75.72</v>
      </c>
      <c r="O188" s="12">
        <v>79.823999999999998</v>
      </c>
      <c r="P188" s="12">
        <v>73.245000000000005</v>
      </c>
      <c r="Q188" s="12">
        <v>69.049000000000007</v>
      </c>
      <c r="R188" s="12">
        <v>83.643000000000001</v>
      </c>
      <c r="S188" s="12">
        <v>90.119</v>
      </c>
      <c r="T188" s="12">
        <v>102.9</v>
      </c>
      <c r="U188" s="12">
        <v>112.964</v>
      </c>
      <c r="V188" s="12">
        <v>120.34100000000001</v>
      </c>
      <c r="W188" s="12">
        <v>114.08499999999999</v>
      </c>
      <c r="X188" s="12">
        <v>103.229</v>
      </c>
      <c r="Y188" s="12">
        <v>92.564999999999998</v>
      </c>
      <c r="Z188" s="12">
        <v>0</v>
      </c>
      <c r="AA188" s="4"/>
      <c r="AB188" s="14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</row>
    <row r="189" spans="1:78">
      <c r="A189" s="5">
        <v>45840</v>
      </c>
      <c r="B189" s="12">
        <v>81.150999999999996</v>
      </c>
      <c r="C189" s="12">
        <v>75.093000000000004</v>
      </c>
      <c r="D189" s="12">
        <v>70.349000000000004</v>
      </c>
      <c r="E189" s="12">
        <v>70.181000000000012</v>
      </c>
      <c r="F189" s="12">
        <v>72.507999999999996</v>
      </c>
      <c r="G189" s="12">
        <v>74.119</v>
      </c>
      <c r="H189" s="12">
        <v>73.921000000000006</v>
      </c>
      <c r="I189" s="12">
        <v>72.138999999999996</v>
      </c>
      <c r="J189" s="12">
        <v>70.519000000000005</v>
      </c>
      <c r="K189" s="12">
        <v>72.316000000000003</v>
      </c>
      <c r="L189" s="12">
        <v>77.394999999999996</v>
      </c>
      <c r="M189" s="12">
        <v>73.554999999999993</v>
      </c>
      <c r="N189" s="12">
        <v>76.831999999999994</v>
      </c>
      <c r="O189" s="12">
        <v>79.72</v>
      </c>
      <c r="P189" s="12">
        <v>78.387</v>
      </c>
      <c r="Q189" s="12">
        <v>80.768000000000001</v>
      </c>
      <c r="R189" s="12">
        <v>96.807000000000002</v>
      </c>
      <c r="S189" s="12">
        <v>111.709</v>
      </c>
      <c r="T189" s="12">
        <v>119.792</v>
      </c>
      <c r="U189" s="12">
        <v>128.393</v>
      </c>
      <c r="V189" s="12">
        <v>132.74700000000001</v>
      </c>
      <c r="W189" s="12">
        <v>129.12700000000001</v>
      </c>
      <c r="X189" s="12">
        <v>117.752</v>
      </c>
      <c r="Y189" s="12">
        <v>100.203</v>
      </c>
      <c r="Z189" s="12">
        <v>0</v>
      </c>
      <c r="AA189" s="4"/>
      <c r="AB189" s="14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</row>
    <row r="190" spans="1:78">
      <c r="A190" s="5">
        <v>45841</v>
      </c>
      <c r="B190" s="12">
        <v>88.179000000000002</v>
      </c>
      <c r="C190" s="12">
        <v>79.944000000000003</v>
      </c>
      <c r="D190" s="12">
        <v>74.56</v>
      </c>
      <c r="E190" s="12">
        <v>71.703999999999994</v>
      </c>
      <c r="F190" s="12">
        <v>74.44</v>
      </c>
      <c r="G190" s="12">
        <v>72.847999999999999</v>
      </c>
      <c r="H190" s="12">
        <v>73.206999999999994</v>
      </c>
      <c r="I190" s="12">
        <v>72.591999999999999</v>
      </c>
      <c r="J190" s="12">
        <v>68.429000000000002</v>
      </c>
      <c r="K190" s="12">
        <v>65.5</v>
      </c>
      <c r="L190" s="12">
        <v>67.906999999999996</v>
      </c>
      <c r="M190" s="12">
        <v>70.352000000000004</v>
      </c>
      <c r="N190" s="12">
        <v>76.296000000000006</v>
      </c>
      <c r="O190" s="12">
        <v>81.900000000000006</v>
      </c>
      <c r="P190" s="12">
        <v>94.997</v>
      </c>
      <c r="Q190" s="12">
        <v>97.00500000000001</v>
      </c>
      <c r="R190" s="12">
        <v>100.61499999999999</v>
      </c>
      <c r="S190" s="12">
        <v>108.367</v>
      </c>
      <c r="T190" s="12">
        <v>109.345</v>
      </c>
      <c r="U190" s="12">
        <v>112.783</v>
      </c>
      <c r="V190" s="12">
        <v>114.884</v>
      </c>
      <c r="W190" s="12">
        <v>113.7</v>
      </c>
      <c r="X190" s="12">
        <v>103.191</v>
      </c>
      <c r="Y190" s="12">
        <v>90.144000000000005</v>
      </c>
      <c r="Z190" s="12">
        <v>0</v>
      </c>
      <c r="AA190" s="4"/>
      <c r="AB190" s="14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</row>
    <row r="191" spans="1:78">
      <c r="A191" s="5">
        <v>45842</v>
      </c>
      <c r="B191" s="12">
        <v>78.936000000000007</v>
      </c>
      <c r="C191" s="12">
        <v>72.841000000000008</v>
      </c>
      <c r="D191" s="12">
        <v>68.022999999999996</v>
      </c>
      <c r="E191" s="12">
        <v>66.423000000000002</v>
      </c>
      <c r="F191" s="12">
        <v>66.893000000000001</v>
      </c>
      <c r="G191" s="12">
        <v>64.441000000000003</v>
      </c>
      <c r="H191" s="12">
        <v>63.472000000000001</v>
      </c>
      <c r="I191" s="12">
        <v>61.216000000000001</v>
      </c>
      <c r="J191" s="12">
        <v>53.409000000000006</v>
      </c>
      <c r="K191" s="12">
        <v>48.074999999999996</v>
      </c>
      <c r="L191" s="12">
        <v>50.646999999999998</v>
      </c>
      <c r="M191" s="12">
        <v>50.224999999999994</v>
      </c>
      <c r="N191" s="12">
        <v>49.988</v>
      </c>
      <c r="O191" s="12">
        <v>56.112000000000002</v>
      </c>
      <c r="P191" s="12">
        <v>50.811999999999998</v>
      </c>
      <c r="Q191" s="12">
        <v>55.328000000000003</v>
      </c>
      <c r="R191" s="12">
        <v>58.605000000000004</v>
      </c>
      <c r="S191" s="12">
        <v>71.927999999999997</v>
      </c>
      <c r="T191" s="12">
        <v>85.352000000000004</v>
      </c>
      <c r="U191" s="12">
        <v>93.587999999999994</v>
      </c>
      <c r="V191" s="12">
        <v>96.640999999999991</v>
      </c>
      <c r="W191" s="12">
        <v>95.637</v>
      </c>
      <c r="X191" s="12">
        <v>90.661000000000001</v>
      </c>
      <c r="Y191" s="12">
        <v>83.341000000000008</v>
      </c>
      <c r="Z191" s="12">
        <v>0</v>
      </c>
      <c r="AA191" s="4"/>
      <c r="AB191" s="14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</row>
    <row r="192" spans="1:78">
      <c r="A192" s="5">
        <v>45843</v>
      </c>
      <c r="B192" s="12">
        <v>72.841000000000008</v>
      </c>
      <c r="C192" s="12">
        <v>67.319999999999993</v>
      </c>
      <c r="D192" s="12">
        <v>63.856000000000002</v>
      </c>
      <c r="E192" s="12">
        <v>61.802999999999997</v>
      </c>
      <c r="F192" s="12">
        <v>61.572000000000003</v>
      </c>
      <c r="G192" s="12">
        <v>58.887999999999998</v>
      </c>
      <c r="H192" s="12">
        <v>56.528999999999996</v>
      </c>
      <c r="I192" s="12">
        <v>53.174999999999997</v>
      </c>
      <c r="J192" s="12">
        <v>48.808999999999997</v>
      </c>
      <c r="K192" s="12">
        <v>45.74</v>
      </c>
      <c r="L192" s="12">
        <v>46.308999999999997</v>
      </c>
      <c r="M192" s="12">
        <v>50.048999999999999</v>
      </c>
      <c r="N192" s="12">
        <v>51.484999999999999</v>
      </c>
      <c r="O192" s="12">
        <v>52.835999999999999</v>
      </c>
      <c r="P192" s="12">
        <v>57.681000000000004</v>
      </c>
      <c r="Q192" s="12">
        <v>65.646999999999991</v>
      </c>
      <c r="R192" s="12">
        <v>77.697000000000003</v>
      </c>
      <c r="S192" s="12">
        <v>92.903999999999996</v>
      </c>
      <c r="T192" s="12">
        <v>99.132000000000005</v>
      </c>
      <c r="U192" s="12">
        <v>108.879</v>
      </c>
      <c r="V192" s="12">
        <v>111.657</v>
      </c>
      <c r="W192" s="12">
        <v>111.839</v>
      </c>
      <c r="X192" s="12">
        <v>101.71600000000001</v>
      </c>
      <c r="Y192" s="12">
        <v>89.062999999999988</v>
      </c>
      <c r="Z192" s="12">
        <v>0</v>
      </c>
      <c r="AA192" s="4"/>
      <c r="AB192" s="14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</row>
    <row r="193" spans="1:78">
      <c r="A193" s="5">
        <v>45844</v>
      </c>
      <c r="B193" s="12">
        <v>78.662999999999997</v>
      </c>
      <c r="C193" s="12">
        <v>72.409000000000006</v>
      </c>
      <c r="D193" s="12">
        <v>68.897000000000006</v>
      </c>
      <c r="E193" s="12">
        <v>66.501000000000005</v>
      </c>
      <c r="F193" s="12">
        <v>66.792000000000002</v>
      </c>
      <c r="G193" s="12">
        <v>64.998999999999995</v>
      </c>
      <c r="H193" s="12">
        <v>63.550999999999995</v>
      </c>
      <c r="I193" s="12">
        <v>62.98</v>
      </c>
      <c r="J193" s="12">
        <v>63.873000000000005</v>
      </c>
      <c r="K193" s="12">
        <v>61.341000000000001</v>
      </c>
      <c r="L193" s="12">
        <v>66.444000000000003</v>
      </c>
      <c r="M193" s="12">
        <v>68.837000000000003</v>
      </c>
      <c r="N193" s="12">
        <v>76.736000000000004</v>
      </c>
      <c r="O193" s="12">
        <v>82.635999999999996</v>
      </c>
      <c r="P193" s="12">
        <v>81.347999999999999</v>
      </c>
      <c r="Q193" s="12">
        <v>87.730999999999995</v>
      </c>
      <c r="R193" s="12">
        <v>95.707999999999998</v>
      </c>
      <c r="S193" s="12">
        <v>113.00699999999999</v>
      </c>
      <c r="T193" s="12">
        <v>129.22899999999998</v>
      </c>
      <c r="U193" s="12">
        <v>135.80500000000001</v>
      </c>
      <c r="V193" s="12">
        <v>133.61099999999999</v>
      </c>
      <c r="W193" s="12">
        <v>127.96900000000001</v>
      </c>
      <c r="X193" s="12">
        <v>117.092</v>
      </c>
      <c r="Y193" s="12">
        <v>103.104</v>
      </c>
      <c r="Z193" s="12">
        <v>0</v>
      </c>
      <c r="AA193" s="4"/>
      <c r="AB193" s="14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</row>
    <row r="194" spans="1:78">
      <c r="A194" s="5">
        <v>45845</v>
      </c>
      <c r="B194" s="12">
        <v>90.269000000000005</v>
      </c>
      <c r="C194" s="12">
        <v>83.863</v>
      </c>
      <c r="D194" s="12">
        <v>78.850999999999999</v>
      </c>
      <c r="E194" s="12">
        <v>76.703999999999994</v>
      </c>
      <c r="F194" s="12">
        <v>78.025000000000006</v>
      </c>
      <c r="G194" s="12">
        <v>79.492000000000004</v>
      </c>
      <c r="H194" s="12">
        <v>80.521000000000001</v>
      </c>
      <c r="I194" s="12">
        <v>81.031000000000006</v>
      </c>
      <c r="J194" s="12">
        <v>78.536000000000001</v>
      </c>
      <c r="K194" s="12">
        <v>76.081000000000003</v>
      </c>
      <c r="L194" s="12">
        <v>81.367999999999995</v>
      </c>
      <c r="M194" s="12">
        <v>81.787000000000006</v>
      </c>
      <c r="N194" s="12">
        <v>84.495999999999995</v>
      </c>
      <c r="O194" s="12">
        <v>87.611999999999995</v>
      </c>
      <c r="P194" s="12">
        <v>88.893000000000001</v>
      </c>
      <c r="Q194" s="12">
        <v>91.489000000000004</v>
      </c>
      <c r="R194" s="12">
        <v>101.48699999999999</v>
      </c>
      <c r="S194" s="12">
        <v>114.879</v>
      </c>
      <c r="T194" s="12">
        <v>124.535</v>
      </c>
      <c r="U194" s="12">
        <v>135.33600000000001</v>
      </c>
      <c r="V194" s="12">
        <v>136.46899999999999</v>
      </c>
      <c r="W194" s="12">
        <v>130.23599999999999</v>
      </c>
      <c r="X194" s="12">
        <v>116.83199999999999</v>
      </c>
      <c r="Y194" s="12">
        <v>103.30799999999999</v>
      </c>
      <c r="Z194" s="12">
        <v>0</v>
      </c>
      <c r="AA194" s="4"/>
      <c r="AB194" s="14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</row>
    <row r="195" spans="1:78">
      <c r="A195" s="5">
        <v>45846</v>
      </c>
      <c r="B195" s="12">
        <v>90.86</v>
      </c>
      <c r="C195" s="12">
        <v>84.784000000000006</v>
      </c>
      <c r="D195" s="12">
        <v>79.492999999999995</v>
      </c>
      <c r="E195" s="12">
        <v>76.369</v>
      </c>
      <c r="F195" s="12">
        <v>79.691000000000003</v>
      </c>
      <c r="G195" s="12">
        <v>79.634999999999991</v>
      </c>
      <c r="H195" s="12">
        <v>85.96</v>
      </c>
      <c r="I195" s="12">
        <v>91.962999999999994</v>
      </c>
      <c r="J195" s="12">
        <v>94.143000000000001</v>
      </c>
      <c r="K195" s="12">
        <v>87.092999999999989</v>
      </c>
      <c r="L195" s="12">
        <v>89.692000000000007</v>
      </c>
      <c r="M195" s="12">
        <v>87.128999999999991</v>
      </c>
      <c r="N195" s="12">
        <v>88.052000000000007</v>
      </c>
      <c r="O195" s="12">
        <v>80.992999999999995</v>
      </c>
      <c r="P195" s="12">
        <v>77.48</v>
      </c>
      <c r="Q195" s="12">
        <v>74.983999999999995</v>
      </c>
      <c r="R195" s="12">
        <v>84.228999999999999</v>
      </c>
      <c r="S195" s="12">
        <v>94.469000000000008</v>
      </c>
      <c r="T195" s="12">
        <v>106.357</v>
      </c>
      <c r="U195" s="12">
        <v>114.364</v>
      </c>
      <c r="V195" s="12">
        <v>115.255</v>
      </c>
      <c r="W195" s="12">
        <v>117.54100000000001</v>
      </c>
      <c r="X195" s="12">
        <v>104.51700000000001</v>
      </c>
      <c r="Y195" s="12">
        <v>90.887</v>
      </c>
      <c r="Z195" s="12">
        <v>0</v>
      </c>
      <c r="AA195" s="4"/>
      <c r="AB195" s="14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</row>
    <row r="196" spans="1:78">
      <c r="A196" s="5">
        <v>45847</v>
      </c>
      <c r="B196" s="12">
        <v>80.712999999999994</v>
      </c>
      <c r="C196" s="12">
        <v>73.102999999999994</v>
      </c>
      <c r="D196" s="12">
        <v>69.456000000000003</v>
      </c>
      <c r="E196" s="12">
        <v>67.188000000000002</v>
      </c>
      <c r="F196" s="12">
        <v>71.072000000000003</v>
      </c>
      <c r="G196" s="12">
        <v>70.905000000000001</v>
      </c>
      <c r="H196" s="12">
        <v>74.441000000000003</v>
      </c>
      <c r="I196" s="12">
        <v>73.683999999999997</v>
      </c>
      <c r="J196" s="12">
        <v>69.203999999999994</v>
      </c>
      <c r="K196" s="12">
        <v>64.593000000000004</v>
      </c>
      <c r="L196" s="12">
        <v>65.932000000000002</v>
      </c>
      <c r="M196" s="12">
        <v>67.155000000000001</v>
      </c>
      <c r="N196" s="12">
        <v>70.201000000000008</v>
      </c>
      <c r="O196" s="12">
        <v>68.129000000000005</v>
      </c>
      <c r="P196" s="12">
        <v>74.649000000000001</v>
      </c>
      <c r="Q196" s="12">
        <v>75.665000000000006</v>
      </c>
      <c r="R196" s="12">
        <v>86.652999999999992</v>
      </c>
      <c r="S196" s="12">
        <v>103.636</v>
      </c>
      <c r="T196" s="12">
        <v>113.491</v>
      </c>
      <c r="U196" s="12">
        <v>121.57300000000001</v>
      </c>
      <c r="V196" s="12">
        <v>122.46900000000001</v>
      </c>
      <c r="W196" s="12">
        <v>119.139</v>
      </c>
      <c r="X196" s="12">
        <v>106.78100000000001</v>
      </c>
      <c r="Y196" s="12">
        <v>93.811000000000007</v>
      </c>
      <c r="Z196" s="12">
        <v>0</v>
      </c>
      <c r="AA196" s="4"/>
      <c r="AB196" s="14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</row>
    <row r="197" spans="1:78">
      <c r="A197" s="5">
        <v>45848</v>
      </c>
      <c r="B197" s="12">
        <v>80.942999999999998</v>
      </c>
      <c r="C197" s="12">
        <v>76.228999999999999</v>
      </c>
      <c r="D197" s="12">
        <v>71.855999999999995</v>
      </c>
      <c r="E197" s="12">
        <v>70.373000000000005</v>
      </c>
      <c r="F197" s="12">
        <v>72.631</v>
      </c>
      <c r="G197" s="12">
        <v>75.078999999999994</v>
      </c>
      <c r="H197" s="12">
        <v>79.437000000000012</v>
      </c>
      <c r="I197" s="12">
        <v>85.493000000000009</v>
      </c>
      <c r="J197" s="12">
        <v>84.869</v>
      </c>
      <c r="K197" s="12">
        <v>79.290999999999997</v>
      </c>
      <c r="L197" s="12">
        <v>77.251000000000005</v>
      </c>
      <c r="M197" s="12">
        <v>75.216999999999999</v>
      </c>
      <c r="N197" s="12">
        <v>79.004000000000005</v>
      </c>
      <c r="O197" s="12">
        <v>75.617000000000004</v>
      </c>
      <c r="P197" s="12">
        <v>72.971999999999994</v>
      </c>
      <c r="Q197" s="12">
        <v>73.564999999999998</v>
      </c>
      <c r="R197" s="12">
        <v>74.820999999999998</v>
      </c>
      <c r="S197" s="12">
        <v>89.835000000000008</v>
      </c>
      <c r="T197" s="12">
        <v>102.52800000000001</v>
      </c>
      <c r="U197" s="12">
        <v>112.28100000000001</v>
      </c>
      <c r="V197" s="12">
        <v>113.843</v>
      </c>
      <c r="W197" s="12">
        <v>112.62899999999999</v>
      </c>
      <c r="X197" s="12">
        <v>100.173</v>
      </c>
      <c r="Y197" s="12">
        <v>88.816000000000003</v>
      </c>
      <c r="Z197" s="12">
        <v>0</v>
      </c>
      <c r="AA197" s="4"/>
      <c r="AB197" s="14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</row>
    <row r="198" spans="1:78">
      <c r="A198" s="5">
        <v>45849</v>
      </c>
      <c r="B198" s="12">
        <v>78.997</v>
      </c>
      <c r="C198" s="12">
        <v>71.977000000000004</v>
      </c>
      <c r="D198" s="12">
        <v>68.965000000000003</v>
      </c>
      <c r="E198" s="12">
        <v>67.284999999999997</v>
      </c>
      <c r="F198" s="12">
        <v>70.567999999999998</v>
      </c>
      <c r="G198" s="12">
        <v>72.099999999999994</v>
      </c>
      <c r="H198" s="12">
        <v>76.093000000000004</v>
      </c>
      <c r="I198" s="12">
        <v>82.710999999999999</v>
      </c>
      <c r="J198" s="12">
        <v>83.265000000000001</v>
      </c>
      <c r="K198" s="12">
        <v>77.873000000000005</v>
      </c>
      <c r="L198" s="12">
        <v>77.474999999999994</v>
      </c>
      <c r="M198" s="12">
        <v>71.671999999999997</v>
      </c>
      <c r="N198" s="12">
        <v>69.744</v>
      </c>
      <c r="O198" s="12">
        <v>63.521000000000001</v>
      </c>
      <c r="P198" s="12">
        <v>65.058999999999997</v>
      </c>
      <c r="Q198" s="12">
        <v>63.771000000000001</v>
      </c>
      <c r="R198" s="12">
        <v>73.236000000000004</v>
      </c>
      <c r="S198" s="12">
        <v>88.832999999999998</v>
      </c>
      <c r="T198" s="12">
        <v>102.496</v>
      </c>
      <c r="U198" s="12">
        <v>113.43899999999999</v>
      </c>
      <c r="V198" s="12">
        <v>116.392</v>
      </c>
      <c r="W198" s="12">
        <v>113.98100000000001</v>
      </c>
      <c r="X198" s="12">
        <v>105.69499999999999</v>
      </c>
      <c r="Y198" s="12">
        <v>91.72</v>
      </c>
      <c r="Z198" s="12">
        <v>0</v>
      </c>
      <c r="AA198" s="4"/>
      <c r="AB198" s="14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</row>
    <row r="199" spans="1:78">
      <c r="A199" s="5">
        <v>45850</v>
      </c>
      <c r="B199" s="12">
        <v>81.908000000000001</v>
      </c>
      <c r="C199" s="12">
        <v>73.923000000000002</v>
      </c>
      <c r="D199" s="12">
        <v>69.335999999999999</v>
      </c>
      <c r="E199" s="12">
        <v>66.968000000000004</v>
      </c>
      <c r="F199" s="12">
        <v>67.236999999999995</v>
      </c>
      <c r="G199" s="12">
        <v>66.567999999999998</v>
      </c>
      <c r="H199" s="12">
        <v>68.983999999999995</v>
      </c>
      <c r="I199" s="12">
        <v>73.016000000000005</v>
      </c>
      <c r="J199" s="12">
        <v>74.704999999999998</v>
      </c>
      <c r="K199" s="12">
        <v>69.875</v>
      </c>
      <c r="L199" s="12">
        <v>68.239999999999995</v>
      </c>
      <c r="M199" s="12">
        <v>70.793000000000006</v>
      </c>
      <c r="N199" s="12">
        <v>71.915999999999997</v>
      </c>
      <c r="O199" s="12">
        <v>64.304000000000002</v>
      </c>
      <c r="P199" s="12">
        <v>65.253</v>
      </c>
      <c r="Q199" s="12">
        <v>72.277000000000001</v>
      </c>
      <c r="R199" s="12">
        <v>79.037000000000006</v>
      </c>
      <c r="S199" s="12">
        <v>94.988</v>
      </c>
      <c r="T199" s="12">
        <v>102.479</v>
      </c>
      <c r="U199" s="12">
        <v>106.455</v>
      </c>
      <c r="V199" s="12">
        <v>109.01600000000001</v>
      </c>
      <c r="W199" s="12">
        <v>105.31100000000001</v>
      </c>
      <c r="X199" s="12">
        <v>98.240000000000009</v>
      </c>
      <c r="Y199" s="12">
        <v>86.188000000000002</v>
      </c>
      <c r="Z199" s="12">
        <v>0</v>
      </c>
      <c r="AA199" s="4"/>
      <c r="AB199" s="14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</row>
    <row r="200" spans="1:78">
      <c r="A200" s="5">
        <v>45851</v>
      </c>
      <c r="B200" s="12">
        <v>77.408000000000001</v>
      </c>
      <c r="C200" s="12">
        <v>70.010999999999996</v>
      </c>
      <c r="D200" s="12">
        <v>68.13300000000001</v>
      </c>
      <c r="E200" s="12">
        <v>64.542999999999992</v>
      </c>
      <c r="F200" s="12">
        <v>65.028999999999996</v>
      </c>
      <c r="G200" s="12">
        <v>65.028000000000006</v>
      </c>
      <c r="H200" s="12">
        <v>66.287000000000006</v>
      </c>
      <c r="I200" s="12">
        <v>71.998999999999995</v>
      </c>
      <c r="J200" s="12">
        <v>75.960999999999999</v>
      </c>
      <c r="K200" s="12">
        <v>69.06</v>
      </c>
      <c r="L200" s="12">
        <v>67.242999999999995</v>
      </c>
      <c r="M200" s="12">
        <v>60.112000000000002</v>
      </c>
      <c r="N200" s="12">
        <v>56.813000000000002</v>
      </c>
      <c r="O200" s="12">
        <v>53.138999999999996</v>
      </c>
      <c r="P200" s="12">
        <v>52.564999999999998</v>
      </c>
      <c r="Q200" s="12">
        <v>59.596000000000004</v>
      </c>
      <c r="R200" s="12">
        <v>70.009</v>
      </c>
      <c r="S200" s="12">
        <v>85.751999999999995</v>
      </c>
      <c r="T200" s="12">
        <v>101.04</v>
      </c>
      <c r="U200" s="12">
        <v>113.009</v>
      </c>
      <c r="V200" s="12">
        <v>114.369</v>
      </c>
      <c r="W200" s="12">
        <v>110.08799999999999</v>
      </c>
      <c r="X200" s="12">
        <v>97.003</v>
      </c>
      <c r="Y200" s="12">
        <v>85.004999999999995</v>
      </c>
      <c r="Z200" s="12">
        <v>0</v>
      </c>
      <c r="AA200" s="4"/>
      <c r="AB200" s="14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</row>
    <row r="201" spans="1:78">
      <c r="A201" s="5">
        <v>45852</v>
      </c>
      <c r="B201" s="12">
        <v>75.781000000000006</v>
      </c>
      <c r="C201" s="12">
        <v>68.66</v>
      </c>
      <c r="D201" s="12">
        <v>65.626999999999995</v>
      </c>
      <c r="E201" s="12">
        <v>65.048000000000002</v>
      </c>
      <c r="F201" s="12">
        <v>68.033000000000001</v>
      </c>
      <c r="G201" s="12">
        <v>71.302999999999997</v>
      </c>
      <c r="H201" s="12">
        <v>75.444000000000003</v>
      </c>
      <c r="I201" s="12">
        <v>81.555999999999997</v>
      </c>
      <c r="J201" s="12">
        <v>83.972999999999999</v>
      </c>
      <c r="K201" s="12">
        <v>79.921000000000006</v>
      </c>
      <c r="L201" s="12">
        <v>81.835999999999999</v>
      </c>
      <c r="M201" s="12">
        <v>81.492000000000004</v>
      </c>
      <c r="N201" s="12">
        <v>81.950999999999993</v>
      </c>
      <c r="O201" s="12">
        <v>83.585000000000008</v>
      </c>
      <c r="P201" s="12">
        <v>82.114999999999995</v>
      </c>
      <c r="Q201" s="12">
        <v>81.683999999999997</v>
      </c>
      <c r="R201" s="12">
        <v>89.052000000000007</v>
      </c>
      <c r="S201" s="12">
        <v>99.275999999999996</v>
      </c>
      <c r="T201" s="12">
        <v>107.179</v>
      </c>
      <c r="U201" s="12">
        <v>113.59699999999999</v>
      </c>
      <c r="V201" s="12">
        <v>113.12899999999999</v>
      </c>
      <c r="W201" s="12">
        <v>109.747</v>
      </c>
      <c r="X201" s="12">
        <v>99.768000000000001</v>
      </c>
      <c r="Y201" s="12">
        <v>88.04</v>
      </c>
      <c r="Z201" s="12">
        <v>0</v>
      </c>
      <c r="AA201" s="4"/>
      <c r="AB201" s="14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</row>
    <row r="202" spans="1:78">
      <c r="A202" s="5">
        <v>45853</v>
      </c>
      <c r="B202" s="12">
        <v>78.201000000000008</v>
      </c>
      <c r="C202" s="12">
        <v>72.495999999999995</v>
      </c>
      <c r="D202" s="12">
        <v>68.88900000000001</v>
      </c>
      <c r="E202" s="12">
        <v>67.760999999999996</v>
      </c>
      <c r="F202" s="12">
        <v>71.674999999999997</v>
      </c>
      <c r="G202" s="12">
        <v>73.903999999999996</v>
      </c>
      <c r="H202" s="12">
        <v>78.971999999999994</v>
      </c>
      <c r="I202" s="12">
        <v>82.153000000000006</v>
      </c>
      <c r="J202" s="12">
        <v>71.632000000000005</v>
      </c>
      <c r="K202" s="12">
        <v>64.043999999999997</v>
      </c>
      <c r="L202" s="12">
        <v>65.212999999999994</v>
      </c>
      <c r="M202" s="12">
        <v>66.894999999999996</v>
      </c>
      <c r="N202" s="12">
        <v>70.602999999999994</v>
      </c>
      <c r="O202" s="12">
        <v>73.995000000000005</v>
      </c>
      <c r="P202" s="12">
        <v>76.391999999999996</v>
      </c>
      <c r="Q202" s="12">
        <v>80.930999999999997</v>
      </c>
      <c r="R202" s="12">
        <v>96.087999999999994</v>
      </c>
      <c r="S202" s="12">
        <v>110.223</v>
      </c>
      <c r="T202" s="12">
        <v>128.46799999999999</v>
      </c>
      <c r="U202" s="12">
        <v>139.06399999999999</v>
      </c>
      <c r="V202" s="12">
        <v>141.577</v>
      </c>
      <c r="W202" s="12">
        <v>138.74700000000001</v>
      </c>
      <c r="X202" s="12">
        <v>120.233</v>
      </c>
      <c r="Y202" s="12">
        <v>107.163</v>
      </c>
      <c r="Z202" s="12">
        <v>0</v>
      </c>
      <c r="AA202" s="4"/>
      <c r="AB202" s="14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</row>
    <row r="203" spans="1:78">
      <c r="A203" s="5">
        <v>45854</v>
      </c>
      <c r="B203" s="12">
        <v>92.02</v>
      </c>
      <c r="C203" s="12">
        <v>84.882999999999996</v>
      </c>
      <c r="D203" s="12">
        <v>79.692999999999998</v>
      </c>
      <c r="E203" s="12">
        <v>77.271000000000001</v>
      </c>
      <c r="F203" s="12">
        <v>79.426999999999992</v>
      </c>
      <c r="G203" s="12">
        <v>79.867999999999995</v>
      </c>
      <c r="H203" s="12">
        <v>81.394999999999996</v>
      </c>
      <c r="I203" s="12">
        <v>81.84</v>
      </c>
      <c r="J203" s="12">
        <v>78.254999999999995</v>
      </c>
      <c r="K203" s="12">
        <v>78.097000000000008</v>
      </c>
      <c r="L203" s="12">
        <v>79.835999999999999</v>
      </c>
      <c r="M203" s="12">
        <v>81.771000000000001</v>
      </c>
      <c r="N203" s="12">
        <v>87.760999999999996</v>
      </c>
      <c r="O203" s="12">
        <v>90.355999999999995</v>
      </c>
      <c r="P203" s="12">
        <v>90.850999999999999</v>
      </c>
      <c r="Q203" s="12">
        <v>91.228000000000009</v>
      </c>
      <c r="R203" s="12">
        <v>103.28399999999999</v>
      </c>
      <c r="S203" s="12">
        <v>121.46</v>
      </c>
      <c r="T203" s="12">
        <v>134.17500000000001</v>
      </c>
      <c r="U203" s="12">
        <v>144.803</v>
      </c>
      <c r="V203" s="12">
        <v>145.22499999999999</v>
      </c>
      <c r="W203" s="12">
        <v>139.995</v>
      </c>
      <c r="X203" s="12">
        <v>124.52500000000001</v>
      </c>
      <c r="Y203" s="12">
        <v>108.93899999999999</v>
      </c>
      <c r="Z203" s="12">
        <v>0</v>
      </c>
      <c r="AA203" s="4"/>
      <c r="AB203" s="14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</row>
    <row r="204" spans="1:78">
      <c r="A204" s="5">
        <v>45855</v>
      </c>
      <c r="B204" s="12">
        <v>93.393000000000001</v>
      </c>
      <c r="C204" s="12">
        <v>86.974999999999994</v>
      </c>
      <c r="D204" s="12">
        <v>80.963999999999999</v>
      </c>
      <c r="E204" s="12">
        <v>79.616</v>
      </c>
      <c r="F204" s="12">
        <v>81.090999999999994</v>
      </c>
      <c r="G204" s="12">
        <v>83.751999999999995</v>
      </c>
      <c r="H204" s="12">
        <v>87.457000000000008</v>
      </c>
      <c r="I204" s="12">
        <v>93.557000000000002</v>
      </c>
      <c r="J204" s="12">
        <v>92.978999999999999</v>
      </c>
      <c r="K204" s="12">
        <v>89.111999999999995</v>
      </c>
      <c r="L204" s="12">
        <v>88.734999999999999</v>
      </c>
      <c r="M204" s="12">
        <v>84.318999999999988</v>
      </c>
      <c r="N204" s="12">
        <v>84.754999999999995</v>
      </c>
      <c r="O204" s="12">
        <v>86.563999999999993</v>
      </c>
      <c r="P204" s="12">
        <v>89.744</v>
      </c>
      <c r="Q204" s="12">
        <v>92.409000000000006</v>
      </c>
      <c r="R204" s="12">
        <v>99.335000000000008</v>
      </c>
      <c r="S204" s="12">
        <v>117.077</v>
      </c>
      <c r="T204" s="12">
        <v>121.236</v>
      </c>
      <c r="U204" s="12">
        <v>126.824</v>
      </c>
      <c r="V204" s="12">
        <v>131.10400000000001</v>
      </c>
      <c r="W204" s="12">
        <v>126.69200000000001</v>
      </c>
      <c r="X204" s="12">
        <v>114.172</v>
      </c>
      <c r="Y204" s="12">
        <v>100.399</v>
      </c>
      <c r="Z204" s="12">
        <v>0</v>
      </c>
      <c r="AA204" s="4"/>
      <c r="AB204" s="14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</row>
    <row r="205" spans="1:78">
      <c r="A205" s="5">
        <v>45856</v>
      </c>
      <c r="B205" s="12">
        <v>88.99499999999999</v>
      </c>
      <c r="C205" s="12">
        <v>82.177000000000007</v>
      </c>
      <c r="D205" s="12">
        <v>79.117000000000004</v>
      </c>
      <c r="E205" s="12">
        <v>77.646999999999991</v>
      </c>
      <c r="F205" s="12">
        <v>80.117000000000004</v>
      </c>
      <c r="G205" s="12">
        <v>79.356999999999999</v>
      </c>
      <c r="H205" s="12">
        <v>79.63300000000001</v>
      </c>
      <c r="I205" s="12">
        <v>76.721000000000004</v>
      </c>
      <c r="J205" s="12">
        <v>68.606999999999999</v>
      </c>
      <c r="K205" s="12">
        <v>65.864000000000004</v>
      </c>
      <c r="L205" s="12">
        <v>59.475999999999999</v>
      </c>
      <c r="M205" s="12">
        <v>57.292000000000002</v>
      </c>
      <c r="N205" s="12">
        <v>57.394999999999996</v>
      </c>
      <c r="O205" s="12">
        <v>56.015000000000001</v>
      </c>
      <c r="P205" s="12">
        <v>57.330999999999996</v>
      </c>
      <c r="Q205" s="12">
        <v>54.033000000000001</v>
      </c>
      <c r="R205" s="12">
        <v>65.540999999999997</v>
      </c>
      <c r="S205" s="12">
        <v>84.46</v>
      </c>
      <c r="T205" s="12">
        <v>100.479</v>
      </c>
      <c r="U205" s="12">
        <v>113.29300000000001</v>
      </c>
      <c r="V205" s="12">
        <v>114.363</v>
      </c>
      <c r="W205" s="12">
        <v>111.745</v>
      </c>
      <c r="X205" s="12">
        <v>101.95700000000001</v>
      </c>
      <c r="Y205" s="12">
        <v>88.969000000000008</v>
      </c>
      <c r="Z205" s="12">
        <v>0</v>
      </c>
      <c r="AA205" s="4"/>
      <c r="AB205" s="14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</row>
    <row r="206" spans="1:78">
      <c r="A206" s="5">
        <v>45857</v>
      </c>
      <c r="B206" s="12">
        <v>77.421000000000006</v>
      </c>
      <c r="C206" s="12">
        <v>70.692999999999998</v>
      </c>
      <c r="D206" s="12">
        <v>67.361000000000004</v>
      </c>
      <c r="E206" s="12">
        <v>64.587999999999994</v>
      </c>
      <c r="F206" s="12">
        <v>65.097000000000008</v>
      </c>
      <c r="G206" s="12">
        <v>63.695999999999998</v>
      </c>
      <c r="H206" s="12">
        <v>62.078999999999994</v>
      </c>
      <c r="I206" s="12">
        <v>58.573</v>
      </c>
      <c r="J206" s="12">
        <v>52.574999999999996</v>
      </c>
      <c r="K206" s="12">
        <v>50.055999999999997</v>
      </c>
      <c r="L206" s="12">
        <v>48.073</v>
      </c>
      <c r="M206" s="12">
        <v>55.463999999999999</v>
      </c>
      <c r="N206" s="12">
        <v>56.189000000000007</v>
      </c>
      <c r="O206" s="12">
        <v>55.344000000000001</v>
      </c>
      <c r="P206" s="12">
        <v>57.816000000000003</v>
      </c>
      <c r="Q206" s="12">
        <v>61.82</v>
      </c>
      <c r="R206" s="12">
        <v>67.361000000000004</v>
      </c>
      <c r="S206" s="12">
        <v>83.933000000000007</v>
      </c>
      <c r="T206" s="12">
        <v>94.911000000000001</v>
      </c>
      <c r="U206" s="12">
        <v>105.429</v>
      </c>
      <c r="V206" s="12">
        <v>109.095</v>
      </c>
      <c r="W206" s="12">
        <v>108.991</v>
      </c>
      <c r="X206" s="12">
        <v>101.12</v>
      </c>
      <c r="Y206" s="12">
        <v>88.643000000000001</v>
      </c>
      <c r="Z206" s="12">
        <v>0</v>
      </c>
      <c r="AA206" s="4"/>
      <c r="AB206" s="14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</row>
    <row r="207" spans="1:78">
      <c r="A207" s="5">
        <v>45858</v>
      </c>
      <c r="B207" s="12">
        <v>78.091999999999999</v>
      </c>
      <c r="C207" s="12">
        <v>72.08</v>
      </c>
      <c r="D207" s="12">
        <v>68.049000000000007</v>
      </c>
      <c r="E207" s="12">
        <v>66.573000000000008</v>
      </c>
      <c r="F207" s="12">
        <v>66.778999999999996</v>
      </c>
      <c r="G207" s="12">
        <v>66.593000000000004</v>
      </c>
      <c r="H207" s="12">
        <v>68.311999999999998</v>
      </c>
      <c r="I207" s="12">
        <v>75.763999999999996</v>
      </c>
      <c r="J207" s="12">
        <v>83.361000000000004</v>
      </c>
      <c r="K207" s="12">
        <v>83.673000000000002</v>
      </c>
      <c r="L207" s="12">
        <v>88.594999999999999</v>
      </c>
      <c r="M207" s="12">
        <v>89.796999999999997</v>
      </c>
      <c r="N207" s="12">
        <v>89.574999999999989</v>
      </c>
      <c r="O207" s="12">
        <v>93.542999999999992</v>
      </c>
      <c r="P207" s="12">
        <v>92.09899999999999</v>
      </c>
      <c r="Q207" s="12">
        <v>86.64</v>
      </c>
      <c r="R207" s="12">
        <v>93.835999999999999</v>
      </c>
      <c r="S207" s="12">
        <v>102.429</v>
      </c>
      <c r="T207" s="12">
        <v>103.672</v>
      </c>
      <c r="U207" s="12">
        <v>108.6</v>
      </c>
      <c r="V207" s="12">
        <v>109.67099999999999</v>
      </c>
      <c r="W207" s="12">
        <v>105.31700000000001</v>
      </c>
      <c r="X207" s="12">
        <v>94.106999999999999</v>
      </c>
      <c r="Y207" s="12">
        <v>83.701000000000008</v>
      </c>
      <c r="Z207" s="12">
        <v>0</v>
      </c>
      <c r="AA207" s="4"/>
      <c r="AB207" s="14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</row>
    <row r="208" spans="1:78">
      <c r="A208" s="5">
        <v>45859</v>
      </c>
      <c r="B208" s="12">
        <v>75.808000000000007</v>
      </c>
      <c r="C208" s="12">
        <v>70.009</v>
      </c>
      <c r="D208" s="12">
        <v>66.287000000000006</v>
      </c>
      <c r="E208" s="12">
        <v>64.914999999999992</v>
      </c>
      <c r="F208" s="12">
        <v>68.772000000000006</v>
      </c>
      <c r="G208" s="12">
        <v>69.617000000000004</v>
      </c>
      <c r="H208" s="12">
        <v>70.058999999999997</v>
      </c>
      <c r="I208" s="12">
        <v>67.950999999999993</v>
      </c>
      <c r="J208" s="12">
        <v>60.984000000000002</v>
      </c>
      <c r="K208" s="12">
        <v>60.244999999999997</v>
      </c>
      <c r="L208" s="12">
        <v>58.323999999999998</v>
      </c>
      <c r="M208" s="12">
        <v>60.964999999999996</v>
      </c>
      <c r="N208" s="12">
        <v>59.228000000000002</v>
      </c>
      <c r="O208" s="12">
        <v>54.302999999999997</v>
      </c>
      <c r="P208" s="12">
        <v>55.247</v>
      </c>
      <c r="Q208" s="12">
        <v>60.842999999999996</v>
      </c>
      <c r="R208" s="12">
        <v>60.956000000000003</v>
      </c>
      <c r="S208" s="12">
        <v>73.36</v>
      </c>
      <c r="T208" s="12">
        <v>88.739000000000004</v>
      </c>
      <c r="U208" s="12">
        <v>100.896</v>
      </c>
      <c r="V208" s="12">
        <v>104.313</v>
      </c>
      <c r="W208" s="12">
        <v>102.79900000000001</v>
      </c>
      <c r="X208" s="12">
        <v>92.528000000000006</v>
      </c>
      <c r="Y208" s="12">
        <v>79.765000000000001</v>
      </c>
      <c r="Z208" s="12">
        <v>0</v>
      </c>
      <c r="AA208" s="4"/>
      <c r="AB208" s="14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</row>
    <row r="209" spans="1:78">
      <c r="A209" s="5">
        <v>45860</v>
      </c>
      <c r="B209" s="12">
        <v>70.531999999999996</v>
      </c>
      <c r="C209" s="12">
        <v>65.881</v>
      </c>
      <c r="D209" s="12">
        <v>61.917000000000002</v>
      </c>
      <c r="E209" s="12">
        <v>61.145000000000003</v>
      </c>
      <c r="F209" s="12">
        <v>63.679000000000002</v>
      </c>
      <c r="G209" s="12">
        <v>65.424000000000007</v>
      </c>
      <c r="H209" s="12">
        <v>67.323999999999998</v>
      </c>
      <c r="I209" s="12">
        <v>61.264000000000003</v>
      </c>
      <c r="J209" s="12">
        <v>52.243000000000002</v>
      </c>
      <c r="K209" s="12">
        <v>46.756999999999998</v>
      </c>
      <c r="L209" s="12">
        <v>52.32</v>
      </c>
      <c r="M209" s="12">
        <v>50.120000000000005</v>
      </c>
      <c r="N209" s="12">
        <v>47.637</v>
      </c>
      <c r="O209" s="12">
        <v>46.298999999999992</v>
      </c>
      <c r="P209" s="12">
        <v>48.854999999999997</v>
      </c>
      <c r="Q209" s="12">
        <v>52.557000000000002</v>
      </c>
      <c r="R209" s="12">
        <v>63.884</v>
      </c>
      <c r="S209" s="12">
        <v>77.944000000000003</v>
      </c>
      <c r="T209" s="12">
        <v>95.429000000000002</v>
      </c>
      <c r="U209" s="12">
        <v>106.60499999999999</v>
      </c>
      <c r="V209" s="12">
        <v>109.092</v>
      </c>
      <c r="W209" s="12">
        <v>106.468</v>
      </c>
      <c r="X209" s="12">
        <v>93.881</v>
      </c>
      <c r="Y209" s="12">
        <v>83.244</v>
      </c>
      <c r="Z209" s="12">
        <v>0</v>
      </c>
      <c r="AA209" s="4"/>
      <c r="AB209" s="14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</row>
    <row r="210" spans="1:78">
      <c r="A210" s="5">
        <v>45861</v>
      </c>
      <c r="B210" s="12">
        <v>72.992999999999995</v>
      </c>
      <c r="C210" s="12">
        <v>67.957000000000008</v>
      </c>
      <c r="D210" s="12">
        <v>64.103999999999999</v>
      </c>
      <c r="E210" s="12">
        <v>63.747999999999998</v>
      </c>
      <c r="F210" s="12">
        <v>65.712000000000003</v>
      </c>
      <c r="G210" s="12">
        <v>66.945000000000007</v>
      </c>
      <c r="H210" s="12">
        <v>66.966999999999999</v>
      </c>
      <c r="I210" s="12">
        <v>64.141000000000005</v>
      </c>
      <c r="J210" s="12">
        <v>56.826999999999998</v>
      </c>
      <c r="K210" s="12">
        <v>50.58</v>
      </c>
      <c r="L210" s="12">
        <v>52.705000000000005</v>
      </c>
      <c r="M210" s="12">
        <v>52.408000000000001</v>
      </c>
      <c r="N210" s="12">
        <v>57.622999999999998</v>
      </c>
      <c r="O210" s="12">
        <v>57.772999999999996</v>
      </c>
      <c r="P210" s="12">
        <v>58.427999999999997</v>
      </c>
      <c r="Q210" s="12">
        <v>61.972999999999999</v>
      </c>
      <c r="R210" s="12">
        <v>69.194999999999993</v>
      </c>
      <c r="S210" s="12">
        <v>86.164999999999992</v>
      </c>
      <c r="T210" s="12">
        <v>100.37700000000001</v>
      </c>
      <c r="U210" s="12">
        <v>113.98299999999999</v>
      </c>
      <c r="V210" s="12">
        <v>116.649</v>
      </c>
      <c r="W210" s="12">
        <v>114.38900000000001</v>
      </c>
      <c r="X210" s="12">
        <v>101.931</v>
      </c>
      <c r="Y210" s="12">
        <v>88.361000000000004</v>
      </c>
      <c r="Z210" s="12">
        <v>0</v>
      </c>
      <c r="AA210" s="4"/>
      <c r="AB210" s="14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</row>
    <row r="211" spans="1:78">
      <c r="A211" s="5">
        <v>45862</v>
      </c>
      <c r="B211" s="12">
        <v>78.402999999999992</v>
      </c>
      <c r="C211" s="12">
        <v>72.462999999999994</v>
      </c>
      <c r="D211" s="12">
        <v>68.414999999999992</v>
      </c>
      <c r="E211" s="12">
        <v>68.164000000000001</v>
      </c>
      <c r="F211" s="12">
        <v>69.341000000000008</v>
      </c>
      <c r="G211" s="12">
        <v>71.58</v>
      </c>
      <c r="H211" s="12">
        <v>75.358999999999995</v>
      </c>
      <c r="I211" s="12">
        <v>75.361000000000004</v>
      </c>
      <c r="J211" s="12">
        <v>66.962999999999994</v>
      </c>
      <c r="K211" s="12">
        <v>60.093000000000004</v>
      </c>
      <c r="L211" s="12">
        <v>60.976999999999997</v>
      </c>
      <c r="M211" s="12">
        <v>62.722999999999999</v>
      </c>
      <c r="N211" s="12">
        <v>66.402999999999992</v>
      </c>
      <c r="O211" s="12">
        <v>68.679000000000002</v>
      </c>
      <c r="P211" s="12">
        <v>69.657000000000011</v>
      </c>
      <c r="Q211" s="12">
        <v>86.125</v>
      </c>
      <c r="R211" s="12">
        <v>93.60499999999999</v>
      </c>
      <c r="S211" s="12">
        <v>101.116</v>
      </c>
      <c r="T211" s="12">
        <v>111.16</v>
      </c>
      <c r="U211" s="12">
        <v>122.82300000000001</v>
      </c>
      <c r="V211" s="12">
        <v>125.88500000000001</v>
      </c>
      <c r="W211" s="12">
        <v>121.681</v>
      </c>
      <c r="X211" s="12">
        <v>110.42500000000001</v>
      </c>
      <c r="Y211" s="12">
        <v>97.623999999999995</v>
      </c>
      <c r="Z211" s="12">
        <v>0</v>
      </c>
      <c r="AA211" s="4"/>
      <c r="AB211" s="14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</row>
    <row r="212" spans="1:78">
      <c r="A212" s="5">
        <v>45863</v>
      </c>
      <c r="B212" s="12">
        <v>86.594999999999999</v>
      </c>
      <c r="C212" s="12">
        <v>78.802999999999997</v>
      </c>
      <c r="D212" s="12">
        <v>75.318999999999988</v>
      </c>
      <c r="E212" s="12">
        <v>72.801000000000002</v>
      </c>
      <c r="F212" s="12">
        <v>74.399000000000001</v>
      </c>
      <c r="G212" s="12">
        <v>75.914999999999992</v>
      </c>
      <c r="H212" s="12">
        <v>79.135999999999996</v>
      </c>
      <c r="I212" s="12">
        <v>82.634999999999991</v>
      </c>
      <c r="J212" s="12">
        <v>85.308000000000007</v>
      </c>
      <c r="K212" s="12">
        <v>77.445000000000007</v>
      </c>
      <c r="L212" s="12">
        <v>85.26</v>
      </c>
      <c r="M212" s="12">
        <v>97.937000000000012</v>
      </c>
      <c r="N212" s="12">
        <v>95.545000000000002</v>
      </c>
      <c r="O212" s="12">
        <v>100.779</v>
      </c>
      <c r="P212" s="12">
        <v>89.781000000000006</v>
      </c>
      <c r="Q212" s="12">
        <v>95.314999999999998</v>
      </c>
      <c r="R212" s="12">
        <v>98.363</v>
      </c>
      <c r="S212" s="12">
        <v>109.47199999999999</v>
      </c>
      <c r="T212" s="12">
        <v>112.352</v>
      </c>
      <c r="U212" s="12">
        <v>122.923</v>
      </c>
      <c r="V212" s="12">
        <v>126.339</v>
      </c>
      <c r="W212" s="12">
        <v>123.512</v>
      </c>
      <c r="X212" s="12">
        <v>113.81100000000001</v>
      </c>
      <c r="Y212" s="12">
        <v>97.692000000000007</v>
      </c>
      <c r="Z212" s="12">
        <v>0</v>
      </c>
      <c r="AA212" s="4"/>
      <c r="AB212" s="14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</row>
    <row r="213" spans="1:78">
      <c r="A213" s="5">
        <v>45864</v>
      </c>
      <c r="B213" s="12">
        <v>84.652000000000001</v>
      </c>
      <c r="C213" s="12">
        <v>76.204999999999998</v>
      </c>
      <c r="D213" s="12">
        <v>71.608000000000004</v>
      </c>
      <c r="E213" s="12">
        <v>68.396000000000001</v>
      </c>
      <c r="F213" s="12">
        <v>69.611999999999995</v>
      </c>
      <c r="G213" s="12">
        <v>67.040000000000006</v>
      </c>
      <c r="H213" s="12">
        <v>65.191999999999993</v>
      </c>
      <c r="I213" s="12">
        <v>59.515999999999998</v>
      </c>
      <c r="J213" s="12">
        <v>53</v>
      </c>
      <c r="K213" s="12">
        <v>49.645000000000003</v>
      </c>
      <c r="L213" s="12">
        <v>51.292000000000002</v>
      </c>
      <c r="M213" s="12">
        <v>51.712000000000003</v>
      </c>
      <c r="N213" s="12">
        <v>51.582999999999998</v>
      </c>
      <c r="O213" s="12">
        <v>53.536000000000001</v>
      </c>
      <c r="P213" s="12">
        <v>53.147999999999996</v>
      </c>
      <c r="Q213" s="12">
        <v>58.5</v>
      </c>
      <c r="R213" s="12">
        <v>70.147999999999996</v>
      </c>
      <c r="S213" s="12">
        <v>89.198999999999998</v>
      </c>
      <c r="T213" s="12">
        <v>105.88500000000001</v>
      </c>
      <c r="U213" s="12">
        <v>118.081</v>
      </c>
      <c r="V213" s="12">
        <v>118.09099999999999</v>
      </c>
      <c r="W213" s="12">
        <v>115.941</v>
      </c>
      <c r="X213" s="12">
        <v>104.48</v>
      </c>
      <c r="Y213" s="12">
        <v>91.632999999999996</v>
      </c>
      <c r="Z213" s="12">
        <v>0</v>
      </c>
      <c r="AA213" s="4"/>
      <c r="AB213" s="14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</row>
    <row r="214" spans="1:78">
      <c r="A214" s="5">
        <v>45865</v>
      </c>
      <c r="B214" s="12">
        <v>80.42</v>
      </c>
      <c r="C214" s="12">
        <v>73.343999999999994</v>
      </c>
      <c r="D214" s="12">
        <v>68.574999999999989</v>
      </c>
      <c r="E214" s="12">
        <v>66.962999999999994</v>
      </c>
      <c r="F214" s="12">
        <v>66.468999999999994</v>
      </c>
      <c r="G214" s="12">
        <v>64.830999999999989</v>
      </c>
      <c r="H214" s="12">
        <v>62.944000000000003</v>
      </c>
      <c r="I214" s="12">
        <v>60.856999999999999</v>
      </c>
      <c r="J214" s="12">
        <v>54.193000000000005</v>
      </c>
      <c r="K214" s="12">
        <v>52.634999999999998</v>
      </c>
      <c r="L214" s="12">
        <v>56.626999999999995</v>
      </c>
      <c r="M214" s="12">
        <v>58.519000000000005</v>
      </c>
      <c r="N214" s="12">
        <v>61.353000000000002</v>
      </c>
      <c r="O214" s="12">
        <v>71.867999999999995</v>
      </c>
      <c r="P214" s="12">
        <v>79.548000000000002</v>
      </c>
      <c r="Q214" s="12">
        <v>79.097000000000008</v>
      </c>
      <c r="R214" s="12">
        <v>86.067999999999998</v>
      </c>
      <c r="S214" s="12">
        <v>94.295000000000002</v>
      </c>
      <c r="T214" s="12">
        <v>104.756</v>
      </c>
      <c r="U214" s="12">
        <v>115.98</v>
      </c>
      <c r="V214" s="12">
        <v>117.473</v>
      </c>
      <c r="W214" s="12">
        <v>113.324</v>
      </c>
      <c r="X214" s="12">
        <v>101.276</v>
      </c>
      <c r="Y214" s="12">
        <v>87.927999999999997</v>
      </c>
      <c r="Z214" s="12">
        <v>0</v>
      </c>
      <c r="AA214" s="4"/>
      <c r="AB214" s="14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</row>
    <row r="215" spans="1:78">
      <c r="A215" s="5">
        <v>45866</v>
      </c>
      <c r="B215" s="12">
        <v>79.40100000000001</v>
      </c>
      <c r="C215" s="12">
        <v>72.413000000000011</v>
      </c>
      <c r="D215" s="12">
        <v>68.971999999999994</v>
      </c>
      <c r="E215" s="12">
        <v>68.52</v>
      </c>
      <c r="F215" s="12">
        <v>71.164000000000001</v>
      </c>
      <c r="G215" s="12">
        <v>74.772000000000006</v>
      </c>
      <c r="H215" s="12">
        <v>78.658999999999992</v>
      </c>
      <c r="I215" s="12">
        <v>85.503</v>
      </c>
      <c r="J215" s="12">
        <v>81.525000000000006</v>
      </c>
      <c r="K215" s="12">
        <v>66.326999999999998</v>
      </c>
      <c r="L215" s="12">
        <v>63.56</v>
      </c>
      <c r="M215" s="12">
        <v>68.007000000000005</v>
      </c>
      <c r="N215" s="12">
        <v>76.921000000000006</v>
      </c>
      <c r="O215" s="12">
        <v>77.016999999999996</v>
      </c>
      <c r="P215" s="12">
        <v>78.950999999999993</v>
      </c>
      <c r="Q215" s="12">
        <v>82.177000000000007</v>
      </c>
      <c r="R215" s="12">
        <v>92.586999999999989</v>
      </c>
      <c r="S215" s="12">
        <v>105.917</v>
      </c>
      <c r="T215" s="12">
        <v>123.56100000000001</v>
      </c>
      <c r="U215" s="12">
        <v>133.71299999999999</v>
      </c>
      <c r="V215" s="12">
        <v>137.953</v>
      </c>
      <c r="W215" s="12">
        <v>127.655</v>
      </c>
      <c r="X215" s="12">
        <v>113.708</v>
      </c>
      <c r="Y215" s="12">
        <v>100.11199999999999</v>
      </c>
      <c r="Z215" s="12">
        <v>0</v>
      </c>
      <c r="AA215" s="4"/>
      <c r="AB215" s="14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</row>
    <row r="216" spans="1:78">
      <c r="A216" s="5">
        <v>45867</v>
      </c>
      <c r="B216" s="12">
        <v>87.635999999999996</v>
      </c>
      <c r="C216" s="12">
        <v>81.176000000000002</v>
      </c>
      <c r="D216" s="12">
        <v>76.393000000000001</v>
      </c>
      <c r="E216" s="12">
        <v>73.915999999999997</v>
      </c>
      <c r="F216" s="12">
        <v>77.253</v>
      </c>
      <c r="G216" s="12">
        <v>79.06</v>
      </c>
      <c r="H216" s="12">
        <v>79.614999999999995</v>
      </c>
      <c r="I216" s="12">
        <v>78.98</v>
      </c>
      <c r="J216" s="12">
        <v>74.915999999999997</v>
      </c>
      <c r="K216" s="12">
        <v>70.004999999999995</v>
      </c>
      <c r="L216" s="12">
        <v>75.852000000000004</v>
      </c>
      <c r="M216" s="12">
        <v>79.686999999999998</v>
      </c>
      <c r="N216" s="12">
        <v>89.802999999999997</v>
      </c>
      <c r="O216" s="12">
        <v>90.096999999999994</v>
      </c>
      <c r="P216" s="12">
        <v>91.367999999999995</v>
      </c>
      <c r="Q216" s="12">
        <v>93.253</v>
      </c>
      <c r="R216" s="12">
        <v>99.872</v>
      </c>
      <c r="S216" s="12">
        <v>119.57499999999999</v>
      </c>
      <c r="T216" s="12">
        <v>134.839</v>
      </c>
      <c r="U216" s="12">
        <v>144.92699999999999</v>
      </c>
      <c r="V216" s="12">
        <v>145.67500000000001</v>
      </c>
      <c r="W216" s="12">
        <v>143.357</v>
      </c>
      <c r="X216" s="12">
        <v>124.40900000000001</v>
      </c>
      <c r="Y216" s="12">
        <v>108.09099999999999</v>
      </c>
      <c r="Z216" s="12">
        <v>0</v>
      </c>
      <c r="AA216" s="4"/>
      <c r="AB216" s="14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</row>
    <row r="217" spans="1:78">
      <c r="A217" s="5">
        <v>45868</v>
      </c>
      <c r="B217" s="12">
        <v>94.581000000000003</v>
      </c>
      <c r="C217" s="12">
        <v>86.534999999999997</v>
      </c>
      <c r="D217" s="12">
        <v>80.275999999999996</v>
      </c>
      <c r="E217" s="12">
        <v>77.417000000000002</v>
      </c>
      <c r="F217" s="12">
        <v>78.515000000000001</v>
      </c>
      <c r="G217" s="12">
        <v>80.296000000000006</v>
      </c>
      <c r="H217" s="12">
        <v>81.251999999999995</v>
      </c>
      <c r="I217" s="12">
        <v>83.867999999999995</v>
      </c>
      <c r="J217" s="12">
        <v>79.760000000000005</v>
      </c>
      <c r="K217" s="12">
        <v>75.212000000000003</v>
      </c>
      <c r="L217" s="12">
        <v>74.667000000000002</v>
      </c>
      <c r="M217" s="12">
        <v>73.38</v>
      </c>
      <c r="N217" s="12">
        <v>80.069000000000003</v>
      </c>
      <c r="O217" s="12">
        <v>82.669000000000011</v>
      </c>
      <c r="P217" s="12">
        <v>86.575999999999993</v>
      </c>
      <c r="Q217" s="12">
        <v>94.507999999999996</v>
      </c>
      <c r="R217" s="12">
        <v>102.38300000000001</v>
      </c>
      <c r="S217" s="12">
        <v>116.236</v>
      </c>
      <c r="T217" s="12">
        <v>130.22</v>
      </c>
      <c r="U217" s="12">
        <v>136.26300000000001</v>
      </c>
      <c r="V217" s="12">
        <v>134.447</v>
      </c>
      <c r="W217" s="12">
        <v>128.779</v>
      </c>
      <c r="X217" s="12">
        <v>117.239</v>
      </c>
      <c r="Y217" s="12">
        <v>104.25999999999999</v>
      </c>
      <c r="Z217" s="12">
        <v>0</v>
      </c>
      <c r="AA217" s="4"/>
      <c r="AB217" s="14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</row>
    <row r="218" spans="1:78">
      <c r="A218" s="5">
        <v>45869</v>
      </c>
      <c r="B218" s="12">
        <v>91.152999999999992</v>
      </c>
      <c r="C218" s="12">
        <v>84.268000000000001</v>
      </c>
      <c r="D218" s="12">
        <v>79.564999999999998</v>
      </c>
      <c r="E218" s="12">
        <v>77.567999999999998</v>
      </c>
      <c r="F218" s="12">
        <v>79.528999999999996</v>
      </c>
      <c r="G218" s="12">
        <v>83.055999999999997</v>
      </c>
      <c r="H218" s="12">
        <v>86.924000000000007</v>
      </c>
      <c r="I218" s="12">
        <v>93.545000000000002</v>
      </c>
      <c r="J218" s="12">
        <v>93.11099999999999</v>
      </c>
      <c r="K218" s="12">
        <v>82.146999999999991</v>
      </c>
      <c r="L218" s="12">
        <v>76.275000000000006</v>
      </c>
      <c r="M218" s="12">
        <v>75.646999999999991</v>
      </c>
      <c r="N218" s="12">
        <v>79.157000000000011</v>
      </c>
      <c r="O218" s="12">
        <v>79.691000000000003</v>
      </c>
      <c r="P218" s="12">
        <v>78.704999999999998</v>
      </c>
      <c r="Q218" s="12">
        <v>82.004999999999995</v>
      </c>
      <c r="R218" s="12">
        <v>89.113</v>
      </c>
      <c r="S218" s="12">
        <v>102.149</v>
      </c>
      <c r="T218" s="12">
        <v>106.324</v>
      </c>
      <c r="U218" s="12">
        <v>111.72499999999999</v>
      </c>
      <c r="V218" s="12">
        <v>109.99499999999999</v>
      </c>
      <c r="W218" s="12">
        <v>107.559</v>
      </c>
      <c r="X218" s="12">
        <v>97.748999999999995</v>
      </c>
      <c r="Y218" s="12">
        <v>87.525000000000006</v>
      </c>
      <c r="Z218" s="12">
        <v>0</v>
      </c>
      <c r="AA218" s="4"/>
      <c r="AB218" s="14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</row>
    <row r="219" spans="1:78">
      <c r="A219" s="5">
        <v>45870</v>
      </c>
      <c r="B219" s="12">
        <v>75.42322999999999</v>
      </c>
      <c r="C219" s="12">
        <v>70.141800000000003</v>
      </c>
      <c r="D219" s="12">
        <v>67.95232</v>
      </c>
      <c r="E219" s="12">
        <v>66.057850000000002</v>
      </c>
      <c r="F219" s="12">
        <v>68.10999000000001</v>
      </c>
      <c r="G219" s="12">
        <v>69.964820000000003</v>
      </c>
      <c r="H219" s="12">
        <v>71.209699999999998</v>
      </c>
      <c r="I219" s="12">
        <v>65.066469999999995</v>
      </c>
      <c r="J219" s="12">
        <v>55.090789999999998</v>
      </c>
      <c r="K219" s="12">
        <v>46.774389999999997</v>
      </c>
      <c r="L219" s="12">
        <v>46.751609999999999</v>
      </c>
      <c r="M219" s="12">
        <v>46.735970000000002</v>
      </c>
      <c r="N219" s="12">
        <v>51.380679999999998</v>
      </c>
      <c r="O219" s="12">
        <v>51.739230000000006</v>
      </c>
      <c r="P219" s="12">
        <v>52.820589999999996</v>
      </c>
      <c r="Q219" s="12">
        <v>56.596040000000002</v>
      </c>
      <c r="R219" s="12">
        <v>64.705600000000004</v>
      </c>
      <c r="S219" s="12">
        <v>79.295439999999999</v>
      </c>
      <c r="T219" s="12">
        <v>96.33086999999999</v>
      </c>
      <c r="U219" s="12">
        <v>107.04322999999999</v>
      </c>
      <c r="V219" s="12">
        <v>110.85552</v>
      </c>
      <c r="W219" s="12">
        <v>105.74836000000001</v>
      </c>
      <c r="X219" s="12">
        <v>95.068380000000005</v>
      </c>
      <c r="Y219" s="12">
        <v>84.207650000000001</v>
      </c>
      <c r="Z219" s="12">
        <v>0</v>
      </c>
      <c r="AA219" s="4"/>
      <c r="AB219" s="14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</row>
    <row r="220" spans="1:78">
      <c r="A220" s="5">
        <v>45871</v>
      </c>
      <c r="B220" s="12">
        <v>72.437860000000001</v>
      </c>
      <c r="C220" s="12">
        <v>66.764949999999999</v>
      </c>
      <c r="D220" s="12">
        <v>63.18235</v>
      </c>
      <c r="E220" s="12">
        <v>61.675919999999998</v>
      </c>
      <c r="F220" s="12">
        <v>61.030010000000004</v>
      </c>
      <c r="G220" s="12">
        <v>62.4129</v>
      </c>
      <c r="H220" s="12">
        <v>61.283670000000001</v>
      </c>
      <c r="I220" s="12">
        <v>54.497440000000005</v>
      </c>
      <c r="J220" s="12">
        <v>44.366540000000001</v>
      </c>
      <c r="K220" s="12">
        <v>39.670999999999999</v>
      </c>
      <c r="L220" s="12">
        <v>39.880040000000001</v>
      </c>
      <c r="M220" s="12">
        <v>40.467559999999999</v>
      </c>
      <c r="N220" s="12">
        <v>42.65204</v>
      </c>
      <c r="O220" s="12">
        <v>44.303040000000003</v>
      </c>
      <c r="P220" s="12">
        <v>46.261389999999999</v>
      </c>
      <c r="Q220" s="12">
        <v>48.74682</v>
      </c>
      <c r="R220" s="12">
        <v>61.643889999999999</v>
      </c>
      <c r="S220" s="12">
        <v>79.70241</v>
      </c>
      <c r="T220" s="12">
        <v>97.592860000000002</v>
      </c>
      <c r="U220" s="12">
        <v>107.20944</v>
      </c>
      <c r="V220" s="12">
        <v>110.82724</v>
      </c>
      <c r="W220" s="12">
        <v>105.17060000000001</v>
      </c>
      <c r="X220" s="12">
        <v>95.975399999999993</v>
      </c>
      <c r="Y220" s="12">
        <v>86.038979999999995</v>
      </c>
      <c r="Z220" s="12">
        <v>0</v>
      </c>
      <c r="AA220" s="4"/>
      <c r="AB220" s="14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</row>
    <row r="221" spans="1:78">
      <c r="A221" s="5">
        <v>45872</v>
      </c>
      <c r="B221" s="12">
        <v>75.166409999999999</v>
      </c>
      <c r="C221" s="12">
        <v>69.464370000000002</v>
      </c>
      <c r="D221" s="12">
        <v>64.35539</v>
      </c>
      <c r="E221" s="12">
        <v>62.920519999999996</v>
      </c>
      <c r="F221" s="12">
        <v>63.141709999999996</v>
      </c>
      <c r="G221" s="12">
        <v>62.580739999999999</v>
      </c>
      <c r="H221" s="12">
        <v>62.219050000000003</v>
      </c>
      <c r="I221" s="12">
        <v>59.09592</v>
      </c>
      <c r="J221" s="12">
        <v>53.969089999999994</v>
      </c>
      <c r="K221" s="12">
        <v>49.876239999999996</v>
      </c>
      <c r="L221" s="12">
        <v>49.617110000000004</v>
      </c>
      <c r="M221" s="12">
        <v>49.764780000000002</v>
      </c>
      <c r="N221" s="12">
        <v>51.981960000000001</v>
      </c>
      <c r="O221" s="12">
        <v>55.539499999999997</v>
      </c>
      <c r="P221" s="12">
        <v>60.314080000000004</v>
      </c>
      <c r="Q221" s="12">
        <v>72.01082000000001</v>
      </c>
      <c r="R221" s="12">
        <v>83.752289999999988</v>
      </c>
      <c r="S221" s="12">
        <v>97.798670000000001</v>
      </c>
      <c r="T221" s="12">
        <v>111.61503</v>
      </c>
      <c r="U221" s="12">
        <v>118.45021000000001</v>
      </c>
      <c r="V221" s="12">
        <v>122.50285000000001</v>
      </c>
      <c r="W221" s="12">
        <v>113.14077</v>
      </c>
      <c r="X221" s="12">
        <v>101.97046</v>
      </c>
      <c r="Y221" s="12">
        <v>87.297359999999998</v>
      </c>
      <c r="Z221" s="12">
        <v>0</v>
      </c>
      <c r="AA221" s="4"/>
      <c r="AB221" s="14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</row>
    <row r="222" spans="1:78">
      <c r="A222" s="5">
        <v>45873</v>
      </c>
      <c r="B222" s="12">
        <v>79.492850000000004</v>
      </c>
      <c r="C222" s="12">
        <v>70.752809999999997</v>
      </c>
      <c r="D222" s="12">
        <v>68.154080000000008</v>
      </c>
      <c r="E222" s="12">
        <v>66.230149999999995</v>
      </c>
      <c r="F222" s="12">
        <v>68.250630000000001</v>
      </c>
      <c r="G222" s="12">
        <v>72.092740000000006</v>
      </c>
      <c r="H222" s="12">
        <v>74.43947</v>
      </c>
      <c r="I222" s="12">
        <v>74.546120000000002</v>
      </c>
      <c r="J222" s="12">
        <v>70.989159999999998</v>
      </c>
      <c r="K222" s="12">
        <v>64.225620000000006</v>
      </c>
      <c r="L222" s="12">
        <v>64.498779999999996</v>
      </c>
      <c r="M222" s="12">
        <v>64.407790000000006</v>
      </c>
      <c r="N222" s="12">
        <v>69.64533999999999</v>
      </c>
      <c r="O222" s="12">
        <v>72.595210000000009</v>
      </c>
      <c r="P222" s="12">
        <v>76.452130000000011</v>
      </c>
      <c r="Q222" s="12">
        <v>86.274029999999996</v>
      </c>
      <c r="R222" s="12">
        <v>96.926310000000001</v>
      </c>
      <c r="S222" s="12">
        <v>109.87827</v>
      </c>
      <c r="T222" s="12">
        <v>119.99736</v>
      </c>
      <c r="U222" s="12">
        <v>126.83802</v>
      </c>
      <c r="V222" s="12">
        <v>128.25473</v>
      </c>
      <c r="W222" s="12">
        <v>120.29810999999999</v>
      </c>
      <c r="X222" s="12">
        <v>107.32531</v>
      </c>
      <c r="Y222" s="12">
        <v>94.371639999999999</v>
      </c>
      <c r="Z222" s="12">
        <v>0</v>
      </c>
      <c r="AA222" s="4"/>
      <c r="AB222" s="14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</row>
    <row r="223" spans="1:78">
      <c r="A223" s="5">
        <v>45874</v>
      </c>
      <c r="B223" s="12">
        <v>83.102279999999993</v>
      </c>
      <c r="C223" s="12">
        <v>74.889949999999999</v>
      </c>
      <c r="D223" s="12">
        <v>70.937919999999991</v>
      </c>
      <c r="E223" s="12">
        <v>68.274929999999998</v>
      </c>
      <c r="F223" s="12">
        <v>69.700879999999998</v>
      </c>
      <c r="G223" s="12">
        <v>71.872240000000005</v>
      </c>
      <c r="H223" s="12">
        <v>74.024550000000005</v>
      </c>
      <c r="I223" s="12">
        <v>72.07171000000001</v>
      </c>
      <c r="J223" s="12">
        <v>64.114170000000001</v>
      </c>
      <c r="K223" s="12">
        <v>54.492580000000004</v>
      </c>
      <c r="L223" s="12">
        <v>52.99935</v>
      </c>
      <c r="M223" s="12">
        <v>50.443719999999999</v>
      </c>
      <c r="N223" s="12">
        <v>50.711120000000001</v>
      </c>
      <c r="O223" s="12">
        <v>53.212339999999998</v>
      </c>
      <c r="P223" s="12">
        <v>52.914989999999996</v>
      </c>
      <c r="Q223" s="12">
        <v>56.227809999999998</v>
      </c>
      <c r="R223" s="12">
        <v>67.943429999999992</v>
      </c>
      <c r="S223" s="12">
        <v>87.109839999999991</v>
      </c>
      <c r="T223" s="12">
        <v>108.42022999999999</v>
      </c>
      <c r="U223" s="12">
        <v>115.59595</v>
      </c>
      <c r="V223" s="12">
        <v>119.65013999999999</v>
      </c>
      <c r="W223" s="12">
        <v>111.00184</v>
      </c>
      <c r="X223" s="12">
        <v>97.451530000000005</v>
      </c>
      <c r="Y223" s="12">
        <v>86.532529999999994</v>
      </c>
      <c r="Z223" s="12">
        <v>0</v>
      </c>
      <c r="AA223" s="4"/>
      <c r="AB223" s="14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</row>
    <row r="224" spans="1:78">
      <c r="A224" s="5">
        <v>45875</v>
      </c>
      <c r="B224" s="12">
        <v>76.344399999999993</v>
      </c>
      <c r="C224" s="12">
        <v>68.862110000000001</v>
      </c>
      <c r="D224" s="12">
        <v>64.508470000000003</v>
      </c>
      <c r="E224" s="12">
        <v>64.239170000000001</v>
      </c>
      <c r="F224" s="12">
        <v>66.018649999999994</v>
      </c>
      <c r="G224" s="12">
        <v>67.268729999999991</v>
      </c>
      <c r="H224" s="12">
        <v>70.074740000000006</v>
      </c>
      <c r="I224" s="12">
        <v>64.906499999999994</v>
      </c>
      <c r="J224" s="12">
        <v>54.651600000000002</v>
      </c>
      <c r="K224" s="12">
        <v>49.863930000000003</v>
      </c>
      <c r="L224" s="12">
        <v>49.484780000000001</v>
      </c>
      <c r="M224" s="12">
        <v>52.651720000000005</v>
      </c>
      <c r="N224" s="12">
        <v>57.19247</v>
      </c>
      <c r="O224" s="12">
        <v>60.033079999999998</v>
      </c>
      <c r="P224" s="12">
        <v>56.684110000000004</v>
      </c>
      <c r="Q224" s="12">
        <v>60.977419999999995</v>
      </c>
      <c r="R224" s="12">
        <v>70.86157</v>
      </c>
      <c r="S224" s="12">
        <v>89.981320000000011</v>
      </c>
      <c r="T224" s="12">
        <v>108.12418</v>
      </c>
      <c r="U224" s="12">
        <v>116.28276</v>
      </c>
      <c r="V224" s="12">
        <v>119.19866999999999</v>
      </c>
      <c r="W224" s="12">
        <v>112.57472</v>
      </c>
      <c r="X224" s="12">
        <v>98.788359999999997</v>
      </c>
      <c r="Y224" s="12">
        <v>87.532300000000006</v>
      </c>
      <c r="Z224" s="12">
        <v>0</v>
      </c>
      <c r="AA224" s="4"/>
      <c r="AB224" s="14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</row>
    <row r="225" spans="1:78">
      <c r="A225" s="5">
        <v>45876</v>
      </c>
      <c r="B225" s="12">
        <v>76.270390000000006</v>
      </c>
      <c r="C225" s="12">
        <v>69.441149999999993</v>
      </c>
      <c r="D225" s="12">
        <v>66.295280000000005</v>
      </c>
      <c r="E225" s="12">
        <v>64.484909999999999</v>
      </c>
      <c r="F225" s="12">
        <v>65.68862</v>
      </c>
      <c r="G225" s="12">
        <v>67.823089999999993</v>
      </c>
      <c r="H225" s="12">
        <v>71.143799999999999</v>
      </c>
      <c r="I225" s="12">
        <v>65.421109999999999</v>
      </c>
      <c r="J225" s="12">
        <v>57.913550000000001</v>
      </c>
      <c r="K225" s="12">
        <v>53.820349999999998</v>
      </c>
      <c r="L225" s="12">
        <v>55.409339999999993</v>
      </c>
      <c r="M225" s="12">
        <v>56.901900000000005</v>
      </c>
      <c r="N225" s="12">
        <v>57.279530000000001</v>
      </c>
      <c r="O225" s="12">
        <v>58.528460000000003</v>
      </c>
      <c r="P225" s="12">
        <v>58.283580000000001</v>
      </c>
      <c r="Q225" s="12">
        <v>64.925409999999999</v>
      </c>
      <c r="R225" s="12">
        <v>74.976950000000002</v>
      </c>
      <c r="S225" s="12">
        <v>94.293520000000001</v>
      </c>
      <c r="T225" s="12">
        <v>113.67945</v>
      </c>
      <c r="U225" s="12">
        <v>123.00272</v>
      </c>
      <c r="V225" s="12">
        <v>124.18360000000001</v>
      </c>
      <c r="W225" s="12">
        <v>116.89115</v>
      </c>
      <c r="X225" s="12">
        <v>104.38395</v>
      </c>
      <c r="Y225" s="12">
        <v>89.407869999999988</v>
      </c>
      <c r="Z225" s="12">
        <v>0</v>
      </c>
      <c r="AA225" s="4"/>
      <c r="AB225" s="14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</row>
    <row r="226" spans="1:78">
      <c r="A226" s="5">
        <v>45877</v>
      </c>
      <c r="B226" s="12">
        <v>79.904730000000001</v>
      </c>
      <c r="C226" s="12">
        <v>71.493179999999995</v>
      </c>
      <c r="D226" s="12">
        <v>68.310910000000007</v>
      </c>
      <c r="E226" s="12">
        <v>65.903279999999995</v>
      </c>
      <c r="F226" s="12">
        <v>67.087509999999995</v>
      </c>
      <c r="G226" s="12">
        <v>69.108879999999999</v>
      </c>
      <c r="H226" s="12">
        <v>71.643470000000008</v>
      </c>
      <c r="I226" s="12">
        <v>67.320710000000005</v>
      </c>
      <c r="J226" s="12">
        <v>60.110529999999997</v>
      </c>
      <c r="K226" s="12">
        <v>54.937239999999996</v>
      </c>
      <c r="L226" s="12">
        <v>58.419440000000002</v>
      </c>
      <c r="M226" s="12">
        <v>59.202440000000003</v>
      </c>
      <c r="N226" s="12">
        <v>62.520690000000002</v>
      </c>
      <c r="O226" s="12">
        <v>66.91104</v>
      </c>
      <c r="P226" s="12">
        <v>69.350270000000009</v>
      </c>
      <c r="Q226" s="12">
        <v>72.662080000000003</v>
      </c>
      <c r="R226" s="12">
        <v>83.145110000000003</v>
      </c>
      <c r="S226" s="12">
        <v>96.987649999999988</v>
      </c>
      <c r="T226" s="12">
        <v>110.32099000000001</v>
      </c>
      <c r="U226" s="12">
        <v>119.5885</v>
      </c>
      <c r="V226" s="12">
        <v>121.36096000000001</v>
      </c>
      <c r="W226" s="12">
        <v>115.51087</v>
      </c>
      <c r="X226" s="12">
        <v>102.7302</v>
      </c>
      <c r="Y226" s="12">
        <v>90.891639999999995</v>
      </c>
      <c r="Z226" s="12">
        <v>0</v>
      </c>
      <c r="AA226" s="4"/>
      <c r="AB226" s="14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</row>
    <row r="227" spans="1:78">
      <c r="A227" s="5">
        <v>45878</v>
      </c>
      <c r="B227" s="12">
        <v>78.720520000000008</v>
      </c>
      <c r="C227" s="12">
        <v>72.564309999999992</v>
      </c>
      <c r="D227" s="12">
        <v>68.061059999999998</v>
      </c>
      <c r="E227" s="12">
        <v>65.924999999999997</v>
      </c>
      <c r="F227" s="12">
        <v>66.171059999999997</v>
      </c>
      <c r="G227" s="12">
        <v>66.806160000000006</v>
      </c>
      <c r="H227" s="12">
        <v>66.569770000000005</v>
      </c>
      <c r="I227" s="12">
        <v>62.585529999999999</v>
      </c>
      <c r="J227" s="12">
        <v>53.778640000000003</v>
      </c>
      <c r="K227" s="12">
        <v>48.751769999999993</v>
      </c>
      <c r="L227" s="12">
        <v>48.786180000000002</v>
      </c>
      <c r="M227" s="12">
        <v>49.620400000000004</v>
      </c>
      <c r="N227" s="12">
        <v>49.47099</v>
      </c>
      <c r="O227" s="12">
        <v>51.85201</v>
      </c>
      <c r="P227" s="12">
        <v>53.820819999999998</v>
      </c>
      <c r="Q227" s="12">
        <v>58.759970000000003</v>
      </c>
      <c r="R227" s="12">
        <v>68.424199999999999</v>
      </c>
      <c r="S227" s="12">
        <v>87.70441000000001</v>
      </c>
      <c r="T227" s="12">
        <v>105.33887</v>
      </c>
      <c r="U227" s="12">
        <v>112.57902</v>
      </c>
      <c r="V227" s="12">
        <v>114.42369000000001</v>
      </c>
      <c r="W227" s="12">
        <v>109.45965</v>
      </c>
      <c r="X227" s="12">
        <v>98.615520000000004</v>
      </c>
      <c r="Y227" s="12">
        <v>87.49127</v>
      </c>
      <c r="Z227" s="12">
        <v>0</v>
      </c>
      <c r="AA227" s="4"/>
      <c r="AB227" s="14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</row>
    <row r="228" spans="1:78">
      <c r="A228" s="5">
        <v>45879</v>
      </c>
      <c r="B228" s="12">
        <v>76.415820000000011</v>
      </c>
      <c r="C228" s="12">
        <v>71.098830000000007</v>
      </c>
      <c r="D228" s="12">
        <v>67.778679999999994</v>
      </c>
      <c r="E228" s="12">
        <v>65.369150000000005</v>
      </c>
      <c r="F228" s="12">
        <v>65.024519999999995</v>
      </c>
      <c r="G228" s="12">
        <v>65.029390000000006</v>
      </c>
      <c r="H228" s="12">
        <v>64.929690000000008</v>
      </c>
      <c r="I228" s="12">
        <v>62.952260000000003</v>
      </c>
      <c r="J228" s="12">
        <v>57.475879999999997</v>
      </c>
      <c r="K228" s="12">
        <v>53.837290000000003</v>
      </c>
      <c r="L228" s="12">
        <v>52.769280000000002</v>
      </c>
      <c r="M228" s="12">
        <v>55.154989999999998</v>
      </c>
      <c r="N228" s="12">
        <v>57.90549</v>
      </c>
      <c r="O228" s="12">
        <v>62.621730000000007</v>
      </c>
      <c r="P228" s="12">
        <v>67.669970000000006</v>
      </c>
      <c r="Q228" s="12">
        <v>74.819630000000004</v>
      </c>
      <c r="R228" s="12">
        <v>87.752759999999995</v>
      </c>
      <c r="S228" s="12">
        <v>105.12041000000001</v>
      </c>
      <c r="T228" s="12">
        <v>124.68108000000001</v>
      </c>
      <c r="U228" s="12">
        <v>133.47389999999999</v>
      </c>
      <c r="V228" s="12">
        <v>139.62573</v>
      </c>
      <c r="W228" s="12">
        <v>125.57028</v>
      </c>
      <c r="X228" s="12">
        <v>112.45219</v>
      </c>
      <c r="Y228" s="12">
        <v>97.23227</v>
      </c>
      <c r="Z228" s="12">
        <v>0</v>
      </c>
      <c r="AA228" s="4"/>
      <c r="AB228" s="14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</row>
    <row r="229" spans="1:78">
      <c r="A229" s="5">
        <v>45880</v>
      </c>
      <c r="B229" s="12">
        <v>87.068559999999991</v>
      </c>
      <c r="C229" s="12">
        <v>79.565919999999991</v>
      </c>
      <c r="D229" s="12">
        <v>75.524020000000007</v>
      </c>
      <c r="E229" s="12">
        <v>73.579470000000001</v>
      </c>
      <c r="F229" s="12">
        <v>74.621639999999999</v>
      </c>
      <c r="G229" s="12">
        <v>77.273979999999995</v>
      </c>
      <c r="H229" s="12">
        <v>82.062399999999997</v>
      </c>
      <c r="I229" s="12">
        <v>81.742449999999991</v>
      </c>
      <c r="J229" s="12">
        <v>72.711559999999992</v>
      </c>
      <c r="K229" s="12">
        <v>70.20483999999999</v>
      </c>
      <c r="L229" s="12">
        <v>75.670690000000008</v>
      </c>
      <c r="M229" s="12">
        <v>76.329259999999991</v>
      </c>
      <c r="N229" s="12">
        <v>81.468919999999997</v>
      </c>
      <c r="O229" s="12">
        <v>84.676249999999996</v>
      </c>
      <c r="P229" s="12">
        <v>89.053579999999997</v>
      </c>
      <c r="Q229" s="12">
        <v>94.168539999999993</v>
      </c>
      <c r="R229" s="12">
        <v>110.55999</v>
      </c>
      <c r="S229" s="12">
        <v>127.07888</v>
      </c>
      <c r="T229" s="12">
        <v>144.04801</v>
      </c>
      <c r="U229" s="12">
        <v>148.42228</v>
      </c>
      <c r="V229" s="12">
        <v>150.37111999999999</v>
      </c>
      <c r="W229" s="12">
        <v>139.46895999999998</v>
      </c>
      <c r="X229" s="12">
        <v>126.20099999999999</v>
      </c>
      <c r="Y229" s="12">
        <v>110.23686000000001</v>
      </c>
      <c r="Z229" s="12">
        <v>0</v>
      </c>
      <c r="AA229" s="4"/>
      <c r="AB229" s="14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</row>
    <row r="230" spans="1:78">
      <c r="A230" s="5">
        <v>45881</v>
      </c>
      <c r="B230" s="12">
        <v>97.466130000000007</v>
      </c>
      <c r="C230" s="12">
        <v>87.64058</v>
      </c>
      <c r="D230" s="12">
        <v>83.94323</v>
      </c>
      <c r="E230" s="12">
        <v>80.757539999999992</v>
      </c>
      <c r="F230" s="12">
        <v>80.937399999999997</v>
      </c>
      <c r="G230" s="12">
        <v>83.16846000000001</v>
      </c>
      <c r="H230" s="12">
        <v>86.048649999999995</v>
      </c>
      <c r="I230" s="12">
        <v>87.397120000000001</v>
      </c>
      <c r="J230" s="12">
        <v>82.482939999999999</v>
      </c>
      <c r="K230" s="12">
        <v>77.765869999999993</v>
      </c>
      <c r="L230" s="12">
        <v>86.28746000000001</v>
      </c>
      <c r="M230" s="12">
        <v>87.425110000000004</v>
      </c>
      <c r="N230" s="12">
        <v>92.631550000000004</v>
      </c>
      <c r="O230" s="12">
        <v>96.452679999999987</v>
      </c>
      <c r="P230" s="12">
        <v>97.609309999999994</v>
      </c>
      <c r="Q230" s="12">
        <v>103.24966999999999</v>
      </c>
      <c r="R230" s="12">
        <v>113.58107000000001</v>
      </c>
      <c r="S230" s="12">
        <v>129.68491</v>
      </c>
      <c r="T230" s="12">
        <v>148.73304999999999</v>
      </c>
      <c r="U230" s="12">
        <v>154.79230999999999</v>
      </c>
      <c r="V230" s="12">
        <v>153.50618</v>
      </c>
      <c r="W230" s="12">
        <v>145.06294</v>
      </c>
      <c r="X230" s="12">
        <v>128.70011</v>
      </c>
      <c r="Y230" s="12">
        <v>114.95377000000001</v>
      </c>
      <c r="Z230" s="12">
        <v>0</v>
      </c>
      <c r="AA230" s="4"/>
      <c r="AB230" s="14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</row>
    <row r="231" spans="1:78">
      <c r="A231" s="5">
        <v>45882</v>
      </c>
      <c r="B231" s="12">
        <v>99.22102000000001</v>
      </c>
      <c r="C231" s="12">
        <v>90.560690000000008</v>
      </c>
      <c r="D231" s="12">
        <v>85.474140000000006</v>
      </c>
      <c r="E231" s="12">
        <v>82.088940000000008</v>
      </c>
      <c r="F231" s="12">
        <v>82.010940000000005</v>
      </c>
      <c r="G231" s="12">
        <v>84.901560000000003</v>
      </c>
      <c r="H231" s="12">
        <v>87.253579999999999</v>
      </c>
      <c r="I231" s="12">
        <v>87.043449999999993</v>
      </c>
      <c r="J231" s="12">
        <v>79.786079999999998</v>
      </c>
      <c r="K231" s="12">
        <v>77.719499999999996</v>
      </c>
      <c r="L231" s="12">
        <v>82.864469999999997</v>
      </c>
      <c r="M231" s="12">
        <v>85.606909999999999</v>
      </c>
      <c r="N231" s="12">
        <v>83.073750000000004</v>
      </c>
      <c r="O231" s="12">
        <v>86.631830000000008</v>
      </c>
      <c r="P231" s="12">
        <v>87.775080000000003</v>
      </c>
      <c r="Q231" s="12">
        <v>94.084519999999998</v>
      </c>
      <c r="R231" s="12">
        <v>103.75921000000001</v>
      </c>
      <c r="S231" s="12">
        <v>122.73707</v>
      </c>
      <c r="T231" s="12">
        <v>136.94985999999997</v>
      </c>
      <c r="U231" s="12">
        <v>143.13274999999999</v>
      </c>
      <c r="V231" s="12">
        <v>143.00779</v>
      </c>
      <c r="W231" s="12">
        <v>134.70074</v>
      </c>
      <c r="X231" s="12">
        <v>118.63405</v>
      </c>
      <c r="Y231" s="12">
        <v>107.27215</v>
      </c>
      <c r="Z231" s="12">
        <v>0</v>
      </c>
      <c r="AA231" s="4"/>
      <c r="AB231" s="14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</row>
    <row r="232" spans="1:78">
      <c r="A232" s="5">
        <v>45883</v>
      </c>
      <c r="B232" s="12">
        <v>95.017420000000001</v>
      </c>
      <c r="C232" s="12">
        <v>87.263109999999998</v>
      </c>
      <c r="D232" s="12">
        <v>84.325119999999998</v>
      </c>
      <c r="E232" s="12">
        <v>81.126910000000009</v>
      </c>
      <c r="F232" s="12">
        <v>81.40646000000001</v>
      </c>
      <c r="G232" s="12">
        <v>86.056920000000005</v>
      </c>
      <c r="H232" s="12">
        <v>92.131320000000002</v>
      </c>
      <c r="I232" s="12">
        <v>118.56643</v>
      </c>
      <c r="J232" s="12">
        <v>98.696610000000007</v>
      </c>
      <c r="K232" s="12">
        <v>97.562240000000003</v>
      </c>
      <c r="L232" s="12">
        <v>87.833410000000001</v>
      </c>
      <c r="M232" s="12">
        <v>82.065130000000011</v>
      </c>
      <c r="N232" s="12">
        <v>85.692039999999992</v>
      </c>
      <c r="O232" s="12">
        <v>94.361399999999989</v>
      </c>
      <c r="P232" s="12">
        <v>94.749499999999998</v>
      </c>
      <c r="Q232" s="12">
        <v>93.724100000000007</v>
      </c>
      <c r="R232" s="12">
        <v>108.34944999999999</v>
      </c>
      <c r="S232" s="12">
        <v>119.88105</v>
      </c>
      <c r="T232" s="12">
        <v>131.97176000000002</v>
      </c>
      <c r="U232" s="12">
        <v>134.47567999999998</v>
      </c>
      <c r="V232" s="12">
        <v>140.56974</v>
      </c>
      <c r="W232" s="12">
        <v>129.17578</v>
      </c>
      <c r="X232" s="12">
        <v>116.15481</v>
      </c>
      <c r="Y232" s="12">
        <v>106.03061</v>
      </c>
      <c r="Z232" s="12">
        <v>0</v>
      </c>
      <c r="AA232" s="4"/>
      <c r="AB232" s="14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</row>
    <row r="233" spans="1:78">
      <c r="A233" s="5">
        <v>45884</v>
      </c>
      <c r="B233" s="12">
        <v>91.935450000000003</v>
      </c>
      <c r="C233" s="12">
        <v>82.021179999999987</v>
      </c>
      <c r="D233" s="12">
        <v>78.200940000000003</v>
      </c>
      <c r="E233" s="12">
        <v>74.589280000000002</v>
      </c>
      <c r="F233" s="12">
        <v>74.210059999999999</v>
      </c>
      <c r="G233" s="12">
        <v>77.067359999999994</v>
      </c>
      <c r="H233" s="12">
        <v>77.946619999999996</v>
      </c>
      <c r="I233" s="12">
        <v>65.852000000000004</v>
      </c>
      <c r="J233" s="12">
        <v>57.520470000000003</v>
      </c>
      <c r="K233" s="12">
        <v>50.064779999999999</v>
      </c>
      <c r="L233" s="12">
        <v>50.004249999999999</v>
      </c>
      <c r="M233" s="12">
        <v>50.389629999999997</v>
      </c>
      <c r="N233" s="12">
        <v>41.139160000000004</v>
      </c>
      <c r="O233" s="12">
        <v>52.165339999999993</v>
      </c>
      <c r="P233" s="12">
        <v>52.628709999999998</v>
      </c>
      <c r="Q233" s="12">
        <v>57.783180000000002</v>
      </c>
      <c r="R233" s="12">
        <v>67.761960000000002</v>
      </c>
      <c r="S233" s="12">
        <v>88.602779999999996</v>
      </c>
      <c r="T233" s="12">
        <v>109.85558</v>
      </c>
      <c r="U233" s="12">
        <v>118.89446000000001</v>
      </c>
      <c r="V233" s="12">
        <v>118.33566999999999</v>
      </c>
      <c r="W233" s="12">
        <v>111.45899</v>
      </c>
      <c r="X233" s="12">
        <v>99.241780000000006</v>
      </c>
      <c r="Y233" s="12">
        <v>86.806070000000005</v>
      </c>
      <c r="Z233" s="12">
        <v>0</v>
      </c>
      <c r="AA233" s="4"/>
      <c r="AB233" s="14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</row>
    <row r="234" spans="1:78">
      <c r="A234" s="5">
        <v>45885</v>
      </c>
      <c r="B234" s="12">
        <v>77.986000000000004</v>
      </c>
      <c r="C234" s="12">
        <v>69.576999999999998</v>
      </c>
      <c r="D234" s="12">
        <v>66.358000000000004</v>
      </c>
      <c r="E234" s="12">
        <v>64.234000000000009</v>
      </c>
      <c r="F234" s="12">
        <v>63.269000000000005</v>
      </c>
      <c r="G234" s="12">
        <v>64.902000000000001</v>
      </c>
      <c r="H234" s="12">
        <v>64.396999999999991</v>
      </c>
      <c r="I234" s="12">
        <v>55.841000000000001</v>
      </c>
      <c r="J234" s="12">
        <v>46.497999999999998</v>
      </c>
      <c r="K234" s="12">
        <v>40.314</v>
      </c>
      <c r="L234" s="12">
        <v>41.298000000000002</v>
      </c>
      <c r="M234" s="12">
        <v>41.738</v>
      </c>
      <c r="N234" s="12">
        <v>43.330999999999996</v>
      </c>
      <c r="O234" s="12">
        <v>44.913999999999994</v>
      </c>
      <c r="P234" s="12">
        <v>45.959000000000003</v>
      </c>
      <c r="Q234" s="12">
        <v>51.406999999999996</v>
      </c>
      <c r="R234" s="12">
        <v>62.792999999999999</v>
      </c>
      <c r="S234" s="12">
        <v>84.634</v>
      </c>
      <c r="T234" s="12">
        <v>103.982</v>
      </c>
      <c r="U234" s="12">
        <v>114.77500000000001</v>
      </c>
      <c r="V234" s="12">
        <v>116.517</v>
      </c>
      <c r="W234" s="12">
        <v>110.253</v>
      </c>
      <c r="X234" s="12">
        <v>99.057000000000002</v>
      </c>
      <c r="Y234" s="12">
        <v>89.938000000000002</v>
      </c>
      <c r="Z234" s="12">
        <v>0</v>
      </c>
      <c r="AA234" s="4"/>
      <c r="AB234" s="14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</row>
    <row r="235" spans="1:78">
      <c r="A235" s="5">
        <v>45886</v>
      </c>
      <c r="B235" s="12">
        <v>77.36918</v>
      </c>
      <c r="C235" s="12">
        <v>72.71463</v>
      </c>
      <c r="D235" s="12">
        <v>68.85521</v>
      </c>
      <c r="E235" s="12">
        <v>66.26391000000001</v>
      </c>
      <c r="F235" s="12">
        <v>66.637609999999995</v>
      </c>
      <c r="G235" s="12">
        <v>67.07750999999999</v>
      </c>
      <c r="H235" s="12">
        <v>65.900109999999998</v>
      </c>
      <c r="I235" s="12">
        <v>64.668499999999995</v>
      </c>
      <c r="J235" s="12">
        <v>55.002669999999995</v>
      </c>
      <c r="K235" s="12">
        <v>48.873890000000003</v>
      </c>
      <c r="L235" s="12">
        <v>53.749569999999999</v>
      </c>
      <c r="M235" s="12">
        <v>67.589979999999997</v>
      </c>
      <c r="N235" s="12">
        <v>65.586539999999999</v>
      </c>
      <c r="O235" s="12">
        <v>73.698080000000004</v>
      </c>
      <c r="P235" s="12">
        <v>88.24963000000001</v>
      </c>
      <c r="Q235" s="12">
        <v>90.774410000000003</v>
      </c>
      <c r="R235" s="12">
        <v>100.42833999999999</v>
      </c>
      <c r="S235" s="12">
        <v>112.23663999999999</v>
      </c>
      <c r="T235" s="12">
        <v>115.54738999999999</v>
      </c>
      <c r="U235" s="12">
        <v>115.55705</v>
      </c>
      <c r="V235" s="12">
        <v>115.99119999999999</v>
      </c>
      <c r="W235" s="12">
        <v>103.37685999999999</v>
      </c>
      <c r="X235" s="12">
        <v>92.550550000000001</v>
      </c>
      <c r="Y235" s="12">
        <v>81.047730000000001</v>
      </c>
      <c r="Z235" s="12">
        <v>0</v>
      </c>
      <c r="AA235" s="4"/>
      <c r="AB235" s="14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</row>
    <row r="236" spans="1:78">
      <c r="A236" s="5">
        <v>45887</v>
      </c>
      <c r="B236" s="12">
        <v>72.455070000000006</v>
      </c>
      <c r="C236" s="12">
        <v>65.604509999999991</v>
      </c>
      <c r="D236" s="12">
        <v>62.60127</v>
      </c>
      <c r="E236" s="12">
        <v>61.29562</v>
      </c>
      <c r="F236" s="12">
        <v>63.175940000000004</v>
      </c>
      <c r="G236" s="12">
        <v>65.80171</v>
      </c>
      <c r="H236" s="12">
        <v>69.8506</v>
      </c>
      <c r="I236" s="12">
        <v>61.362050000000004</v>
      </c>
      <c r="J236" s="12">
        <v>47.527459999999998</v>
      </c>
      <c r="K236" s="12">
        <v>39.713989999999995</v>
      </c>
      <c r="L236" s="12">
        <v>61.847619999999999</v>
      </c>
      <c r="M236" s="12">
        <v>41.624960000000002</v>
      </c>
      <c r="N236" s="12">
        <v>40.806440000000002</v>
      </c>
      <c r="O236" s="12">
        <v>41.600339999999996</v>
      </c>
      <c r="P236" s="12">
        <v>42.386099999999999</v>
      </c>
      <c r="Q236" s="12">
        <v>43.584029999999998</v>
      </c>
      <c r="R236" s="12">
        <v>52.531910000000003</v>
      </c>
      <c r="S236" s="12">
        <v>71.481160000000003</v>
      </c>
      <c r="T236" s="12">
        <v>91.58950999999999</v>
      </c>
      <c r="U236" s="12">
        <v>102.23925</v>
      </c>
      <c r="V236" s="12">
        <v>104.91692999999999</v>
      </c>
      <c r="W236" s="12">
        <v>98.012649999999994</v>
      </c>
      <c r="X236" s="12">
        <v>87.179509999999993</v>
      </c>
      <c r="Y236" s="12">
        <v>75.652479999999997</v>
      </c>
      <c r="Z236" s="12">
        <v>0</v>
      </c>
      <c r="AA236" s="4"/>
      <c r="AB236" s="14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</row>
    <row r="237" spans="1:78">
      <c r="A237" s="5">
        <v>45888</v>
      </c>
      <c r="B237" s="12">
        <v>66.97417999999999</v>
      </c>
      <c r="C237" s="12">
        <v>61.198560000000001</v>
      </c>
      <c r="D237" s="12">
        <v>59.411559999999994</v>
      </c>
      <c r="E237" s="12">
        <v>58.287019999999998</v>
      </c>
      <c r="F237" s="12">
        <v>60.346269999999997</v>
      </c>
      <c r="G237" s="12">
        <v>64.155779999999993</v>
      </c>
      <c r="H237" s="12">
        <v>67.544020000000003</v>
      </c>
      <c r="I237" s="12">
        <v>64.21378</v>
      </c>
      <c r="J237" s="12">
        <v>53.160830000000004</v>
      </c>
      <c r="K237" s="12">
        <v>42.639480000000006</v>
      </c>
      <c r="L237" s="12">
        <v>37.837379999999996</v>
      </c>
      <c r="M237" s="12">
        <v>35.552810000000001</v>
      </c>
      <c r="N237" s="12">
        <v>34.993180000000002</v>
      </c>
      <c r="O237" s="12">
        <v>36.892389999999999</v>
      </c>
      <c r="P237" s="12">
        <v>36.038489999999996</v>
      </c>
      <c r="Q237" s="12">
        <v>38.426459999999999</v>
      </c>
      <c r="R237" s="12">
        <v>49.038400000000003</v>
      </c>
      <c r="S237" s="12">
        <v>72.014699999999991</v>
      </c>
      <c r="T237" s="12">
        <v>93.420770000000005</v>
      </c>
      <c r="U237" s="12">
        <v>101.75438</v>
      </c>
      <c r="V237" s="12">
        <v>103.60748</v>
      </c>
      <c r="W237" s="12">
        <v>97.801400000000001</v>
      </c>
      <c r="X237" s="12">
        <v>86.300899999999999</v>
      </c>
      <c r="Y237" s="12">
        <v>76.844100000000012</v>
      </c>
      <c r="Z237" s="12">
        <v>0</v>
      </c>
      <c r="AA237" s="4"/>
      <c r="AB237" s="14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</row>
    <row r="238" spans="1:78">
      <c r="A238" s="5">
        <v>45889</v>
      </c>
      <c r="B238" s="12">
        <v>68.51885</v>
      </c>
      <c r="C238" s="12">
        <v>61.572600000000001</v>
      </c>
      <c r="D238" s="12">
        <v>60.021920000000001</v>
      </c>
      <c r="E238" s="12">
        <v>59.057220000000001</v>
      </c>
      <c r="F238" s="12">
        <v>61.43976</v>
      </c>
      <c r="G238" s="12">
        <v>63.839400000000005</v>
      </c>
      <c r="H238" s="12">
        <v>68.835530000000006</v>
      </c>
      <c r="I238" s="12">
        <v>69.68771000000001</v>
      </c>
      <c r="J238" s="12">
        <v>65.290369999999996</v>
      </c>
      <c r="K238" s="12">
        <v>55.037599999999998</v>
      </c>
      <c r="L238" s="12">
        <v>51.005650000000003</v>
      </c>
      <c r="M238" s="12">
        <v>51.641120000000001</v>
      </c>
      <c r="N238" s="12">
        <v>43.636040000000001</v>
      </c>
      <c r="O238" s="12">
        <v>44.270969999999998</v>
      </c>
      <c r="P238" s="12">
        <v>48.37912</v>
      </c>
      <c r="Q238" s="12">
        <v>55.052959999999999</v>
      </c>
      <c r="R238" s="12">
        <v>65.108509999999995</v>
      </c>
      <c r="S238" s="12">
        <v>73.357110000000006</v>
      </c>
      <c r="T238" s="12">
        <v>92.748130000000003</v>
      </c>
      <c r="U238" s="12">
        <v>101.03364999999999</v>
      </c>
      <c r="V238" s="12">
        <v>104.16613000000001</v>
      </c>
      <c r="W238" s="12">
        <v>97.086010000000002</v>
      </c>
      <c r="X238" s="12">
        <v>87.291429999999991</v>
      </c>
      <c r="Y238" s="12">
        <v>75.590109999999996</v>
      </c>
      <c r="Z238" s="12">
        <v>0</v>
      </c>
      <c r="AA238" s="4"/>
      <c r="AB238" s="14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</row>
    <row r="239" spans="1:78">
      <c r="A239" s="5">
        <v>45890</v>
      </c>
      <c r="B239" s="12">
        <v>67.006929999999997</v>
      </c>
      <c r="C239" s="12">
        <v>62.025779999999997</v>
      </c>
      <c r="D239" s="12">
        <v>59.904820000000001</v>
      </c>
      <c r="E239" s="12">
        <v>58.82931</v>
      </c>
      <c r="F239" s="12">
        <v>60.811999999999998</v>
      </c>
      <c r="G239" s="12">
        <v>65.135660000000001</v>
      </c>
      <c r="H239" s="12">
        <v>68.28004</v>
      </c>
      <c r="I239" s="12">
        <v>61.580930000000002</v>
      </c>
      <c r="J239" s="12">
        <v>44.789029999999997</v>
      </c>
      <c r="K239" s="12">
        <v>34.337940000000003</v>
      </c>
      <c r="L239" s="12">
        <v>33.082860000000004</v>
      </c>
      <c r="M239" s="12">
        <v>31.164360000000002</v>
      </c>
      <c r="N239" s="12">
        <v>31.916599999999999</v>
      </c>
      <c r="O239" s="12">
        <v>33.119140000000002</v>
      </c>
      <c r="P239" s="12">
        <v>34.546810000000001</v>
      </c>
      <c r="Q239" s="12">
        <v>39.219070000000002</v>
      </c>
      <c r="R239" s="12">
        <v>50.69746</v>
      </c>
      <c r="S239" s="12">
        <v>72.799899999999994</v>
      </c>
      <c r="T239" s="12">
        <v>93.772360000000006</v>
      </c>
      <c r="U239" s="12">
        <v>104.1682</v>
      </c>
      <c r="V239" s="12">
        <v>105.46733999999999</v>
      </c>
      <c r="W239" s="12">
        <v>99.43047</v>
      </c>
      <c r="X239" s="12">
        <v>88.045869999999994</v>
      </c>
      <c r="Y239" s="12">
        <v>77.729830000000007</v>
      </c>
      <c r="Z239" s="12">
        <v>0</v>
      </c>
      <c r="AA239" s="4"/>
      <c r="AB239" s="14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</row>
    <row r="240" spans="1:78">
      <c r="A240" s="5">
        <v>45891</v>
      </c>
      <c r="B240" s="12">
        <v>67.663679999999999</v>
      </c>
      <c r="C240" s="12">
        <v>62.920410000000004</v>
      </c>
      <c r="D240" s="12">
        <v>59.950309999999995</v>
      </c>
      <c r="E240" s="12">
        <v>59.282480000000007</v>
      </c>
      <c r="F240" s="12">
        <v>60.572379999999995</v>
      </c>
      <c r="G240" s="12">
        <v>63.888599999999997</v>
      </c>
      <c r="H240" s="12">
        <v>68.905460000000005</v>
      </c>
      <c r="I240" s="12">
        <v>61.470939999999999</v>
      </c>
      <c r="J240" s="12">
        <v>47.495760000000004</v>
      </c>
      <c r="K240" s="12">
        <v>38.255230000000005</v>
      </c>
      <c r="L240" s="12">
        <v>36.035779999999995</v>
      </c>
      <c r="M240" s="12">
        <v>36.77496</v>
      </c>
      <c r="N240" s="12">
        <v>41.271920000000001</v>
      </c>
      <c r="O240" s="12">
        <v>40.723839999999996</v>
      </c>
      <c r="P240" s="12">
        <v>40.66545</v>
      </c>
      <c r="Q240" s="12">
        <v>45.834339999999997</v>
      </c>
      <c r="R240" s="12">
        <v>56.498139999999999</v>
      </c>
      <c r="S240" s="12">
        <v>76.598609999999994</v>
      </c>
      <c r="T240" s="12">
        <v>96.604749999999996</v>
      </c>
      <c r="U240" s="12">
        <v>106.10785</v>
      </c>
      <c r="V240" s="12">
        <v>106.47411</v>
      </c>
      <c r="W240" s="12">
        <v>100.43543</v>
      </c>
      <c r="X240" s="12">
        <v>90.880350000000007</v>
      </c>
      <c r="Y240" s="12">
        <v>80.668679999999995</v>
      </c>
      <c r="Z240" s="12">
        <v>0</v>
      </c>
      <c r="AA240" s="4"/>
      <c r="AB240" s="14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</row>
    <row r="241" spans="1:78">
      <c r="A241" s="5">
        <v>45892</v>
      </c>
      <c r="B241" s="12">
        <v>70.429000000000002</v>
      </c>
      <c r="C241" s="12">
        <v>64.646069999999995</v>
      </c>
      <c r="D241" s="12">
        <v>61.9236</v>
      </c>
      <c r="E241" s="12">
        <v>59.0548</v>
      </c>
      <c r="F241" s="12">
        <v>60.638129999999997</v>
      </c>
      <c r="G241" s="12">
        <v>61.833469999999998</v>
      </c>
      <c r="H241" s="12">
        <v>61.46322</v>
      </c>
      <c r="I241" s="12">
        <v>59.579010000000004</v>
      </c>
      <c r="J241" s="12">
        <v>55.994330000000005</v>
      </c>
      <c r="K241" s="12">
        <v>34.66572</v>
      </c>
      <c r="L241" s="12">
        <v>32.266100000000002</v>
      </c>
      <c r="M241" s="12">
        <v>31.4787</v>
      </c>
      <c r="N241" s="12">
        <v>32.786960000000001</v>
      </c>
      <c r="O241" s="12">
        <v>33.819309999999994</v>
      </c>
      <c r="P241" s="12">
        <v>37.261319999999998</v>
      </c>
      <c r="Q241" s="12">
        <v>42.981379999999994</v>
      </c>
      <c r="R241" s="12">
        <v>53.953199999999995</v>
      </c>
      <c r="S241" s="12">
        <v>79.712869999999995</v>
      </c>
      <c r="T241" s="12">
        <v>98.200919999999996</v>
      </c>
      <c r="U241" s="12">
        <v>106.71755</v>
      </c>
      <c r="V241" s="12">
        <v>106.3951</v>
      </c>
      <c r="W241" s="12">
        <v>102.16455000000001</v>
      </c>
      <c r="X241" s="12">
        <v>91.496030000000005</v>
      </c>
      <c r="Y241" s="12">
        <v>81.203339999999997</v>
      </c>
      <c r="Z241" s="12">
        <v>0</v>
      </c>
      <c r="AA241" s="4"/>
      <c r="AB241" s="14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</row>
    <row r="242" spans="1:78">
      <c r="A242" s="5">
        <v>45893</v>
      </c>
      <c r="B242" s="12">
        <v>72.226950000000002</v>
      </c>
      <c r="C242" s="12">
        <v>67.583320000000001</v>
      </c>
      <c r="D242" s="12">
        <v>64.396290000000008</v>
      </c>
      <c r="E242" s="12">
        <v>62.1691</v>
      </c>
      <c r="F242" s="12">
        <v>62.01164</v>
      </c>
      <c r="G242" s="12">
        <v>63.323309999999999</v>
      </c>
      <c r="H242" s="12">
        <v>63.143519999999995</v>
      </c>
      <c r="I242" s="12">
        <v>55.107489999999999</v>
      </c>
      <c r="J242" s="12">
        <v>43.897539999999999</v>
      </c>
      <c r="K242" s="12">
        <v>37.807190000000006</v>
      </c>
      <c r="L242" s="12">
        <v>35.717790000000001</v>
      </c>
      <c r="M242" s="12">
        <v>40.380360000000003</v>
      </c>
      <c r="N242" s="12">
        <v>41.34449</v>
      </c>
      <c r="O242" s="12">
        <v>42.859839999999998</v>
      </c>
      <c r="P242" s="12">
        <v>46.958559999999999</v>
      </c>
      <c r="Q242" s="12">
        <v>54.815330000000003</v>
      </c>
      <c r="R242" s="12">
        <v>70.540759999999992</v>
      </c>
      <c r="S242" s="12">
        <v>90.624679999999998</v>
      </c>
      <c r="T242" s="12">
        <v>102.76069</v>
      </c>
      <c r="U242" s="12">
        <v>110.03941999999999</v>
      </c>
      <c r="V242" s="12">
        <v>111.4872</v>
      </c>
      <c r="W242" s="12">
        <v>102.71138999999999</v>
      </c>
      <c r="X242" s="12">
        <v>92.026910000000001</v>
      </c>
      <c r="Y242" s="12">
        <v>82.138509999999997</v>
      </c>
      <c r="Z242" s="12">
        <v>0</v>
      </c>
      <c r="AA242" s="4"/>
      <c r="AB242" s="14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</row>
    <row r="243" spans="1:78">
      <c r="A243" s="5">
        <v>45894</v>
      </c>
      <c r="B243" s="12">
        <v>74.566090000000003</v>
      </c>
      <c r="C243" s="12">
        <v>67.330259999999996</v>
      </c>
      <c r="D243" s="12">
        <v>65.002390000000005</v>
      </c>
      <c r="E243" s="12">
        <v>64.658019999999993</v>
      </c>
      <c r="F243" s="12">
        <v>66.306989999999999</v>
      </c>
      <c r="G243" s="12">
        <v>70.430369999999996</v>
      </c>
      <c r="H243" s="12">
        <v>77.291289999999989</v>
      </c>
      <c r="I243" s="12">
        <v>84.787710000000004</v>
      </c>
      <c r="J243" s="12">
        <v>87.506529999999998</v>
      </c>
      <c r="K243" s="12">
        <v>87.659089999999992</v>
      </c>
      <c r="L243" s="12">
        <v>93.24288</v>
      </c>
      <c r="M243" s="12">
        <v>86.565300000000008</v>
      </c>
      <c r="N243" s="12">
        <v>84.315629999999999</v>
      </c>
      <c r="O243" s="12">
        <v>80.937020000000004</v>
      </c>
      <c r="P243" s="12">
        <v>77.762839999999997</v>
      </c>
      <c r="Q243" s="12">
        <v>78.322580000000002</v>
      </c>
      <c r="R243" s="12">
        <v>81.243320000000011</v>
      </c>
      <c r="S243" s="12">
        <v>90.428509999999989</v>
      </c>
      <c r="T243" s="12">
        <v>101.44485</v>
      </c>
      <c r="U243" s="12">
        <v>107.13302</v>
      </c>
      <c r="V243" s="12">
        <v>106.246</v>
      </c>
      <c r="W243" s="12">
        <v>99.820859999999996</v>
      </c>
      <c r="X243" s="12">
        <v>90.034610000000001</v>
      </c>
      <c r="Y243" s="12">
        <v>80.142579999999995</v>
      </c>
      <c r="Z243" s="12">
        <v>0</v>
      </c>
      <c r="AA243" s="4"/>
      <c r="AB243" s="14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</row>
    <row r="244" spans="1:78">
      <c r="A244" s="5">
        <v>45895</v>
      </c>
      <c r="B244" s="12">
        <v>71.697600000000008</v>
      </c>
      <c r="C244" s="12">
        <v>65.860600000000005</v>
      </c>
      <c r="D244" s="12">
        <v>63.517620000000001</v>
      </c>
      <c r="E244" s="12">
        <v>61.948809999999995</v>
      </c>
      <c r="F244" s="12">
        <v>64.146370000000005</v>
      </c>
      <c r="G244" s="12">
        <v>68.243830000000003</v>
      </c>
      <c r="H244" s="12">
        <v>71.31286999999999</v>
      </c>
      <c r="I244" s="12">
        <v>72.06456</v>
      </c>
      <c r="J244" s="12">
        <v>58.206139999999998</v>
      </c>
      <c r="K244" s="12">
        <v>49.612209999999997</v>
      </c>
      <c r="L244" s="12">
        <v>49.449129999999997</v>
      </c>
      <c r="M244" s="12">
        <v>53.875440000000005</v>
      </c>
      <c r="N244" s="12">
        <v>57.697839999999999</v>
      </c>
      <c r="O244" s="12">
        <v>59.391160000000006</v>
      </c>
      <c r="P244" s="12">
        <v>54.839210000000001</v>
      </c>
      <c r="Q244" s="12">
        <v>57.450800000000001</v>
      </c>
      <c r="R244" s="12">
        <v>65.153260000000003</v>
      </c>
      <c r="S244" s="12">
        <v>81.773320000000012</v>
      </c>
      <c r="T244" s="12">
        <v>98.701309999999992</v>
      </c>
      <c r="U244" s="12">
        <v>109.09026</v>
      </c>
      <c r="V244" s="12">
        <v>107.17050999999999</v>
      </c>
      <c r="W244" s="12">
        <v>100.67689</v>
      </c>
      <c r="X244" s="12">
        <v>88.529219999999995</v>
      </c>
      <c r="Y244" s="12">
        <v>77.239320000000006</v>
      </c>
      <c r="Z244" s="12">
        <v>0</v>
      </c>
      <c r="AA244" s="4"/>
      <c r="AB244" s="14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</row>
    <row r="245" spans="1:78">
      <c r="A245" s="5">
        <v>45896</v>
      </c>
      <c r="B245" s="12">
        <v>67.764539999999997</v>
      </c>
      <c r="C245" s="12">
        <v>62.5657</v>
      </c>
      <c r="D245" s="12">
        <v>60.43676</v>
      </c>
      <c r="E245" s="12">
        <v>58.986499999999999</v>
      </c>
      <c r="F245" s="12">
        <v>60.194499999999998</v>
      </c>
      <c r="G245" s="12">
        <v>64.912819999999996</v>
      </c>
      <c r="H245" s="12">
        <v>70.727289999999996</v>
      </c>
      <c r="I245" s="12">
        <v>62.419849999999997</v>
      </c>
      <c r="J245" s="12">
        <v>47.515250000000002</v>
      </c>
      <c r="K245" s="12">
        <v>42.186540000000001</v>
      </c>
      <c r="L245" s="12">
        <v>36.909289999999999</v>
      </c>
      <c r="M245" s="12">
        <v>42.826209999999996</v>
      </c>
      <c r="N245" s="12">
        <v>49.361400000000003</v>
      </c>
      <c r="O245" s="12">
        <v>53.998330000000003</v>
      </c>
      <c r="P245" s="12">
        <v>55.597430000000003</v>
      </c>
      <c r="Q245" s="12">
        <v>52.834660000000007</v>
      </c>
      <c r="R245" s="12">
        <v>65.391410000000008</v>
      </c>
      <c r="S245" s="12">
        <v>85.058009999999996</v>
      </c>
      <c r="T245" s="12">
        <v>95.363939999999999</v>
      </c>
      <c r="U245" s="12">
        <v>103.93337</v>
      </c>
      <c r="V245" s="12">
        <v>102.22019</v>
      </c>
      <c r="W245" s="12">
        <v>96.763390000000001</v>
      </c>
      <c r="X245" s="12">
        <v>85.102910000000008</v>
      </c>
      <c r="Y245" s="12">
        <v>75.327210000000008</v>
      </c>
      <c r="Z245" s="12">
        <v>0</v>
      </c>
      <c r="AA245" s="4"/>
      <c r="AB245" s="14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</row>
    <row r="246" spans="1:78">
      <c r="A246" s="5">
        <v>45897</v>
      </c>
      <c r="B246" s="12">
        <v>66.223060000000004</v>
      </c>
      <c r="C246" s="12">
        <v>62.217140000000001</v>
      </c>
      <c r="D246" s="12">
        <v>59.420589999999997</v>
      </c>
      <c r="E246" s="12">
        <v>58.202349999999996</v>
      </c>
      <c r="F246" s="12">
        <v>60.478550000000006</v>
      </c>
      <c r="G246" s="12">
        <v>64.65373000000001</v>
      </c>
      <c r="H246" s="12">
        <v>70.186080000000004</v>
      </c>
      <c r="I246" s="12">
        <v>61.206139999999998</v>
      </c>
      <c r="J246" s="12">
        <v>42.354639999999996</v>
      </c>
      <c r="K246" s="12">
        <v>32.733040000000003</v>
      </c>
      <c r="L246" s="12">
        <v>31.212880000000002</v>
      </c>
      <c r="M246" s="12">
        <v>37.266829999999999</v>
      </c>
      <c r="N246" s="12">
        <v>36.315889999999996</v>
      </c>
      <c r="O246" s="12">
        <v>32.404040000000002</v>
      </c>
      <c r="P246" s="12">
        <v>32.551990000000004</v>
      </c>
      <c r="Q246" s="12">
        <v>36.260949999999994</v>
      </c>
      <c r="R246" s="12">
        <v>48.702750000000002</v>
      </c>
      <c r="S246" s="12">
        <v>71.099630000000005</v>
      </c>
      <c r="T246" s="12">
        <v>92.147320000000008</v>
      </c>
      <c r="U246" s="12">
        <v>100.94216</v>
      </c>
      <c r="V246" s="12">
        <v>101.95286999999999</v>
      </c>
      <c r="W246" s="12">
        <v>95.412399999999991</v>
      </c>
      <c r="X246" s="12">
        <v>86.620570000000001</v>
      </c>
      <c r="Y246" s="12">
        <v>75.712940000000003</v>
      </c>
      <c r="Z246" s="12">
        <v>0</v>
      </c>
      <c r="AA246" s="4"/>
      <c r="AB246" s="14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</row>
    <row r="247" spans="1:78">
      <c r="A247" s="5">
        <v>45898</v>
      </c>
      <c r="B247" s="12">
        <v>67.348839999999996</v>
      </c>
      <c r="C247" s="12">
        <v>62.1404</v>
      </c>
      <c r="D247" s="12">
        <v>59.433210000000003</v>
      </c>
      <c r="E247" s="12">
        <v>58.692620000000005</v>
      </c>
      <c r="F247" s="12">
        <v>60.061239999999998</v>
      </c>
      <c r="G247" s="12">
        <v>64.776650000000004</v>
      </c>
      <c r="H247" s="12">
        <v>70.111539999999991</v>
      </c>
      <c r="I247" s="12">
        <v>72.728130000000007</v>
      </c>
      <c r="J247" s="12">
        <v>69.170509999999993</v>
      </c>
      <c r="K247" s="12">
        <v>65.778009999999995</v>
      </c>
      <c r="L247" s="12">
        <v>56.61139</v>
      </c>
      <c r="M247" s="12">
        <v>66.137799999999999</v>
      </c>
      <c r="N247" s="12">
        <v>68.21566</v>
      </c>
      <c r="O247" s="12">
        <v>70.50688000000001</v>
      </c>
      <c r="P247" s="12">
        <v>68.749510000000001</v>
      </c>
      <c r="Q247" s="12">
        <v>67.877979999999994</v>
      </c>
      <c r="R247" s="12">
        <v>75.892289999999988</v>
      </c>
      <c r="S247" s="12">
        <v>86.841570000000004</v>
      </c>
      <c r="T247" s="12">
        <v>94.085340000000002</v>
      </c>
      <c r="U247" s="12">
        <v>98.356529999999992</v>
      </c>
      <c r="V247" s="12">
        <v>97.49194</v>
      </c>
      <c r="W247" s="12">
        <v>93.10963000000001</v>
      </c>
      <c r="X247" s="12">
        <v>84.997839999999997</v>
      </c>
      <c r="Y247" s="12">
        <v>76.692890000000006</v>
      </c>
      <c r="Z247" s="12">
        <v>0</v>
      </c>
      <c r="AA247" s="4"/>
      <c r="AB247" s="14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</row>
    <row r="248" spans="1:78">
      <c r="A248" s="5">
        <v>45899</v>
      </c>
      <c r="B248" s="12">
        <v>67.525480000000002</v>
      </c>
      <c r="C248" s="12">
        <v>61.793750000000003</v>
      </c>
      <c r="D248" s="12">
        <v>60.417739999999995</v>
      </c>
      <c r="E248" s="12">
        <v>57.903169999999996</v>
      </c>
      <c r="F248" s="12">
        <v>59.439230000000002</v>
      </c>
      <c r="G248" s="12">
        <v>60.45787</v>
      </c>
      <c r="H248" s="12">
        <v>63.455129999999997</v>
      </c>
      <c r="I248" s="12">
        <v>67.612070000000003</v>
      </c>
      <c r="J248" s="12">
        <v>68.611270000000005</v>
      </c>
      <c r="K248" s="12">
        <v>63.450269999999996</v>
      </c>
      <c r="L248" s="12">
        <v>56.290179999999999</v>
      </c>
      <c r="M248" s="12">
        <v>46.950710000000001</v>
      </c>
      <c r="N248" s="12">
        <v>43.845459999999996</v>
      </c>
      <c r="O248" s="12">
        <v>37.507150000000003</v>
      </c>
      <c r="P248" s="12">
        <v>37.105809999999998</v>
      </c>
      <c r="Q248" s="12">
        <v>36.293039999999998</v>
      </c>
      <c r="R248" s="12">
        <v>51.745470000000005</v>
      </c>
      <c r="S248" s="12">
        <v>75.544060000000002</v>
      </c>
      <c r="T248" s="12">
        <v>88.189509999999999</v>
      </c>
      <c r="U248" s="12">
        <v>97.078299999999999</v>
      </c>
      <c r="V248" s="12">
        <v>96.789179999999988</v>
      </c>
      <c r="W248" s="12">
        <v>92.152929999999998</v>
      </c>
      <c r="X248" s="12">
        <v>83.681529999999995</v>
      </c>
      <c r="Y248" s="12">
        <v>74.724609999999998</v>
      </c>
      <c r="Z248" s="12">
        <v>0</v>
      </c>
      <c r="AA248" s="4"/>
      <c r="AB248" s="14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</row>
    <row r="249" spans="1:78">
      <c r="A249" s="5">
        <v>45900</v>
      </c>
      <c r="B249" s="12">
        <v>65.575589999999991</v>
      </c>
      <c r="C249" s="12">
        <v>61.021160000000002</v>
      </c>
      <c r="D249" s="12">
        <v>58.52955</v>
      </c>
      <c r="E249" s="12">
        <v>56.937440000000002</v>
      </c>
      <c r="F249" s="12">
        <v>56.781769999999995</v>
      </c>
      <c r="G249" s="12">
        <v>58.33811</v>
      </c>
      <c r="H249" s="12">
        <v>59.743370000000006</v>
      </c>
      <c r="I249" s="12">
        <v>53.078339999999997</v>
      </c>
      <c r="J249" s="12">
        <v>38.259419999999999</v>
      </c>
      <c r="K249" s="12">
        <v>29.28706</v>
      </c>
      <c r="L249" s="12">
        <v>28.13073</v>
      </c>
      <c r="M249" s="12">
        <v>31.189880000000002</v>
      </c>
      <c r="N249" s="12">
        <v>34.445059999999998</v>
      </c>
      <c r="O249" s="12">
        <v>37.077680000000001</v>
      </c>
      <c r="P249" s="12">
        <v>37.72842</v>
      </c>
      <c r="Q249" s="12">
        <v>40.254040000000003</v>
      </c>
      <c r="R249" s="12">
        <v>50.356059999999999</v>
      </c>
      <c r="S249" s="12">
        <v>73.298640000000006</v>
      </c>
      <c r="T249" s="12">
        <v>92.613860000000003</v>
      </c>
      <c r="U249" s="12">
        <v>100.68315</v>
      </c>
      <c r="V249" s="12">
        <v>101.27722</v>
      </c>
      <c r="W249" s="12">
        <v>94.714559999999992</v>
      </c>
      <c r="X249" s="12">
        <v>85.285309999999996</v>
      </c>
      <c r="Y249" s="12">
        <v>76.486639999999994</v>
      </c>
      <c r="Z249" s="12">
        <v>0</v>
      </c>
      <c r="AA249" s="4"/>
      <c r="AB249" s="14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</row>
    <row r="250" spans="1:78">
      <c r="A250" s="5">
        <v>45901</v>
      </c>
      <c r="B250" s="12">
        <v>65.562259999999995</v>
      </c>
      <c r="C250" s="12">
        <v>60.925809999999998</v>
      </c>
      <c r="D250" s="12">
        <v>57.446489999999997</v>
      </c>
      <c r="E250" s="12">
        <v>56.720279999999995</v>
      </c>
      <c r="F250" s="12">
        <v>56.777830000000002</v>
      </c>
      <c r="G250" s="12">
        <v>59.212629999999997</v>
      </c>
      <c r="H250" s="12">
        <v>60.742650000000005</v>
      </c>
      <c r="I250" s="12">
        <v>57.459859999999999</v>
      </c>
      <c r="J250" s="12">
        <v>41.8688</v>
      </c>
      <c r="K250" s="12">
        <v>32.74136</v>
      </c>
      <c r="L250" s="12">
        <v>30.066849999999999</v>
      </c>
      <c r="M250" s="12">
        <v>32.503500000000003</v>
      </c>
      <c r="N250" s="12">
        <v>35.151330000000002</v>
      </c>
      <c r="O250" s="12">
        <v>38.226800000000004</v>
      </c>
      <c r="P250" s="12">
        <v>40.299140000000001</v>
      </c>
      <c r="Q250" s="12">
        <v>46.333539999999999</v>
      </c>
      <c r="R250" s="12">
        <v>58.881540000000001</v>
      </c>
      <c r="S250" s="12">
        <v>81.787639999999996</v>
      </c>
      <c r="T250" s="12">
        <v>104.01636000000001</v>
      </c>
      <c r="U250" s="12">
        <v>113.59916</v>
      </c>
      <c r="V250" s="12">
        <v>111.04297</v>
      </c>
      <c r="W250" s="12">
        <v>99.030690000000007</v>
      </c>
      <c r="X250" s="12">
        <v>85.513019999999997</v>
      </c>
      <c r="Y250" s="12">
        <v>74.968350000000001</v>
      </c>
      <c r="Z250" s="12">
        <v>0</v>
      </c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</row>
    <row r="251" spans="1:78">
      <c r="A251" s="5">
        <v>45902</v>
      </c>
      <c r="B251" s="12">
        <v>66.32835</v>
      </c>
      <c r="C251" s="12">
        <v>61.151669999999996</v>
      </c>
      <c r="D251" s="12">
        <v>58.258300000000006</v>
      </c>
      <c r="E251" s="12">
        <v>57.990079999999999</v>
      </c>
      <c r="F251" s="12">
        <v>59.147510000000004</v>
      </c>
      <c r="G251" s="12">
        <v>65.357849999999999</v>
      </c>
      <c r="H251" s="12">
        <v>72.447210000000013</v>
      </c>
      <c r="I251" s="12">
        <v>76.21799</v>
      </c>
      <c r="J251" s="12">
        <v>60.057230000000004</v>
      </c>
      <c r="K251" s="12">
        <v>50.186730000000004</v>
      </c>
      <c r="L251" s="12">
        <v>48.842959999999998</v>
      </c>
      <c r="M251" s="12">
        <v>46.959300000000006</v>
      </c>
      <c r="N251" s="12">
        <v>49.412120000000002</v>
      </c>
      <c r="O251" s="12">
        <v>46.998949999999994</v>
      </c>
      <c r="P251" s="12">
        <v>50.341749999999998</v>
      </c>
      <c r="Q251" s="12">
        <v>52.305720000000001</v>
      </c>
      <c r="R251" s="12">
        <v>60.02008</v>
      </c>
      <c r="S251" s="12">
        <v>82.635509999999996</v>
      </c>
      <c r="T251" s="12">
        <v>103.19238</v>
      </c>
      <c r="U251" s="12">
        <v>111.42292</v>
      </c>
      <c r="V251" s="12">
        <v>107.47372999999999</v>
      </c>
      <c r="W251" s="12">
        <v>97.580529999999996</v>
      </c>
      <c r="X251" s="12">
        <v>84.887339999999995</v>
      </c>
      <c r="Y251" s="12">
        <v>74.010949999999994</v>
      </c>
      <c r="Z251" s="12">
        <v>0</v>
      </c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</row>
    <row r="252" spans="1:78">
      <c r="A252" s="5">
        <v>45903</v>
      </c>
      <c r="B252" s="12">
        <v>65.423730000000006</v>
      </c>
      <c r="C252" s="12">
        <v>60.64188</v>
      </c>
      <c r="D252" s="12">
        <v>58.052099999999996</v>
      </c>
      <c r="E252" s="12">
        <v>57.149860000000004</v>
      </c>
      <c r="F252" s="12">
        <v>58.833660000000002</v>
      </c>
      <c r="G252" s="12">
        <v>64.118200000000002</v>
      </c>
      <c r="H252" s="12">
        <v>72.023009999999999</v>
      </c>
      <c r="I252" s="12">
        <v>76.996589999999998</v>
      </c>
      <c r="J252" s="12">
        <v>59.244050000000001</v>
      </c>
      <c r="K252" s="12">
        <v>44.728679999999997</v>
      </c>
      <c r="L252" s="12">
        <v>36.025580000000005</v>
      </c>
      <c r="M252" s="12">
        <v>33.61947</v>
      </c>
      <c r="N252" s="12">
        <v>39.684899999999999</v>
      </c>
      <c r="O252" s="12">
        <v>36.209789999999998</v>
      </c>
      <c r="P252" s="12">
        <v>36.035589999999999</v>
      </c>
      <c r="Q252" s="12">
        <v>40.821210000000001</v>
      </c>
      <c r="R252" s="12">
        <v>54.457370000000004</v>
      </c>
      <c r="S252" s="12">
        <v>81.683030000000002</v>
      </c>
      <c r="T252" s="12">
        <v>102.30892999999999</v>
      </c>
      <c r="U252" s="12">
        <v>108.60583</v>
      </c>
      <c r="V252" s="12">
        <v>106.59056</v>
      </c>
      <c r="W252" s="12">
        <v>96.46705</v>
      </c>
      <c r="X252" s="12">
        <v>84.19774000000001</v>
      </c>
      <c r="Y252" s="12">
        <v>73.434850000000012</v>
      </c>
      <c r="Z252" s="12">
        <v>0</v>
      </c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</row>
    <row r="253" spans="1:78">
      <c r="A253" s="5">
        <v>45904</v>
      </c>
      <c r="B253" s="12">
        <v>64.856080000000006</v>
      </c>
      <c r="C253" s="12">
        <v>60.290949999999995</v>
      </c>
      <c r="D253" s="12">
        <v>59.11439</v>
      </c>
      <c r="E253" s="12">
        <v>57.706919999999997</v>
      </c>
      <c r="F253" s="12">
        <v>59.340949999999999</v>
      </c>
      <c r="G253" s="12">
        <v>65.458799999999997</v>
      </c>
      <c r="H253" s="12">
        <v>74.938919999999996</v>
      </c>
      <c r="I253" s="12">
        <v>82.82786999999999</v>
      </c>
      <c r="J253" s="12">
        <v>76.007619999999989</v>
      </c>
      <c r="K253" s="12">
        <v>53.314459999999997</v>
      </c>
      <c r="L253" s="12">
        <v>42.297269999999997</v>
      </c>
      <c r="M253" s="12">
        <v>36.004190000000001</v>
      </c>
      <c r="N253" s="12">
        <v>35.719580000000001</v>
      </c>
      <c r="O253" s="12">
        <v>34.247599999999998</v>
      </c>
      <c r="P253" s="12">
        <v>36.541139999999999</v>
      </c>
      <c r="Q253" s="12">
        <v>41.774889999999999</v>
      </c>
      <c r="R253" s="12">
        <v>53.945540000000001</v>
      </c>
      <c r="S253" s="12">
        <v>78.530380000000008</v>
      </c>
      <c r="T253" s="12">
        <v>100.20019000000001</v>
      </c>
      <c r="U253" s="12">
        <v>109.44533</v>
      </c>
      <c r="V253" s="12">
        <v>106.00374000000001</v>
      </c>
      <c r="W253" s="12">
        <v>96.649550000000005</v>
      </c>
      <c r="X253" s="12">
        <v>84.757739999999998</v>
      </c>
      <c r="Y253" s="12">
        <v>74.856020000000001</v>
      </c>
      <c r="Z253" s="12">
        <v>0</v>
      </c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</row>
    <row r="254" spans="1:78">
      <c r="A254" s="5">
        <v>45905</v>
      </c>
      <c r="B254" s="12">
        <v>65.924929999999989</v>
      </c>
      <c r="C254" s="12">
        <v>62.182780000000001</v>
      </c>
      <c r="D254" s="12">
        <v>58.987180000000002</v>
      </c>
      <c r="E254" s="12">
        <v>58.82396</v>
      </c>
      <c r="F254" s="12">
        <v>60.594300000000004</v>
      </c>
      <c r="G254" s="12">
        <v>65.893789999999996</v>
      </c>
      <c r="H254" s="12">
        <v>73.618200000000002</v>
      </c>
      <c r="I254" s="12">
        <v>85.571169999999995</v>
      </c>
      <c r="J254" s="12">
        <v>84.037940000000006</v>
      </c>
      <c r="K254" s="12">
        <v>75.701250000000002</v>
      </c>
      <c r="L254" s="12">
        <v>67.67958999999999</v>
      </c>
      <c r="M254" s="12">
        <v>55.247419999999998</v>
      </c>
      <c r="N254" s="12">
        <v>59.757089999999998</v>
      </c>
      <c r="O254" s="12">
        <v>63.63655</v>
      </c>
      <c r="P254" s="12">
        <v>66.425669999999997</v>
      </c>
      <c r="Q254" s="12">
        <v>72.41467999999999</v>
      </c>
      <c r="R254" s="12">
        <v>79.502619999999993</v>
      </c>
      <c r="S254" s="12">
        <v>91.544539999999998</v>
      </c>
      <c r="T254" s="12">
        <v>99.323660000000004</v>
      </c>
      <c r="U254" s="12">
        <v>103.83661000000001</v>
      </c>
      <c r="V254" s="12">
        <v>101.62027999999999</v>
      </c>
      <c r="W254" s="12">
        <v>94.742039999999989</v>
      </c>
      <c r="X254" s="12">
        <v>85.693300000000008</v>
      </c>
      <c r="Y254" s="12">
        <v>76.33511</v>
      </c>
      <c r="Z254" s="12">
        <v>0</v>
      </c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</row>
    <row r="255" spans="1:78">
      <c r="A255" s="5">
        <v>45906</v>
      </c>
      <c r="B255" s="12">
        <v>67.333149999999989</v>
      </c>
      <c r="C255" s="12">
        <v>63.549790000000002</v>
      </c>
      <c r="D255" s="12">
        <v>61.73695</v>
      </c>
      <c r="E255" s="12">
        <v>60.101489999999998</v>
      </c>
      <c r="F255" s="12">
        <v>60.276209999999999</v>
      </c>
      <c r="G255" s="12">
        <v>62.110480000000003</v>
      </c>
      <c r="H255" s="12">
        <v>66.38006</v>
      </c>
      <c r="I255" s="12">
        <v>77.410880000000006</v>
      </c>
      <c r="J255" s="12">
        <v>79.29713000000001</v>
      </c>
      <c r="K255" s="12">
        <v>73.804040000000001</v>
      </c>
      <c r="L255" s="12">
        <v>71.579220000000007</v>
      </c>
      <c r="M255" s="12">
        <v>67.704509999999999</v>
      </c>
      <c r="N255" s="12">
        <v>56.418529999999997</v>
      </c>
      <c r="O255" s="12">
        <v>55.209129999999995</v>
      </c>
      <c r="P255" s="12">
        <v>63.34919</v>
      </c>
      <c r="Q255" s="12">
        <v>73.984899999999996</v>
      </c>
      <c r="R255" s="12">
        <v>86.258970000000005</v>
      </c>
      <c r="S255" s="12">
        <v>100.47239999999999</v>
      </c>
      <c r="T255" s="12">
        <v>103.54152000000001</v>
      </c>
      <c r="U255" s="12">
        <v>103.57857000000001</v>
      </c>
      <c r="V255" s="12">
        <v>100.32476</v>
      </c>
      <c r="W255" s="12">
        <v>93.376080000000002</v>
      </c>
      <c r="X255" s="12">
        <v>82.777320000000003</v>
      </c>
      <c r="Y255" s="12">
        <v>74.03586</v>
      </c>
      <c r="Z255" s="12">
        <v>0</v>
      </c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</row>
    <row r="256" spans="1:78">
      <c r="A256" s="5">
        <v>45907</v>
      </c>
      <c r="B256" s="12">
        <v>64.973169999999996</v>
      </c>
      <c r="C256" s="12">
        <v>61.19753</v>
      </c>
      <c r="D256" s="12">
        <v>58.636240000000001</v>
      </c>
      <c r="E256" s="12">
        <v>57.122169999999997</v>
      </c>
      <c r="F256" s="12">
        <v>57.598980000000005</v>
      </c>
      <c r="G256" s="12">
        <v>59.116250000000001</v>
      </c>
      <c r="H256" s="12">
        <v>63.100019999999994</v>
      </c>
      <c r="I256" s="12">
        <v>71.990949999999998</v>
      </c>
      <c r="J256" s="12">
        <v>78.564009999999996</v>
      </c>
      <c r="K256" s="12">
        <v>79.357320000000001</v>
      </c>
      <c r="L256" s="12">
        <v>81.408869999999993</v>
      </c>
      <c r="M256" s="12">
        <v>79.025320000000008</v>
      </c>
      <c r="N256" s="12">
        <v>76.75009</v>
      </c>
      <c r="O256" s="12">
        <v>69.823080000000004</v>
      </c>
      <c r="P256" s="12">
        <v>66.933070000000001</v>
      </c>
      <c r="Q256" s="12">
        <v>73.354029999999995</v>
      </c>
      <c r="R256" s="12">
        <v>79.293039999999991</v>
      </c>
      <c r="S256" s="12">
        <v>91.138840000000002</v>
      </c>
      <c r="T256" s="12">
        <v>98.378039999999999</v>
      </c>
      <c r="U256" s="12">
        <v>106.05364</v>
      </c>
      <c r="V256" s="12">
        <v>102.77265</v>
      </c>
      <c r="W256" s="12">
        <v>92.573490000000007</v>
      </c>
      <c r="X256" s="12">
        <v>81.151070000000004</v>
      </c>
      <c r="Y256" s="12">
        <v>71.701050000000009</v>
      </c>
      <c r="Z256" s="12">
        <v>0</v>
      </c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</row>
    <row r="257" spans="1:78">
      <c r="A257" s="5">
        <v>45908</v>
      </c>
      <c r="B257" s="12">
        <v>62.963239999999999</v>
      </c>
      <c r="C257" s="12">
        <v>58.679079999999999</v>
      </c>
      <c r="D257" s="12">
        <v>56.998620000000003</v>
      </c>
      <c r="E257" s="12">
        <v>56.692039999999999</v>
      </c>
      <c r="F257" s="12">
        <v>57.690750000000001</v>
      </c>
      <c r="G257" s="12">
        <v>62.598860000000002</v>
      </c>
      <c r="H257" s="12">
        <v>71.852249999999998</v>
      </c>
      <c r="I257" s="12">
        <v>70.284229999999994</v>
      </c>
      <c r="J257" s="12">
        <v>48.039619999999999</v>
      </c>
      <c r="K257" s="12">
        <v>34.817869999999999</v>
      </c>
      <c r="L257" s="12">
        <v>30.89583</v>
      </c>
      <c r="M257" s="12">
        <v>34.227879999999999</v>
      </c>
      <c r="N257" s="12">
        <v>36.435780000000001</v>
      </c>
      <c r="O257" s="12">
        <v>36.881260000000005</v>
      </c>
      <c r="P257" s="12">
        <v>41.094559999999994</v>
      </c>
      <c r="Q257" s="12">
        <v>44.111400000000003</v>
      </c>
      <c r="R257" s="12">
        <v>59.13232</v>
      </c>
      <c r="S257" s="12">
        <v>76.861899999999991</v>
      </c>
      <c r="T257" s="12">
        <v>93.265179999999987</v>
      </c>
      <c r="U257" s="12">
        <v>102.81464</v>
      </c>
      <c r="V257" s="12">
        <v>100.07572999999999</v>
      </c>
      <c r="W257" s="12">
        <v>90.089550000000003</v>
      </c>
      <c r="X257" s="12">
        <v>78.72314999999999</v>
      </c>
      <c r="Y257" s="12">
        <v>70.456620000000001</v>
      </c>
      <c r="Z257" s="12">
        <v>0</v>
      </c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</row>
    <row r="258" spans="1:78">
      <c r="A258" s="5">
        <v>45909</v>
      </c>
      <c r="B258" s="12">
        <v>61.564989999999995</v>
      </c>
      <c r="C258" s="12">
        <v>57.087960000000002</v>
      </c>
      <c r="D258" s="12">
        <v>55.500300000000003</v>
      </c>
      <c r="E258" s="12">
        <v>55.155670000000001</v>
      </c>
      <c r="F258" s="12">
        <v>56.923769999999998</v>
      </c>
      <c r="G258" s="12">
        <v>63.274410000000003</v>
      </c>
      <c r="H258" s="12">
        <v>71.91498</v>
      </c>
      <c r="I258" s="12">
        <v>69.981270000000009</v>
      </c>
      <c r="J258" s="12">
        <v>47.527860000000004</v>
      </c>
      <c r="K258" s="12">
        <v>33.504940000000005</v>
      </c>
      <c r="L258" s="12">
        <v>27.975770000000001</v>
      </c>
      <c r="M258" s="12">
        <v>27.071450000000002</v>
      </c>
      <c r="N258" s="12">
        <v>26.768810000000002</v>
      </c>
      <c r="O258" s="12">
        <v>28.628509999999999</v>
      </c>
      <c r="P258" s="12">
        <v>30.327020000000001</v>
      </c>
      <c r="Q258" s="12">
        <v>35.070099999999996</v>
      </c>
      <c r="R258" s="12">
        <v>50.667370000000005</v>
      </c>
      <c r="S258" s="12">
        <v>74.909379999999999</v>
      </c>
      <c r="T258" s="12">
        <v>93.944559999999996</v>
      </c>
      <c r="U258" s="12">
        <v>102.68687</v>
      </c>
      <c r="V258" s="12">
        <v>99.160920000000004</v>
      </c>
      <c r="W258" s="12">
        <v>89.695779999999999</v>
      </c>
      <c r="X258" s="12">
        <v>78.295020000000008</v>
      </c>
      <c r="Y258" s="12">
        <v>69.307130000000001</v>
      </c>
      <c r="Z258" s="12">
        <v>0</v>
      </c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</row>
    <row r="259" spans="1:78">
      <c r="A259" s="5">
        <v>45910</v>
      </c>
      <c r="B259" s="12">
        <v>61.396900000000002</v>
      </c>
      <c r="C259" s="12">
        <v>57.486220000000003</v>
      </c>
      <c r="D259" s="12">
        <v>55.533940000000001</v>
      </c>
      <c r="E259" s="12">
        <v>55.412300000000002</v>
      </c>
      <c r="F259" s="12">
        <v>57.310980000000001</v>
      </c>
      <c r="G259" s="12">
        <v>63.779690000000002</v>
      </c>
      <c r="H259" s="12">
        <v>73.051609999999997</v>
      </c>
      <c r="I259" s="12">
        <v>74.296689999999998</v>
      </c>
      <c r="J259" s="12">
        <v>55.99832</v>
      </c>
      <c r="K259" s="12">
        <v>38.135709999999996</v>
      </c>
      <c r="L259" s="12">
        <v>32.652940000000001</v>
      </c>
      <c r="M259" s="12">
        <v>31.008970000000001</v>
      </c>
      <c r="N259" s="12">
        <v>31.580259999999999</v>
      </c>
      <c r="O259" s="12">
        <v>30.4284</v>
      </c>
      <c r="P259" s="12">
        <v>28.97231</v>
      </c>
      <c r="Q259" s="12">
        <v>33.035029999999999</v>
      </c>
      <c r="R259" s="12">
        <v>47.014620000000001</v>
      </c>
      <c r="S259" s="12">
        <v>73.153210000000001</v>
      </c>
      <c r="T259" s="12">
        <v>93.434809999999999</v>
      </c>
      <c r="U259" s="12">
        <v>102.73816000000001</v>
      </c>
      <c r="V259" s="12">
        <v>100.23362</v>
      </c>
      <c r="W259" s="12">
        <v>90.286940000000001</v>
      </c>
      <c r="X259" s="12">
        <v>78.747350000000012</v>
      </c>
      <c r="Y259" s="12">
        <v>69.337919999999997</v>
      </c>
      <c r="Z259" s="12">
        <v>0</v>
      </c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</row>
    <row r="260" spans="1:78">
      <c r="A260" s="5">
        <v>45911</v>
      </c>
      <c r="B260" s="12">
        <v>61.261660000000006</v>
      </c>
      <c r="C260" s="12">
        <v>56.705300000000001</v>
      </c>
      <c r="D260" s="12">
        <v>54.58672</v>
      </c>
      <c r="E260" s="12">
        <v>55.437249999999999</v>
      </c>
      <c r="F260" s="12">
        <v>57.204940000000001</v>
      </c>
      <c r="G260" s="12">
        <v>62.921469999999999</v>
      </c>
      <c r="H260" s="12">
        <v>72.222549999999998</v>
      </c>
      <c r="I260" s="12">
        <v>70.479849999999999</v>
      </c>
      <c r="J260" s="12">
        <v>48.307230000000004</v>
      </c>
      <c r="K260" s="12">
        <v>33.705239999999996</v>
      </c>
      <c r="L260" s="12">
        <v>28.895139999999998</v>
      </c>
      <c r="M260" s="12">
        <v>28.564799999999998</v>
      </c>
      <c r="N260" s="12">
        <v>37.60615</v>
      </c>
      <c r="O260" s="12">
        <v>45.081339999999997</v>
      </c>
      <c r="P260" s="12">
        <v>42.313190000000006</v>
      </c>
      <c r="Q260" s="12">
        <v>42.852150000000002</v>
      </c>
      <c r="R260" s="12">
        <v>50.692129999999999</v>
      </c>
      <c r="S260" s="12">
        <v>76.327529999999996</v>
      </c>
      <c r="T260" s="12">
        <v>94.789550000000006</v>
      </c>
      <c r="U260" s="12">
        <v>104.56639</v>
      </c>
      <c r="V260" s="12">
        <v>100.18853</v>
      </c>
      <c r="W260" s="12">
        <v>91.123699999999999</v>
      </c>
      <c r="X260" s="12">
        <v>79.19547</v>
      </c>
      <c r="Y260" s="12">
        <v>68.48317999999999</v>
      </c>
      <c r="Z260" s="12">
        <v>0</v>
      </c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</row>
    <row r="261" spans="1:78">
      <c r="A261" s="5">
        <v>45912</v>
      </c>
      <c r="B261" s="12">
        <v>61.458690000000004</v>
      </c>
      <c r="C261" s="12">
        <v>57.223759999999999</v>
      </c>
      <c r="D261" s="12">
        <v>54.759399999999999</v>
      </c>
      <c r="E261" s="12">
        <v>54.439389999999996</v>
      </c>
      <c r="F261" s="12">
        <v>56.530300000000004</v>
      </c>
      <c r="G261" s="12">
        <v>62.117910000000002</v>
      </c>
      <c r="H261" s="12">
        <v>70.937169999999995</v>
      </c>
      <c r="I261" s="12">
        <v>67.930999999999997</v>
      </c>
      <c r="J261" s="12">
        <v>45.993019999999994</v>
      </c>
      <c r="K261" s="12">
        <v>31.035040000000002</v>
      </c>
      <c r="L261" s="12">
        <v>26.287310000000002</v>
      </c>
      <c r="M261" s="12">
        <v>24.992939999999997</v>
      </c>
      <c r="N261" s="12">
        <v>24.248560000000001</v>
      </c>
      <c r="O261" s="12">
        <v>23.314769999999999</v>
      </c>
      <c r="P261" s="12">
        <v>23.58935</v>
      </c>
      <c r="Q261" s="12">
        <v>29.363769999999999</v>
      </c>
      <c r="R261" s="12">
        <v>43.96331</v>
      </c>
      <c r="S261" s="12">
        <v>70.442160000000001</v>
      </c>
      <c r="T261" s="12">
        <v>90.693550000000002</v>
      </c>
      <c r="U261" s="12">
        <v>97.408410000000003</v>
      </c>
      <c r="V261" s="12">
        <v>94.601820000000004</v>
      </c>
      <c r="W261" s="12">
        <v>87.439549999999997</v>
      </c>
      <c r="X261" s="12">
        <v>77.797359999999998</v>
      </c>
      <c r="Y261" s="12">
        <v>69.245310000000003</v>
      </c>
      <c r="Z261" s="12">
        <v>0</v>
      </c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</row>
    <row r="262" spans="1:78">
      <c r="A262" s="5">
        <v>45913</v>
      </c>
      <c r="B262" s="12">
        <v>61.18685</v>
      </c>
      <c r="C262" s="12">
        <v>57.014980000000001</v>
      </c>
      <c r="D262" s="12">
        <v>55.009419999999999</v>
      </c>
      <c r="E262" s="12">
        <v>54.383150000000001</v>
      </c>
      <c r="F262" s="12">
        <v>54.974969999999999</v>
      </c>
      <c r="G262" s="12">
        <v>58.094050000000003</v>
      </c>
      <c r="H262" s="12">
        <v>62.02617</v>
      </c>
      <c r="I262" s="12">
        <v>63.005600000000001</v>
      </c>
      <c r="J262" s="12">
        <v>49.910779999999995</v>
      </c>
      <c r="K262" s="12">
        <v>33.876089999999998</v>
      </c>
      <c r="L262" s="12">
        <v>34.411699999999996</v>
      </c>
      <c r="M262" s="12">
        <v>34.361519999999999</v>
      </c>
      <c r="N262" s="12">
        <v>32.981190000000005</v>
      </c>
      <c r="O262" s="12">
        <v>31.29027</v>
      </c>
      <c r="P262" s="12">
        <v>35.573039999999999</v>
      </c>
      <c r="Q262" s="12">
        <v>50.341970000000003</v>
      </c>
      <c r="R262" s="12">
        <v>61.605919999999998</v>
      </c>
      <c r="S262" s="12">
        <v>76.79862</v>
      </c>
      <c r="T262" s="12">
        <v>88.338329999999999</v>
      </c>
      <c r="U262" s="12">
        <v>95.551960000000008</v>
      </c>
      <c r="V262" s="12">
        <v>93.777410000000003</v>
      </c>
      <c r="W262" s="12">
        <v>86.364240000000009</v>
      </c>
      <c r="X262" s="12">
        <v>78.245800000000003</v>
      </c>
      <c r="Y262" s="12">
        <v>69.957080000000005</v>
      </c>
      <c r="Z262" s="12">
        <v>0</v>
      </c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</row>
    <row r="263" spans="1:78">
      <c r="A263" s="5">
        <v>45914</v>
      </c>
      <c r="B263" s="12">
        <v>61.260449999999999</v>
      </c>
      <c r="C263" s="12">
        <v>57.196460000000002</v>
      </c>
      <c r="D263" s="12">
        <v>55.340019999999996</v>
      </c>
      <c r="E263" s="12">
        <v>54.252949999999998</v>
      </c>
      <c r="F263" s="12">
        <v>54.699930000000002</v>
      </c>
      <c r="G263" s="12">
        <v>56.375839999999997</v>
      </c>
      <c r="H263" s="12">
        <v>60.373570000000001</v>
      </c>
      <c r="I263" s="12">
        <v>64.733019999999996</v>
      </c>
      <c r="J263" s="12">
        <v>55.886839999999999</v>
      </c>
      <c r="K263" s="12">
        <v>39.213740000000001</v>
      </c>
      <c r="L263" s="12">
        <v>32.216090000000001</v>
      </c>
      <c r="M263" s="12">
        <v>30.073</v>
      </c>
      <c r="N263" s="12">
        <v>32.212609999999998</v>
      </c>
      <c r="O263" s="12">
        <v>33.951120000000003</v>
      </c>
      <c r="P263" s="12">
        <v>45.584789999999998</v>
      </c>
      <c r="Q263" s="12">
        <v>56.441989999999997</v>
      </c>
      <c r="R263" s="12">
        <v>63.814779999999999</v>
      </c>
      <c r="S263" s="12">
        <v>84.142350000000008</v>
      </c>
      <c r="T263" s="12">
        <v>99.88785</v>
      </c>
      <c r="U263" s="12">
        <v>107.01394999999999</v>
      </c>
      <c r="V263" s="12">
        <v>102.8887</v>
      </c>
      <c r="W263" s="12">
        <v>93.008870000000002</v>
      </c>
      <c r="X263" s="12">
        <v>81.228080000000006</v>
      </c>
      <c r="Y263" s="12">
        <v>71.337149999999994</v>
      </c>
      <c r="Z263" s="12">
        <v>0</v>
      </c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</row>
    <row r="264" spans="1:78">
      <c r="A264" s="5">
        <v>45915</v>
      </c>
      <c r="B264" s="12">
        <v>62.058699999999995</v>
      </c>
      <c r="C264" s="12">
        <v>57.270050000000005</v>
      </c>
      <c r="D264" s="12">
        <v>55.098120000000002</v>
      </c>
      <c r="E264" s="12">
        <v>54.307360000000003</v>
      </c>
      <c r="F264" s="12">
        <v>56.552030000000002</v>
      </c>
      <c r="G264" s="12">
        <v>62.67306</v>
      </c>
      <c r="H264" s="12">
        <v>70.874520000000004</v>
      </c>
      <c r="I264" s="12">
        <v>70.598789999999994</v>
      </c>
      <c r="J264" s="12">
        <v>49.288959999999996</v>
      </c>
      <c r="K264" s="12">
        <v>34.803199999999997</v>
      </c>
      <c r="L264" s="12">
        <v>30.442130000000002</v>
      </c>
      <c r="M264" s="12">
        <v>29.751609999999999</v>
      </c>
      <c r="N264" s="12">
        <v>30.335069999999998</v>
      </c>
      <c r="O264" s="12">
        <v>29.667150000000003</v>
      </c>
      <c r="P264" s="12">
        <v>30.2942</v>
      </c>
      <c r="Q264" s="12">
        <v>36.311129999999999</v>
      </c>
      <c r="R264" s="12">
        <v>52.435480000000005</v>
      </c>
      <c r="S264" s="12">
        <v>79.040820000000011</v>
      </c>
      <c r="T264" s="12">
        <v>98.050529999999995</v>
      </c>
      <c r="U264" s="12">
        <v>104.35799</v>
      </c>
      <c r="V264" s="12">
        <v>100.03415</v>
      </c>
      <c r="W264" s="12">
        <v>90.48266000000001</v>
      </c>
      <c r="X264" s="12">
        <v>79.220230000000001</v>
      </c>
      <c r="Y264" s="12">
        <v>70.010070000000013</v>
      </c>
      <c r="Z264" s="12">
        <v>0</v>
      </c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</row>
    <row r="265" spans="1:78">
      <c r="A265" s="5">
        <v>45916</v>
      </c>
      <c r="B265" s="12">
        <v>61.457709999999999</v>
      </c>
      <c r="C265" s="12">
        <v>56.936989999999994</v>
      </c>
      <c r="D265" s="12">
        <v>54.251629999999999</v>
      </c>
      <c r="E265" s="12">
        <v>54.09713</v>
      </c>
      <c r="F265" s="12">
        <v>56.671620000000004</v>
      </c>
      <c r="G265" s="12">
        <v>62.03922</v>
      </c>
      <c r="H265" s="12">
        <v>71.263369999999995</v>
      </c>
      <c r="I265" s="12">
        <v>71.561460000000011</v>
      </c>
      <c r="J265" s="12">
        <v>49.705800000000004</v>
      </c>
      <c r="K265" s="12">
        <v>34.911370000000005</v>
      </c>
      <c r="L265" s="12">
        <v>30.5566</v>
      </c>
      <c r="M265" s="12">
        <v>30.16555</v>
      </c>
      <c r="N265" s="12">
        <v>30.59355</v>
      </c>
      <c r="O265" s="12">
        <v>30.257169999999999</v>
      </c>
      <c r="P265" s="12">
        <v>31.905349999999999</v>
      </c>
      <c r="Q265" s="12">
        <v>38.826519999999995</v>
      </c>
      <c r="R265" s="12">
        <v>55.3553</v>
      </c>
      <c r="S265" s="12">
        <v>80.123689999999996</v>
      </c>
      <c r="T265" s="12">
        <v>98.416610000000006</v>
      </c>
      <c r="U265" s="12">
        <v>104.52446</v>
      </c>
      <c r="V265" s="12">
        <v>100.33088000000001</v>
      </c>
      <c r="W265" s="12">
        <v>90.144440000000003</v>
      </c>
      <c r="X265" s="12">
        <v>79.193339999999992</v>
      </c>
      <c r="Y265" s="12">
        <v>69.569679999999991</v>
      </c>
      <c r="Z265" s="12">
        <v>0</v>
      </c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</row>
    <row r="266" spans="1:78">
      <c r="A266" s="5">
        <v>45917</v>
      </c>
      <c r="B266" s="12">
        <v>61.667470000000002</v>
      </c>
      <c r="C266" s="12">
        <v>56.334230000000005</v>
      </c>
      <c r="D266" s="12">
        <v>55.36103</v>
      </c>
      <c r="E266" s="12">
        <v>53.87574</v>
      </c>
      <c r="F266" s="12">
        <v>56.048610000000004</v>
      </c>
      <c r="G266" s="12">
        <v>62.157669999999996</v>
      </c>
      <c r="H266" s="12">
        <v>70.433720000000008</v>
      </c>
      <c r="I266" s="12">
        <v>72.475320000000011</v>
      </c>
      <c r="J266" s="12">
        <v>54.168579999999999</v>
      </c>
      <c r="K266" s="12">
        <v>45.859819999999999</v>
      </c>
      <c r="L266" s="12">
        <v>36.388849999999998</v>
      </c>
      <c r="M266" s="12">
        <v>37.911089999999994</v>
      </c>
      <c r="N266" s="12">
        <v>36.911370000000005</v>
      </c>
      <c r="O266" s="12">
        <v>42.782809999999998</v>
      </c>
      <c r="P266" s="12">
        <v>45.6997</v>
      </c>
      <c r="Q266" s="12">
        <v>51.922280000000001</v>
      </c>
      <c r="R266" s="12">
        <v>66.712980000000002</v>
      </c>
      <c r="S266" s="12">
        <v>80.461370000000002</v>
      </c>
      <c r="T266" s="12">
        <v>95.525580000000005</v>
      </c>
      <c r="U266" s="12">
        <v>102.75603</v>
      </c>
      <c r="V266" s="12">
        <v>98.550520000000006</v>
      </c>
      <c r="W266" s="12">
        <v>88.471310000000003</v>
      </c>
      <c r="X266" s="12">
        <v>78.752560000000003</v>
      </c>
      <c r="Y266" s="12">
        <v>69.427999999999997</v>
      </c>
      <c r="Z266" s="12">
        <v>0</v>
      </c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</row>
    <row r="267" spans="1:78">
      <c r="A267" s="5">
        <v>45918</v>
      </c>
      <c r="B267" s="12">
        <v>60.296690000000005</v>
      </c>
      <c r="C267" s="12">
        <v>56.816110000000002</v>
      </c>
      <c r="D267" s="12">
        <v>55.308810000000001</v>
      </c>
      <c r="E267" s="12">
        <v>54.907440000000001</v>
      </c>
      <c r="F267" s="12">
        <v>56.616309999999999</v>
      </c>
      <c r="G267" s="12">
        <v>62.222919999999995</v>
      </c>
      <c r="H267" s="12">
        <v>72.86460000000001</v>
      </c>
      <c r="I267" s="12">
        <v>82.421539999999993</v>
      </c>
      <c r="J267" s="12">
        <v>70.954359999999994</v>
      </c>
      <c r="K267" s="12">
        <v>53.107810000000001</v>
      </c>
      <c r="L267" s="12">
        <v>44.1374</v>
      </c>
      <c r="M267" s="12">
        <v>40.998719999999999</v>
      </c>
      <c r="N267" s="12">
        <v>39.324599999999997</v>
      </c>
      <c r="O267" s="12">
        <v>38.676230000000004</v>
      </c>
      <c r="P267" s="12">
        <v>37.386230000000005</v>
      </c>
      <c r="Q267" s="12">
        <v>43.448099999999997</v>
      </c>
      <c r="R267" s="12">
        <v>58.571719999999999</v>
      </c>
      <c r="S267" s="12">
        <v>82.76652</v>
      </c>
      <c r="T267" s="12">
        <v>99.441240000000008</v>
      </c>
      <c r="U267" s="12">
        <v>106.37127000000001</v>
      </c>
      <c r="V267" s="12">
        <v>102.12311</v>
      </c>
      <c r="W267" s="12">
        <v>92.224140000000006</v>
      </c>
      <c r="X267" s="12">
        <v>81.186170000000004</v>
      </c>
      <c r="Y267" s="12">
        <v>72.136789999999991</v>
      </c>
      <c r="Z267" s="12">
        <v>0</v>
      </c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</row>
    <row r="268" spans="1:78">
      <c r="A268" s="5">
        <v>45919</v>
      </c>
      <c r="B268" s="12">
        <v>62.988410000000002</v>
      </c>
      <c r="C268" s="12">
        <v>57.735379999999999</v>
      </c>
      <c r="D268" s="12">
        <v>56.458510000000004</v>
      </c>
      <c r="E268" s="12">
        <v>55.586400000000005</v>
      </c>
      <c r="F268" s="12">
        <v>56.774380000000001</v>
      </c>
      <c r="G268" s="12">
        <v>62.3125</v>
      </c>
      <c r="H268" s="12">
        <v>71.330429999999993</v>
      </c>
      <c r="I268" s="12">
        <v>78.192419999999998</v>
      </c>
      <c r="J268" s="12">
        <v>57.96978</v>
      </c>
      <c r="K268" s="12">
        <v>40.628320000000002</v>
      </c>
      <c r="L268" s="12">
        <v>32.440669999999997</v>
      </c>
      <c r="M268" s="12">
        <v>32.475090000000002</v>
      </c>
      <c r="N268" s="12">
        <v>28.476369999999999</v>
      </c>
      <c r="O268" s="12">
        <v>28.37189</v>
      </c>
      <c r="P268" s="12">
        <v>29.21922</v>
      </c>
      <c r="Q268" s="12">
        <v>34.509800000000006</v>
      </c>
      <c r="R268" s="12">
        <v>49.821469999999998</v>
      </c>
      <c r="S268" s="12">
        <v>74.64782000000001</v>
      </c>
      <c r="T268" s="12">
        <v>91.64058</v>
      </c>
      <c r="U268" s="12">
        <v>96.468530000000001</v>
      </c>
      <c r="V268" s="12">
        <v>93.345590000000001</v>
      </c>
      <c r="W268" s="12">
        <v>86.106660000000005</v>
      </c>
      <c r="X268" s="12">
        <v>76.711880000000008</v>
      </c>
      <c r="Y268" s="12">
        <v>68.523200000000003</v>
      </c>
      <c r="Z268" s="12">
        <v>0</v>
      </c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</row>
    <row r="269" spans="1:78">
      <c r="A269" s="5">
        <v>45920</v>
      </c>
      <c r="B269" s="12">
        <v>59.675640000000001</v>
      </c>
      <c r="C269" s="12">
        <v>55.456339999999997</v>
      </c>
      <c r="D269" s="12">
        <v>52.956859999999999</v>
      </c>
      <c r="E269" s="12">
        <v>52.514300000000006</v>
      </c>
      <c r="F269" s="12">
        <v>53.674399999999999</v>
      </c>
      <c r="G269" s="12">
        <v>56.735510000000005</v>
      </c>
      <c r="H269" s="12">
        <v>61.744480000000003</v>
      </c>
      <c r="I269" s="12">
        <v>61.510889999999996</v>
      </c>
      <c r="J269" s="12">
        <v>41.150750000000002</v>
      </c>
      <c r="K269" s="12">
        <v>26.3964</v>
      </c>
      <c r="L269" s="12">
        <v>20.342119999999998</v>
      </c>
      <c r="M269" s="12">
        <v>18.527950000000001</v>
      </c>
      <c r="N269" s="12">
        <v>16.795249999999999</v>
      </c>
      <c r="O269" s="12">
        <v>16.351669999999999</v>
      </c>
      <c r="P269" s="12">
        <v>17.619779999999999</v>
      </c>
      <c r="Q269" s="12">
        <v>23.799720000000001</v>
      </c>
      <c r="R269" s="12">
        <v>41.971069999999997</v>
      </c>
      <c r="S269" s="12">
        <v>69.395859999999999</v>
      </c>
      <c r="T269" s="12">
        <v>86.672789999999992</v>
      </c>
      <c r="U269" s="12">
        <v>93.67492</v>
      </c>
      <c r="V269" s="12">
        <v>90.628259999999997</v>
      </c>
      <c r="W269" s="12">
        <v>84.745460000000008</v>
      </c>
      <c r="X269" s="12">
        <v>74.52373</v>
      </c>
      <c r="Y269" s="12">
        <v>67.855130000000003</v>
      </c>
      <c r="Z269" s="12">
        <v>0</v>
      </c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</row>
    <row r="270" spans="1:78">
      <c r="A270" s="5">
        <v>45921</v>
      </c>
      <c r="B270" s="12">
        <v>59.957440000000005</v>
      </c>
      <c r="C270" s="12">
        <v>56.504330000000003</v>
      </c>
      <c r="D270" s="12">
        <v>54.709019999999995</v>
      </c>
      <c r="E270" s="12">
        <v>53.984389999999998</v>
      </c>
      <c r="F270" s="12">
        <v>54.642199999999995</v>
      </c>
      <c r="G270" s="12">
        <v>57.406199999999998</v>
      </c>
      <c r="H270" s="12">
        <v>62.520230000000005</v>
      </c>
      <c r="I270" s="12">
        <v>62.311140000000002</v>
      </c>
      <c r="J270" s="12">
        <v>44.15907</v>
      </c>
      <c r="K270" s="12">
        <v>29.256930000000001</v>
      </c>
      <c r="L270" s="12">
        <v>22.603819999999999</v>
      </c>
      <c r="M270" s="12">
        <v>21.40334</v>
      </c>
      <c r="N270" s="12">
        <v>21.23179</v>
      </c>
      <c r="O270" s="12">
        <v>21.152000000000001</v>
      </c>
      <c r="P270" s="12">
        <v>22.458689999999997</v>
      </c>
      <c r="Q270" s="12">
        <v>29.505479999999999</v>
      </c>
      <c r="R270" s="12">
        <v>49.624410000000005</v>
      </c>
      <c r="S270" s="12">
        <v>77.542369999999991</v>
      </c>
      <c r="T270" s="12">
        <v>94.99457000000001</v>
      </c>
      <c r="U270" s="12">
        <v>102.17061</v>
      </c>
      <c r="V270" s="12">
        <v>97.8309</v>
      </c>
      <c r="W270" s="12">
        <v>87.354619999999997</v>
      </c>
      <c r="X270" s="12">
        <v>76.348410000000001</v>
      </c>
      <c r="Y270" s="12">
        <v>66.223969999999994</v>
      </c>
      <c r="Z270" s="12">
        <v>0</v>
      </c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</row>
    <row r="271" spans="1:78">
      <c r="A271" s="5">
        <v>45922</v>
      </c>
      <c r="B271" s="12">
        <v>59.351440000000004</v>
      </c>
      <c r="C271" s="12">
        <v>55.230059999999995</v>
      </c>
      <c r="D271" s="12">
        <v>54.070830000000001</v>
      </c>
      <c r="E271" s="12">
        <v>53.712269999999997</v>
      </c>
      <c r="F271" s="12">
        <v>55.838680000000004</v>
      </c>
      <c r="G271" s="12">
        <v>62.185760000000002</v>
      </c>
      <c r="H271" s="12">
        <v>72.631799999999998</v>
      </c>
      <c r="I271" s="12">
        <v>76.458960000000005</v>
      </c>
      <c r="J271" s="12">
        <v>56.73724</v>
      </c>
      <c r="K271" s="12">
        <v>35.631260000000005</v>
      </c>
      <c r="L271" s="12">
        <v>28.90212</v>
      </c>
      <c r="M271" s="12">
        <v>26.87041</v>
      </c>
      <c r="N271" s="12">
        <v>24.726479999999999</v>
      </c>
      <c r="O271" s="12">
        <v>23.615279999999998</v>
      </c>
      <c r="P271" s="12">
        <v>24.956009999999999</v>
      </c>
      <c r="Q271" s="12">
        <v>33.189680000000003</v>
      </c>
      <c r="R271" s="12">
        <v>54.599209999999999</v>
      </c>
      <c r="S271" s="12">
        <v>80.536270000000002</v>
      </c>
      <c r="T271" s="12">
        <v>94.371859999999998</v>
      </c>
      <c r="U271" s="12">
        <v>100.79142999999999</v>
      </c>
      <c r="V271" s="12">
        <v>95.859870000000001</v>
      </c>
      <c r="W271" s="12">
        <v>86.947679999999991</v>
      </c>
      <c r="X271" s="12">
        <v>75.732619999999997</v>
      </c>
      <c r="Y271" s="12">
        <v>66.19277000000001</v>
      </c>
      <c r="Z271" s="12">
        <v>0</v>
      </c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</row>
    <row r="272" spans="1:78">
      <c r="A272" s="5">
        <v>45923</v>
      </c>
      <c r="B272" s="12">
        <v>58.891709999999996</v>
      </c>
      <c r="C272" s="12">
        <v>55.338440000000006</v>
      </c>
      <c r="D272" s="12">
        <v>53.566290000000002</v>
      </c>
      <c r="E272" s="12">
        <v>52.936949999999996</v>
      </c>
      <c r="F272" s="12">
        <v>55.092760000000006</v>
      </c>
      <c r="G272" s="12">
        <v>60.599599999999995</v>
      </c>
      <c r="H272" s="12">
        <v>71.728460000000013</v>
      </c>
      <c r="I272" s="12">
        <v>80.349609999999998</v>
      </c>
      <c r="J272" s="12">
        <v>73.902460000000005</v>
      </c>
      <c r="K272" s="12">
        <v>56.95026</v>
      </c>
      <c r="L272" s="12">
        <v>48.127919999999996</v>
      </c>
      <c r="M272" s="12">
        <v>51.672400000000003</v>
      </c>
      <c r="N272" s="12">
        <v>52.264240000000001</v>
      </c>
      <c r="O272" s="12">
        <v>61.663760000000003</v>
      </c>
      <c r="P272" s="12">
        <v>63.192959999999999</v>
      </c>
      <c r="Q272" s="12">
        <v>67.513460000000009</v>
      </c>
      <c r="R272" s="12">
        <v>74.362800000000007</v>
      </c>
      <c r="S272" s="12">
        <v>86.92595</v>
      </c>
      <c r="T272" s="12">
        <v>97.501220000000004</v>
      </c>
      <c r="U272" s="12">
        <v>101.78667999999999</v>
      </c>
      <c r="V272" s="12">
        <v>96.682450000000003</v>
      </c>
      <c r="W272" s="12">
        <v>88.597859999999997</v>
      </c>
      <c r="X272" s="12">
        <v>76.55359</v>
      </c>
      <c r="Y272" s="12">
        <v>68.084729999999993</v>
      </c>
      <c r="Z272" s="12">
        <v>0</v>
      </c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</row>
    <row r="273" spans="1:78">
      <c r="A273" s="5">
        <v>45924</v>
      </c>
      <c r="B273" s="12">
        <v>61.974830000000004</v>
      </c>
      <c r="C273" s="12">
        <v>58.370419999999996</v>
      </c>
      <c r="D273" s="12">
        <v>56.196260000000002</v>
      </c>
      <c r="E273" s="12">
        <v>55.720370000000003</v>
      </c>
      <c r="F273" s="12">
        <v>57.992620000000002</v>
      </c>
      <c r="G273" s="12">
        <v>63.529240000000001</v>
      </c>
      <c r="H273" s="12">
        <v>74.201820000000012</v>
      </c>
      <c r="I273" s="12">
        <v>83.49875999999999</v>
      </c>
      <c r="J273" s="12">
        <v>83.071509999999989</v>
      </c>
      <c r="K273" s="12">
        <v>79.329530000000005</v>
      </c>
      <c r="L273" s="12">
        <v>77.426479999999998</v>
      </c>
      <c r="M273" s="12">
        <v>71.589600000000004</v>
      </c>
      <c r="N273" s="12">
        <v>68.928049999999999</v>
      </c>
      <c r="O273" s="12">
        <v>64.483829999999998</v>
      </c>
      <c r="P273" s="12">
        <v>61.547910000000002</v>
      </c>
      <c r="Q273" s="12">
        <v>65.402280000000005</v>
      </c>
      <c r="R273" s="12">
        <v>73.482619999999997</v>
      </c>
      <c r="S273" s="12">
        <v>85.323789999999988</v>
      </c>
      <c r="T273" s="12">
        <v>95.705060000000003</v>
      </c>
      <c r="U273" s="12">
        <v>99.033149999999992</v>
      </c>
      <c r="V273" s="12">
        <v>96.046039999999991</v>
      </c>
      <c r="W273" s="12">
        <v>86.555539999999993</v>
      </c>
      <c r="X273" s="12">
        <v>76.671390000000002</v>
      </c>
      <c r="Y273" s="12">
        <v>66.672520000000006</v>
      </c>
      <c r="Z273" s="12">
        <v>0</v>
      </c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</row>
    <row r="274" spans="1:78">
      <c r="A274" s="5">
        <v>45925</v>
      </c>
      <c r="B274" s="12">
        <v>60.026940000000003</v>
      </c>
      <c r="C274" s="12">
        <v>56.117379999999997</v>
      </c>
      <c r="D274" s="12">
        <v>53.967289999999998</v>
      </c>
      <c r="E274" s="12">
        <v>53.26529</v>
      </c>
      <c r="F274" s="12">
        <v>55.475709999999999</v>
      </c>
      <c r="G274" s="12">
        <v>61.313129999999994</v>
      </c>
      <c r="H274" s="12">
        <v>71.569949999999992</v>
      </c>
      <c r="I274" s="12">
        <v>79.126729999999995</v>
      </c>
      <c r="J274" s="12">
        <v>78.449660000000009</v>
      </c>
      <c r="K274" s="12">
        <v>72.903619999999989</v>
      </c>
      <c r="L274" s="12">
        <v>67.026529999999994</v>
      </c>
      <c r="M274" s="12">
        <v>68.138580000000005</v>
      </c>
      <c r="N274" s="12">
        <v>71.359460000000013</v>
      </c>
      <c r="O274" s="12">
        <v>72.762520000000009</v>
      </c>
      <c r="P274" s="12">
        <v>72.865390000000005</v>
      </c>
      <c r="Q274" s="12">
        <v>76.81371</v>
      </c>
      <c r="R274" s="12">
        <v>82.881190000000004</v>
      </c>
      <c r="S274" s="12">
        <v>92.417190000000005</v>
      </c>
      <c r="T274" s="12">
        <v>99.984160000000003</v>
      </c>
      <c r="U274" s="12">
        <v>102.10982000000001</v>
      </c>
      <c r="V274" s="12">
        <v>98.253009999999989</v>
      </c>
      <c r="W274" s="12">
        <v>89.292789999999997</v>
      </c>
      <c r="X274" s="12">
        <v>79.006230000000002</v>
      </c>
      <c r="Y274" s="12">
        <v>69.987570000000005</v>
      </c>
      <c r="Z274" s="12">
        <v>0</v>
      </c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</row>
    <row r="275" spans="1:78">
      <c r="A275" s="5">
        <v>45926</v>
      </c>
      <c r="B275" s="12">
        <v>61.567540000000001</v>
      </c>
      <c r="C275" s="12">
        <v>56.371550000000006</v>
      </c>
      <c r="D275" s="12">
        <v>55.277519999999996</v>
      </c>
      <c r="E275" s="12">
        <v>55.288319999999999</v>
      </c>
      <c r="F275" s="12">
        <v>55.174050000000001</v>
      </c>
      <c r="G275" s="12">
        <v>61.805010000000003</v>
      </c>
      <c r="H275" s="12">
        <v>71.75227000000001</v>
      </c>
      <c r="I275" s="12">
        <v>79.473389999999995</v>
      </c>
      <c r="J275" s="12">
        <v>65.184219999999996</v>
      </c>
      <c r="K275" s="12">
        <v>55.439309999999999</v>
      </c>
      <c r="L275" s="12">
        <v>48.492779999999996</v>
      </c>
      <c r="M275" s="12">
        <v>36.613669999999999</v>
      </c>
      <c r="N275" s="12">
        <v>33.718029999999999</v>
      </c>
      <c r="O275" s="12">
        <v>31.913959999999999</v>
      </c>
      <c r="P275" s="12">
        <v>34.885809999999999</v>
      </c>
      <c r="Q275" s="12">
        <v>48.198709999999998</v>
      </c>
      <c r="R275" s="12">
        <v>67.021330000000006</v>
      </c>
      <c r="S275" s="12">
        <v>87.181629999999998</v>
      </c>
      <c r="T275" s="12">
        <v>97.413529999999994</v>
      </c>
      <c r="U275" s="12">
        <v>101.24724999999999</v>
      </c>
      <c r="V275" s="12">
        <v>98.312399999999997</v>
      </c>
      <c r="W275" s="12">
        <v>91.122539999999987</v>
      </c>
      <c r="X275" s="12">
        <v>80.651309999999995</v>
      </c>
      <c r="Y275" s="12">
        <v>69.440339999999992</v>
      </c>
      <c r="Z275" s="12">
        <v>0</v>
      </c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</row>
    <row r="276" spans="1:78">
      <c r="A276" s="5">
        <v>45927</v>
      </c>
      <c r="B276" s="12">
        <v>64.193259999999995</v>
      </c>
      <c r="C276" s="12">
        <v>57.561230000000002</v>
      </c>
      <c r="D276" s="12">
        <v>54.807470000000002</v>
      </c>
      <c r="E276" s="12">
        <v>54.181539999999998</v>
      </c>
      <c r="F276" s="12">
        <v>54.264620000000001</v>
      </c>
      <c r="G276" s="12">
        <v>55.514720000000004</v>
      </c>
      <c r="H276" s="12">
        <v>61.871660000000006</v>
      </c>
      <c r="I276" s="12">
        <v>62.372080000000004</v>
      </c>
      <c r="J276" s="12">
        <v>41.760129999999997</v>
      </c>
      <c r="K276" s="12">
        <v>25.363499999999998</v>
      </c>
      <c r="L276" s="12">
        <v>19.824819999999999</v>
      </c>
      <c r="M276" s="12">
        <v>18.231330000000003</v>
      </c>
      <c r="N276" s="12">
        <v>17.8535</v>
      </c>
      <c r="O276" s="12">
        <v>17.987220000000001</v>
      </c>
      <c r="P276" s="12">
        <v>19.864419999999999</v>
      </c>
      <c r="Q276" s="12">
        <v>28.06259</v>
      </c>
      <c r="R276" s="12">
        <v>49.464800000000004</v>
      </c>
      <c r="S276" s="12">
        <v>74.925820000000002</v>
      </c>
      <c r="T276" s="12">
        <v>90.866990000000001</v>
      </c>
      <c r="U276" s="12">
        <v>95.52503999999999</v>
      </c>
      <c r="V276" s="12">
        <v>92.34599</v>
      </c>
      <c r="W276" s="12">
        <v>85.350440000000006</v>
      </c>
      <c r="X276" s="12">
        <v>75.843360000000004</v>
      </c>
      <c r="Y276" s="12">
        <v>66.685339999999997</v>
      </c>
      <c r="Z276" s="12">
        <v>0</v>
      </c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</row>
    <row r="277" spans="1:78">
      <c r="A277" s="5">
        <v>45928</v>
      </c>
      <c r="B277" s="12">
        <v>59.855129999999996</v>
      </c>
      <c r="C277" s="12">
        <v>56.599809999999998</v>
      </c>
      <c r="D277" s="12">
        <v>54.21264</v>
      </c>
      <c r="E277" s="12">
        <v>53.404629999999997</v>
      </c>
      <c r="F277" s="12">
        <v>53.57161</v>
      </c>
      <c r="G277" s="12">
        <v>56.402449999999995</v>
      </c>
      <c r="H277" s="12">
        <v>60.617239999999995</v>
      </c>
      <c r="I277" s="12">
        <v>69.752549999999999</v>
      </c>
      <c r="J277" s="12">
        <v>63.046150000000004</v>
      </c>
      <c r="K277" s="12">
        <v>42.858400000000003</v>
      </c>
      <c r="L277" s="12">
        <v>30.16723</v>
      </c>
      <c r="M277" s="12">
        <v>26.108910000000002</v>
      </c>
      <c r="N277" s="12">
        <v>29.18684</v>
      </c>
      <c r="O277" s="12">
        <v>34.621079999999999</v>
      </c>
      <c r="P277" s="12">
        <v>42.878620000000005</v>
      </c>
      <c r="Q277" s="12">
        <v>54.284129999999998</v>
      </c>
      <c r="R277" s="12">
        <v>67.883049999999997</v>
      </c>
      <c r="S277" s="12">
        <v>90.357820000000004</v>
      </c>
      <c r="T277" s="12">
        <v>102.34056</v>
      </c>
      <c r="U277" s="12">
        <v>106.97752</v>
      </c>
      <c r="V277" s="12">
        <v>101.47872</v>
      </c>
      <c r="W277" s="12">
        <v>91.044699999999992</v>
      </c>
      <c r="X277" s="12">
        <v>78.369389999999996</v>
      </c>
      <c r="Y277" s="12">
        <v>67.883789999999991</v>
      </c>
      <c r="Z277" s="12">
        <v>0</v>
      </c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</row>
    <row r="278" spans="1:78">
      <c r="A278" s="5">
        <v>45929</v>
      </c>
      <c r="B278" s="12">
        <v>59.776449999999997</v>
      </c>
      <c r="C278" s="12">
        <v>55.722360000000002</v>
      </c>
      <c r="D278" s="12">
        <v>54.386309999999995</v>
      </c>
      <c r="E278" s="12">
        <v>53.585730000000005</v>
      </c>
      <c r="F278" s="12">
        <v>55.17069</v>
      </c>
      <c r="G278" s="12">
        <v>60.557720000000003</v>
      </c>
      <c r="H278" s="12">
        <v>71.428080000000008</v>
      </c>
      <c r="I278" s="12">
        <v>73.478940000000009</v>
      </c>
      <c r="J278" s="12">
        <v>50.507580000000004</v>
      </c>
      <c r="K278" s="12">
        <v>35.065870000000004</v>
      </c>
      <c r="L278" s="12">
        <v>28.26998</v>
      </c>
      <c r="M278" s="12">
        <v>27.9862</v>
      </c>
      <c r="N278" s="12">
        <v>29.302810000000001</v>
      </c>
      <c r="O278" s="12">
        <v>31.32788</v>
      </c>
      <c r="P278" s="12">
        <v>32.327490000000004</v>
      </c>
      <c r="Q278" s="12">
        <v>41.827529999999996</v>
      </c>
      <c r="R278" s="12">
        <v>60.326839999999997</v>
      </c>
      <c r="S278" s="12">
        <v>85.323189999999997</v>
      </c>
      <c r="T278" s="12">
        <v>100.99482</v>
      </c>
      <c r="U278" s="12">
        <v>103.54858999999999</v>
      </c>
      <c r="V278" s="12">
        <v>97.806669999999997</v>
      </c>
      <c r="W278" s="12">
        <v>88.588080000000005</v>
      </c>
      <c r="X278" s="12">
        <v>77.302120000000002</v>
      </c>
      <c r="Y278" s="12">
        <v>67.589280000000002</v>
      </c>
      <c r="Z278" s="12">
        <v>0</v>
      </c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</row>
    <row r="279" spans="1:78">
      <c r="A279" s="5">
        <v>45930</v>
      </c>
      <c r="B279" s="12">
        <v>59.248150000000003</v>
      </c>
      <c r="C279" s="12">
        <v>55.373870000000004</v>
      </c>
      <c r="D279" s="12">
        <v>55.960430000000002</v>
      </c>
      <c r="E279" s="12">
        <v>53.29616</v>
      </c>
      <c r="F279" s="12">
        <v>55.78369</v>
      </c>
      <c r="G279" s="12">
        <v>60.296910000000004</v>
      </c>
      <c r="H279" s="12">
        <v>70.322279999999992</v>
      </c>
      <c r="I279" s="12">
        <v>73.829189999999997</v>
      </c>
      <c r="J279" s="12">
        <v>53.020189999999999</v>
      </c>
      <c r="K279" s="12">
        <v>33.795300000000005</v>
      </c>
      <c r="L279" s="12">
        <v>30.903549999999999</v>
      </c>
      <c r="M279" s="12">
        <v>28.788310000000003</v>
      </c>
      <c r="N279" s="12">
        <v>31.280099999999997</v>
      </c>
      <c r="O279" s="12">
        <v>30.195040000000002</v>
      </c>
      <c r="P279" s="12">
        <v>30.197880000000001</v>
      </c>
      <c r="Q279" s="12">
        <v>36.523089999999996</v>
      </c>
      <c r="R279" s="12">
        <v>56.024610000000003</v>
      </c>
      <c r="S279" s="12">
        <v>81.43186</v>
      </c>
      <c r="T279" s="12">
        <v>95.918490000000006</v>
      </c>
      <c r="U279" s="12">
        <v>97.345369999999988</v>
      </c>
      <c r="V279" s="12">
        <v>94.399679999999989</v>
      </c>
      <c r="W279" s="12">
        <v>84.937830000000005</v>
      </c>
      <c r="X279" s="12">
        <v>75.465279999999993</v>
      </c>
      <c r="Y279" s="12">
        <v>65.633800000000008</v>
      </c>
      <c r="Z279" s="12">
        <v>0</v>
      </c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</row>
    <row r="280" spans="1:78">
      <c r="A280" s="5">
        <v>45931</v>
      </c>
      <c r="B280" s="12">
        <v>59.471249999999998</v>
      </c>
      <c r="C280" s="12">
        <v>57.01867</v>
      </c>
      <c r="D280" s="12">
        <v>54.445309999999999</v>
      </c>
      <c r="E280" s="12">
        <v>55.013460000000002</v>
      </c>
      <c r="F280" s="12">
        <v>57.595399999999998</v>
      </c>
      <c r="G280" s="12">
        <v>64.04074</v>
      </c>
      <c r="H280" s="12">
        <v>78.576899999999995</v>
      </c>
      <c r="I280" s="12">
        <v>77.270870000000002</v>
      </c>
      <c r="J280" s="12">
        <v>55.66133</v>
      </c>
      <c r="K280" s="12">
        <v>40.02646</v>
      </c>
      <c r="L280" s="12">
        <v>39.860720000000001</v>
      </c>
      <c r="M280" s="12">
        <v>41.644089999999998</v>
      </c>
      <c r="N280" s="12">
        <v>45.258900000000004</v>
      </c>
      <c r="O280" s="12">
        <v>44.977919999999997</v>
      </c>
      <c r="P280" s="12">
        <v>43.393370000000004</v>
      </c>
      <c r="Q280" s="12">
        <v>45.750300000000003</v>
      </c>
      <c r="R280" s="12">
        <v>63.077169999999995</v>
      </c>
      <c r="S280" s="12">
        <v>85.366249999999994</v>
      </c>
      <c r="T280" s="12">
        <v>101.96802000000001</v>
      </c>
      <c r="U280" s="12">
        <v>103.27067</v>
      </c>
      <c r="V280" s="12">
        <v>99.406840000000003</v>
      </c>
      <c r="W280" s="12">
        <v>91.059380000000004</v>
      </c>
      <c r="X280" s="12">
        <v>79.212670000000003</v>
      </c>
      <c r="Y280" s="12">
        <v>68.400509999999997</v>
      </c>
      <c r="Z280" s="12">
        <v>0</v>
      </c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</row>
    <row r="281" spans="1:78">
      <c r="A281" s="5">
        <v>45932</v>
      </c>
      <c r="B281" s="12">
        <v>62.360419999999998</v>
      </c>
      <c r="C281" s="12">
        <v>59.259730000000005</v>
      </c>
      <c r="D281" s="12">
        <v>57.65343</v>
      </c>
      <c r="E281" s="12">
        <v>58.235990000000001</v>
      </c>
      <c r="F281" s="12">
        <v>60.147220000000004</v>
      </c>
      <c r="G281" s="12">
        <v>68.045229999999989</v>
      </c>
      <c r="H281" s="12">
        <v>81.68128999999999</v>
      </c>
      <c r="I281" s="12">
        <v>83.150580000000005</v>
      </c>
      <c r="J281" s="12">
        <v>58.126429999999999</v>
      </c>
      <c r="K281" s="12">
        <v>37.380269999999996</v>
      </c>
      <c r="L281" s="12">
        <v>30.239849999999997</v>
      </c>
      <c r="M281" s="12">
        <v>26.610259999999997</v>
      </c>
      <c r="N281" s="12">
        <v>24.19847</v>
      </c>
      <c r="O281" s="12">
        <v>24.682869999999998</v>
      </c>
      <c r="P281" s="12">
        <v>25.151619999999998</v>
      </c>
      <c r="Q281" s="12">
        <v>33.820099999999996</v>
      </c>
      <c r="R281" s="12">
        <v>56.426130000000001</v>
      </c>
      <c r="S281" s="12">
        <v>84.358969999999999</v>
      </c>
      <c r="T281" s="12">
        <v>101.37092999999999</v>
      </c>
      <c r="U281" s="12">
        <v>103.75139</v>
      </c>
      <c r="V281" s="12">
        <v>102.09483999999999</v>
      </c>
      <c r="W281" s="12">
        <v>92.504249999999999</v>
      </c>
      <c r="X281" s="12">
        <v>82.161429999999996</v>
      </c>
      <c r="Y281" s="12">
        <v>70.359250000000003</v>
      </c>
      <c r="Z281" s="12">
        <v>0</v>
      </c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</row>
    <row r="282" spans="1:78">
      <c r="A282" s="5">
        <v>45933</v>
      </c>
      <c r="B282" s="12">
        <v>63.825839999999999</v>
      </c>
      <c r="C282" s="12">
        <v>59.828760000000003</v>
      </c>
      <c r="D282" s="12">
        <v>58.10407</v>
      </c>
      <c r="E282" s="12">
        <v>57.998249999999999</v>
      </c>
      <c r="F282" s="12">
        <v>60.093640000000001</v>
      </c>
      <c r="G282" s="12">
        <v>67.057320000000004</v>
      </c>
      <c r="H282" s="12">
        <v>80.366050000000001</v>
      </c>
      <c r="I282" s="12">
        <v>81.005920000000003</v>
      </c>
      <c r="J282" s="12">
        <v>58.505760000000002</v>
      </c>
      <c r="K282" s="12">
        <v>37.08587</v>
      </c>
      <c r="L282" s="12">
        <v>30.17773</v>
      </c>
      <c r="M282" s="12">
        <v>26.59346</v>
      </c>
      <c r="N282" s="12">
        <v>23.654990000000002</v>
      </c>
      <c r="O282" s="12">
        <v>24.862279999999998</v>
      </c>
      <c r="P282" s="12">
        <v>27.361429999999999</v>
      </c>
      <c r="Q282" s="12">
        <v>33.643449999999994</v>
      </c>
      <c r="R282" s="12">
        <v>56.458419999999997</v>
      </c>
      <c r="S282" s="12">
        <v>81.405110000000008</v>
      </c>
      <c r="T282" s="12">
        <v>97.370710000000003</v>
      </c>
      <c r="U282" s="12">
        <v>97.929130000000001</v>
      </c>
      <c r="V282" s="12">
        <v>94.470910000000003</v>
      </c>
      <c r="W282" s="12">
        <v>89.329940000000008</v>
      </c>
      <c r="X282" s="12">
        <v>79.181749999999994</v>
      </c>
      <c r="Y282" s="12">
        <v>68.264289999999988</v>
      </c>
      <c r="Z282" s="12">
        <v>0</v>
      </c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</row>
    <row r="283" spans="1:78">
      <c r="A283" s="5">
        <v>45934</v>
      </c>
      <c r="B283" s="12">
        <v>60.551870000000001</v>
      </c>
      <c r="C283" s="12">
        <v>57.972919999999995</v>
      </c>
      <c r="D283" s="12">
        <v>55.517129999999995</v>
      </c>
      <c r="E283" s="12">
        <v>55.541969999999999</v>
      </c>
      <c r="F283" s="12">
        <v>56.027920000000002</v>
      </c>
      <c r="G283" s="12">
        <v>61.20637</v>
      </c>
      <c r="H283" s="12">
        <v>67.993870000000001</v>
      </c>
      <c r="I283" s="12">
        <v>72.26169999999999</v>
      </c>
      <c r="J283" s="12">
        <v>64.796019999999999</v>
      </c>
      <c r="K283" s="12">
        <v>46.242330000000003</v>
      </c>
      <c r="L283" s="12">
        <v>36.883969999999998</v>
      </c>
      <c r="M283" s="12">
        <v>29.698990000000002</v>
      </c>
      <c r="N283" s="12">
        <v>30.693900000000003</v>
      </c>
      <c r="O283" s="12">
        <v>26.937360000000002</v>
      </c>
      <c r="P283" s="12">
        <v>32.238990000000001</v>
      </c>
      <c r="Q283" s="12">
        <v>39.688749999999999</v>
      </c>
      <c r="R283" s="12">
        <v>59.92286</v>
      </c>
      <c r="S283" s="12">
        <v>82.25779</v>
      </c>
      <c r="T283" s="12">
        <v>93.270020000000002</v>
      </c>
      <c r="U283" s="12">
        <v>101.98361</v>
      </c>
      <c r="V283" s="12">
        <v>94.510639999999995</v>
      </c>
      <c r="W283" s="12">
        <v>87.221519999999998</v>
      </c>
      <c r="X283" s="12">
        <v>78.64228</v>
      </c>
      <c r="Y283" s="12">
        <v>67.996499999999997</v>
      </c>
      <c r="Z283" s="12">
        <v>0</v>
      </c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</row>
    <row r="284" spans="1:78">
      <c r="A284" s="5">
        <v>45935</v>
      </c>
      <c r="B284" s="12">
        <v>60.937160000000006</v>
      </c>
      <c r="C284" s="12">
        <v>57.51193</v>
      </c>
      <c r="D284" s="12">
        <v>55.229579999999999</v>
      </c>
      <c r="E284" s="12">
        <v>54.123839999999994</v>
      </c>
      <c r="F284" s="12">
        <v>55.314050000000002</v>
      </c>
      <c r="G284" s="12">
        <v>58.293289999999999</v>
      </c>
      <c r="H284" s="12">
        <v>64.274860000000004</v>
      </c>
      <c r="I284" s="12">
        <v>66.16167999999999</v>
      </c>
      <c r="J284" s="12">
        <v>51.631300000000003</v>
      </c>
      <c r="K284" s="12">
        <v>35.912579999999998</v>
      </c>
      <c r="L284" s="12">
        <v>29.434139999999999</v>
      </c>
      <c r="M284" s="12">
        <v>29.26155</v>
      </c>
      <c r="N284" s="12">
        <v>29.55912</v>
      </c>
      <c r="O284" s="12">
        <v>30.168800000000001</v>
      </c>
      <c r="P284" s="12">
        <v>34.620539999999998</v>
      </c>
      <c r="Q284" s="12">
        <v>44.778870000000005</v>
      </c>
      <c r="R284" s="12">
        <v>68.752579999999995</v>
      </c>
      <c r="S284" s="12">
        <v>92.835419999999999</v>
      </c>
      <c r="T284" s="12">
        <v>107.27025999999999</v>
      </c>
      <c r="U284" s="12">
        <v>107.99928</v>
      </c>
      <c r="V284" s="12">
        <v>102.91378999999999</v>
      </c>
      <c r="W284" s="12">
        <v>92.013440000000003</v>
      </c>
      <c r="X284" s="12">
        <v>80.431479999999993</v>
      </c>
      <c r="Y284" s="12">
        <v>69.287999999999997</v>
      </c>
      <c r="Z284" s="12">
        <v>0</v>
      </c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</row>
    <row r="285" spans="1:78">
      <c r="A285" s="5">
        <v>45936</v>
      </c>
      <c r="B285" s="12">
        <v>61.170349999999999</v>
      </c>
      <c r="C285" s="12">
        <v>57.823160000000001</v>
      </c>
      <c r="D285" s="12">
        <v>55.324239999999996</v>
      </c>
      <c r="E285" s="12">
        <v>54.46237</v>
      </c>
      <c r="F285" s="12">
        <v>57.257539999999999</v>
      </c>
      <c r="G285" s="12">
        <v>63.628050000000002</v>
      </c>
      <c r="H285" s="12">
        <v>76.353210000000004</v>
      </c>
      <c r="I285" s="12">
        <v>78.639189999999999</v>
      </c>
      <c r="J285" s="12">
        <v>57.866750000000003</v>
      </c>
      <c r="K285" s="12">
        <v>40.361660000000001</v>
      </c>
      <c r="L285" s="12">
        <v>35.293230000000001</v>
      </c>
      <c r="M285" s="12">
        <v>31.961740000000002</v>
      </c>
      <c r="N285" s="12">
        <v>32.786879999999996</v>
      </c>
      <c r="O285" s="12">
        <v>38.860109999999999</v>
      </c>
      <c r="P285" s="12">
        <v>42.881419999999999</v>
      </c>
      <c r="Q285" s="12">
        <v>50.03566</v>
      </c>
      <c r="R285" s="12">
        <v>72.242519999999999</v>
      </c>
      <c r="S285" s="12">
        <v>91.905259999999998</v>
      </c>
      <c r="T285" s="12">
        <v>108.80928999999999</v>
      </c>
      <c r="U285" s="12">
        <v>109.14672</v>
      </c>
      <c r="V285" s="12">
        <v>108.13155999999999</v>
      </c>
      <c r="W285" s="12">
        <v>93.882460000000009</v>
      </c>
      <c r="X285" s="12">
        <v>82.653899999999993</v>
      </c>
      <c r="Y285" s="12">
        <v>71.128740000000008</v>
      </c>
      <c r="Z285" s="12">
        <v>0</v>
      </c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</row>
    <row r="286" spans="1:78">
      <c r="A286" s="5">
        <v>45937</v>
      </c>
      <c r="B286" s="12">
        <v>62.494489999999999</v>
      </c>
      <c r="C286" s="12">
        <v>59.054400000000001</v>
      </c>
      <c r="D286" s="12">
        <v>57.114910000000002</v>
      </c>
      <c r="E286" s="12">
        <v>56.0777</v>
      </c>
      <c r="F286" s="12">
        <v>58.251690000000004</v>
      </c>
      <c r="G286" s="12">
        <v>64.323949999999996</v>
      </c>
      <c r="H286" s="12">
        <v>76.618289999999988</v>
      </c>
      <c r="I286" s="12">
        <v>80.31074000000001</v>
      </c>
      <c r="J286" s="12">
        <v>63.817749999999997</v>
      </c>
      <c r="K286" s="12">
        <v>47.361370000000001</v>
      </c>
      <c r="L286" s="12">
        <v>37.726320000000001</v>
      </c>
      <c r="M286" s="12">
        <v>32.895569999999999</v>
      </c>
      <c r="N286" s="12">
        <v>33.329900000000002</v>
      </c>
      <c r="O286" s="12">
        <v>35.056669999999997</v>
      </c>
      <c r="P286" s="12">
        <v>40.515879999999996</v>
      </c>
      <c r="Q286" s="12">
        <v>49.399620000000006</v>
      </c>
      <c r="R286" s="12">
        <v>71.140050000000002</v>
      </c>
      <c r="S286" s="12">
        <v>92.955570000000009</v>
      </c>
      <c r="T286" s="12">
        <v>106.00846</v>
      </c>
      <c r="U286" s="12">
        <v>107.10132</v>
      </c>
      <c r="V286" s="12">
        <v>103.0029</v>
      </c>
      <c r="W286" s="12">
        <v>92.143979999999999</v>
      </c>
      <c r="X286" s="12">
        <v>82.021570000000011</v>
      </c>
      <c r="Y286" s="12">
        <v>70.405050000000003</v>
      </c>
      <c r="Z286" s="12">
        <v>0</v>
      </c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</row>
    <row r="287" spans="1:78">
      <c r="A287" s="5">
        <v>45938</v>
      </c>
      <c r="B287" s="12">
        <v>62.727269999999997</v>
      </c>
      <c r="C287" s="12">
        <v>59.391419999999997</v>
      </c>
      <c r="D287" s="12">
        <v>57.526559999999996</v>
      </c>
      <c r="E287" s="12">
        <v>56.56861</v>
      </c>
      <c r="F287" s="12">
        <v>59.616550000000004</v>
      </c>
      <c r="G287" s="12">
        <v>64.816490000000002</v>
      </c>
      <c r="H287" s="12">
        <v>77.817019999999999</v>
      </c>
      <c r="I287" s="12">
        <v>86.692779999999999</v>
      </c>
      <c r="J287" s="12">
        <v>88.890659999999997</v>
      </c>
      <c r="K287" s="12">
        <v>83.481619999999992</v>
      </c>
      <c r="L287" s="12">
        <v>86.701920000000001</v>
      </c>
      <c r="M287" s="12">
        <v>87.493960000000001</v>
      </c>
      <c r="N287" s="12">
        <v>82.331369999999993</v>
      </c>
      <c r="O287" s="12">
        <v>77.343460000000007</v>
      </c>
      <c r="P287" s="12">
        <v>75.710419999999999</v>
      </c>
      <c r="Q287" s="12">
        <v>74.546179999999993</v>
      </c>
      <c r="R287" s="12">
        <v>76.385339999999999</v>
      </c>
      <c r="S287" s="12">
        <v>87.89443</v>
      </c>
      <c r="T287" s="12">
        <v>102.86314999999999</v>
      </c>
      <c r="U287" s="12">
        <v>106.06428</v>
      </c>
      <c r="V287" s="12">
        <v>101.38364999999999</v>
      </c>
      <c r="W287" s="12">
        <v>91.802480000000003</v>
      </c>
      <c r="X287" s="12">
        <v>79.844649999999987</v>
      </c>
      <c r="Y287" s="12">
        <v>69.160780000000003</v>
      </c>
      <c r="Z287" s="12">
        <v>0</v>
      </c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</row>
    <row r="288" spans="1:78">
      <c r="A288" s="5">
        <v>45939</v>
      </c>
      <c r="B288" s="12">
        <v>61.95279</v>
      </c>
      <c r="C288" s="12">
        <v>59.680879999999995</v>
      </c>
      <c r="D288" s="12">
        <v>56.9968</v>
      </c>
      <c r="E288" s="12">
        <v>58.009129999999999</v>
      </c>
      <c r="F288" s="12">
        <v>60.809040000000003</v>
      </c>
      <c r="G288" s="12">
        <v>69.288149999999987</v>
      </c>
      <c r="H288" s="12">
        <v>82.356289999999987</v>
      </c>
      <c r="I288" s="12">
        <v>85.376329999999996</v>
      </c>
      <c r="J288" s="12">
        <v>59.504889999999996</v>
      </c>
      <c r="K288" s="12">
        <v>36.319580000000002</v>
      </c>
      <c r="L288" s="12">
        <v>31.899360000000001</v>
      </c>
      <c r="M288" s="12">
        <v>31.028590000000001</v>
      </c>
      <c r="N288" s="12">
        <v>29.624020000000002</v>
      </c>
      <c r="O288" s="12">
        <v>28.467950000000002</v>
      </c>
      <c r="P288" s="12">
        <v>32.354660000000003</v>
      </c>
      <c r="Q288" s="12">
        <v>40.128419999999998</v>
      </c>
      <c r="R288" s="12">
        <v>61.292660000000005</v>
      </c>
      <c r="S288" s="12">
        <v>87.13488000000001</v>
      </c>
      <c r="T288" s="12">
        <v>104.85836</v>
      </c>
      <c r="U288" s="12">
        <v>107.35028999999999</v>
      </c>
      <c r="V288" s="12">
        <v>106.383</v>
      </c>
      <c r="W288" s="12">
        <v>97.695890000000006</v>
      </c>
      <c r="X288" s="12">
        <v>86.01624000000001</v>
      </c>
      <c r="Y288" s="12">
        <v>74.341580000000008</v>
      </c>
      <c r="Z288" s="12">
        <v>0</v>
      </c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</row>
    <row r="289" spans="1:78">
      <c r="A289" s="5">
        <v>45940</v>
      </c>
      <c r="B289" s="12">
        <v>68.046589999999995</v>
      </c>
      <c r="C289" s="12">
        <v>65.368480000000005</v>
      </c>
      <c r="D289" s="12">
        <v>64.216099999999997</v>
      </c>
      <c r="E289" s="12">
        <v>63.877209999999998</v>
      </c>
      <c r="F289" s="12">
        <v>67.950630000000004</v>
      </c>
      <c r="G289" s="12">
        <v>74.771270000000001</v>
      </c>
      <c r="H289" s="12">
        <v>87.826270000000008</v>
      </c>
      <c r="I289" s="12">
        <v>91.311499999999995</v>
      </c>
      <c r="J289" s="12">
        <v>66.682400000000001</v>
      </c>
      <c r="K289" s="12">
        <v>40.991440000000004</v>
      </c>
      <c r="L289" s="12">
        <v>31.960159999999998</v>
      </c>
      <c r="M289" s="12">
        <v>27.978110000000001</v>
      </c>
      <c r="N289" s="12">
        <v>25.946990000000003</v>
      </c>
      <c r="O289" s="12">
        <v>24.58605</v>
      </c>
      <c r="P289" s="12">
        <v>27.862650000000002</v>
      </c>
      <c r="Q289" s="12">
        <v>37.96078</v>
      </c>
      <c r="R289" s="12">
        <v>61.376730000000002</v>
      </c>
      <c r="S289" s="12">
        <v>86.660160000000005</v>
      </c>
      <c r="T289" s="12">
        <v>103.45903999999999</v>
      </c>
      <c r="U289" s="12">
        <v>105.97257</v>
      </c>
      <c r="V289" s="12">
        <v>102.40015</v>
      </c>
      <c r="W289" s="12">
        <v>96.379829999999998</v>
      </c>
      <c r="X289" s="12">
        <v>86.52525</v>
      </c>
      <c r="Y289" s="12">
        <v>75.415789999999987</v>
      </c>
      <c r="Z289" s="12">
        <v>0</v>
      </c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</row>
    <row r="290" spans="1:78">
      <c r="A290" s="5">
        <v>45941</v>
      </c>
      <c r="B290" s="12">
        <v>67.475320000000011</v>
      </c>
      <c r="C290" s="12">
        <v>64.148510000000002</v>
      </c>
      <c r="D290" s="12">
        <v>62.052779999999998</v>
      </c>
      <c r="E290" s="12">
        <v>60.718589999999999</v>
      </c>
      <c r="F290" s="12">
        <v>62.628980000000006</v>
      </c>
      <c r="G290" s="12">
        <v>66.013229999999993</v>
      </c>
      <c r="H290" s="12">
        <v>74.792609999999996</v>
      </c>
      <c r="I290" s="12">
        <v>77.850139999999996</v>
      </c>
      <c r="J290" s="12">
        <v>56.419419999999995</v>
      </c>
      <c r="K290" s="12">
        <v>34.299750000000003</v>
      </c>
      <c r="L290" s="12">
        <v>24.430099999999999</v>
      </c>
      <c r="M290" s="12">
        <v>21.87715</v>
      </c>
      <c r="N290" s="12">
        <v>20.264380000000003</v>
      </c>
      <c r="O290" s="12">
        <v>19.01906</v>
      </c>
      <c r="P290" s="12">
        <v>21.514970000000002</v>
      </c>
      <c r="Q290" s="12">
        <v>32.978970000000004</v>
      </c>
      <c r="R290" s="12">
        <v>58.156779999999998</v>
      </c>
      <c r="S290" s="12">
        <v>82.989020000000011</v>
      </c>
      <c r="T290" s="12">
        <v>98.57544</v>
      </c>
      <c r="U290" s="12">
        <v>99.255870000000002</v>
      </c>
      <c r="V290" s="12">
        <v>96.877740000000003</v>
      </c>
      <c r="W290" s="12">
        <v>90.226160000000007</v>
      </c>
      <c r="X290" s="12">
        <v>81.81425999999999</v>
      </c>
      <c r="Y290" s="12">
        <v>72.425330000000002</v>
      </c>
      <c r="Z290" s="12">
        <v>0</v>
      </c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</row>
    <row r="291" spans="1:78">
      <c r="A291" s="5">
        <v>45942</v>
      </c>
      <c r="B291" s="12">
        <v>64.480519999999999</v>
      </c>
      <c r="C291" s="12">
        <v>61.742699999999999</v>
      </c>
      <c r="D291" s="12">
        <v>60.53472</v>
      </c>
      <c r="E291" s="12">
        <v>60.195629999999994</v>
      </c>
      <c r="F291" s="12">
        <v>61.456710000000001</v>
      </c>
      <c r="G291" s="12">
        <v>63.915639999999996</v>
      </c>
      <c r="H291" s="12">
        <v>71.366500000000002</v>
      </c>
      <c r="I291" s="12">
        <v>75.745519999999999</v>
      </c>
      <c r="J291" s="12">
        <v>58.198689999999999</v>
      </c>
      <c r="K291" s="12">
        <v>43.271419999999999</v>
      </c>
      <c r="L291" s="12">
        <v>37.34563</v>
      </c>
      <c r="M291" s="12">
        <v>34.981169999999999</v>
      </c>
      <c r="N291" s="12">
        <v>36.451970000000003</v>
      </c>
      <c r="O291" s="12">
        <v>44.198370000000004</v>
      </c>
      <c r="P291" s="12">
        <v>51.088360000000002</v>
      </c>
      <c r="Q291" s="12">
        <v>62.455880000000001</v>
      </c>
      <c r="R291" s="12">
        <v>78.155419999999992</v>
      </c>
      <c r="S291" s="12">
        <v>93.289140000000003</v>
      </c>
      <c r="T291" s="12">
        <v>106.51375999999999</v>
      </c>
      <c r="U291" s="12">
        <v>103.89124000000001</v>
      </c>
      <c r="V291" s="12">
        <v>101.65550999999999</v>
      </c>
      <c r="W291" s="12">
        <v>91.516229999999993</v>
      </c>
      <c r="X291" s="12">
        <v>81.08614</v>
      </c>
      <c r="Y291" s="12">
        <v>70.818490000000011</v>
      </c>
      <c r="Z291" s="12">
        <v>0</v>
      </c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</row>
    <row r="292" spans="1:78">
      <c r="A292" s="5">
        <v>45943</v>
      </c>
      <c r="B292" s="12">
        <v>64.298280000000005</v>
      </c>
      <c r="C292" s="12">
        <v>60.255859999999998</v>
      </c>
      <c r="D292" s="12">
        <v>58.002339999999997</v>
      </c>
      <c r="E292" s="12">
        <v>57.870629999999998</v>
      </c>
      <c r="F292" s="12">
        <v>60.849379999999996</v>
      </c>
      <c r="G292" s="12">
        <v>65.984769999999997</v>
      </c>
      <c r="H292" s="12">
        <v>76.002520000000004</v>
      </c>
      <c r="I292" s="12">
        <v>86.505369999999999</v>
      </c>
      <c r="J292" s="12">
        <v>82.45089999999999</v>
      </c>
      <c r="K292" s="12">
        <v>71.433610000000002</v>
      </c>
      <c r="L292" s="12">
        <v>69.703249999999997</v>
      </c>
      <c r="M292" s="12">
        <v>63.765459999999997</v>
      </c>
      <c r="N292" s="12">
        <v>59.700269999999996</v>
      </c>
      <c r="O292" s="12">
        <v>63.762010000000004</v>
      </c>
      <c r="P292" s="12">
        <v>66.319399999999987</v>
      </c>
      <c r="Q292" s="12">
        <v>70.777799999999999</v>
      </c>
      <c r="R292" s="12">
        <v>81.986149999999995</v>
      </c>
      <c r="S292" s="12">
        <v>95.525559999999999</v>
      </c>
      <c r="T292" s="12">
        <v>108.12186</v>
      </c>
      <c r="U292" s="12">
        <v>106.73121</v>
      </c>
      <c r="V292" s="12">
        <v>102.29721000000001</v>
      </c>
      <c r="W292" s="12">
        <v>93.182509999999994</v>
      </c>
      <c r="X292" s="12">
        <v>81.667460000000005</v>
      </c>
      <c r="Y292" s="12">
        <v>71.232110000000006</v>
      </c>
      <c r="Z292" s="12">
        <v>0</v>
      </c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</row>
    <row r="293" spans="1:78">
      <c r="A293" s="5">
        <v>45944</v>
      </c>
      <c r="B293" s="12">
        <v>63.35351</v>
      </c>
      <c r="C293" s="12">
        <v>60.578069999999997</v>
      </c>
      <c r="D293" s="12">
        <v>58.034330000000004</v>
      </c>
      <c r="E293" s="12">
        <v>57.803330000000003</v>
      </c>
      <c r="F293" s="12">
        <v>61.082430000000002</v>
      </c>
      <c r="G293" s="12">
        <v>67.11788</v>
      </c>
      <c r="H293" s="12">
        <v>79.309880000000007</v>
      </c>
      <c r="I293" s="12">
        <v>88.048289999999994</v>
      </c>
      <c r="J293" s="12">
        <v>77.751639999999995</v>
      </c>
      <c r="K293" s="12">
        <v>65.671570000000003</v>
      </c>
      <c r="L293" s="12">
        <v>53.664269999999995</v>
      </c>
      <c r="M293" s="12">
        <v>44.505089999999996</v>
      </c>
      <c r="N293" s="12">
        <v>43.835209999999996</v>
      </c>
      <c r="O293" s="12">
        <v>52.73592</v>
      </c>
      <c r="P293" s="12">
        <v>60.167059999999999</v>
      </c>
      <c r="Q293" s="12">
        <v>68.391729999999995</v>
      </c>
      <c r="R293" s="12">
        <v>78.763800000000003</v>
      </c>
      <c r="S293" s="12">
        <v>92.026030000000006</v>
      </c>
      <c r="T293" s="12">
        <v>102.50288999999999</v>
      </c>
      <c r="U293" s="12">
        <v>104.01879</v>
      </c>
      <c r="V293" s="12">
        <v>98.264769999999999</v>
      </c>
      <c r="W293" s="12">
        <v>89.885779999999997</v>
      </c>
      <c r="X293" s="12">
        <v>78.84263</v>
      </c>
      <c r="Y293" s="12">
        <v>68.835679999999996</v>
      </c>
      <c r="Z293" s="12">
        <v>0</v>
      </c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</row>
    <row r="294" spans="1:78">
      <c r="A294" s="5">
        <v>45945</v>
      </c>
      <c r="B294" s="12">
        <v>61.577080000000002</v>
      </c>
      <c r="C294" s="12">
        <v>58.03163</v>
      </c>
      <c r="D294" s="12">
        <v>57.060420000000001</v>
      </c>
      <c r="E294" s="12">
        <v>57.05433</v>
      </c>
      <c r="F294" s="12">
        <v>60.305599999999998</v>
      </c>
      <c r="G294" s="12">
        <v>67.821490000000011</v>
      </c>
      <c r="H294" s="12">
        <v>80.504800000000003</v>
      </c>
      <c r="I294" s="12">
        <v>86.753550000000004</v>
      </c>
      <c r="J294" s="12">
        <v>77.56738</v>
      </c>
      <c r="K294" s="12">
        <v>60.587760000000003</v>
      </c>
      <c r="L294" s="12">
        <v>58.808860000000003</v>
      </c>
      <c r="M294" s="12">
        <v>63.366489999999999</v>
      </c>
      <c r="N294" s="12">
        <v>64.097839999999991</v>
      </c>
      <c r="O294" s="12">
        <v>60.219809999999995</v>
      </c>
      <c r="P294" s="12">
        <v>60.829769999999996</v>
      </c>
      <c r="Q294" s="12">
        <v>65.813580000000002</v>
      </c>
      <c r="R294" s="12">
        <v>75.735039999999998</v>
      </c>
      <c r="S294" s="12">
        <v>92.579719999999995</v>
      </c>
      <c r="T294" s="12">
        <v>105.87536</v>
      </c>
      <c r="U294" s="12">
        <v>106.21575999999999</v>
      </c>
      <c r="V294" s="12">
        <v>102.32022000000001</v>
      </c>
      <c r="W294" s="12">
        <v>94.096600000000009</v>
      </c>
      <c r="X294" s="12">
        <v>82.70141000000001</v>
      </c>
      <c r="Y294" s="12">
        <v>71.544589999999999</v>
      </c>
      <c r="Z294" s="12">
        <v>0</v>
      </c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</row>
    <row r="295" spans="1:78">
      <c r="A295" s="5">
        <v>45946</v>
      </c>
      <c r="B295" s="12">
        <v>64.791519999999991</v>
      </c>
      <c r="C295" s="12">
        <v>61.32497</v>
      </c>
      <c r="D295" s="12">
        <v>58.985839999999996</v>
      </c>
      <c r="E295" s="12">
        <v>59.039859999999997</v>
      </c>
      <c r="F295" s="12">
        <v>61.718129999999995</v>
      </c>
      <c r="G295" s="12">
        <v>69.435100000000006</v>
      </c>
      <c r="H295" s="12">
        <v>82.879039999999989</v>
      </c>
      <c r="I295" s="12">
        <v>94.450869999999995</v>
      </c>
      <c r="J295" s="12">
        <v>94.43047</v>
      </c>
      <c r="K295" s="12">
        <v>89.053699999999992</v>
      </c>
      <c r="L295" s="12">
        <v>87.389089999999996</v>
      </c>
      <c r="M295" s="12">
        <v>82.472499999999997</v>
      </c>
      <c r="N295" s="12">
        <v>82.455839999999995</v>
      </c>
      <c r="O295" s="12">
        <v>83.301580000000001</v>
      </c>
      <c r="P295" s="12">
        <v>83.157449999999997</v>
      </c>
      <c r="Q295" s="12">
        <v>85.268860000000004</v>
      </c>
      <c r="R295" s="12">
        <v>92.204270000000008</v>
      </c>
      <c r="S295" s="12">
        <v>102.31685</v>
      </c>
      <c r="T295" s="12">
        <v>114.07495</v>
      </c>
      <c r="U295" s="12">
        <v>113.74911</v>
      </c>
      <c r="V295" s="12">
        <v>108.62846</v>
      </c>
      <c r="W295" s="12">
        <v>99.669330000000002</v>
      </c>
      <c r="X295" s="12">
        <v>87.575659999999999</v>
      </c>
      <c r="Y295" s="12">
        <v>77.047389999999993</v>
      </c>
      <c r="Z295" s="12">
        <v>0</v>
      </c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</row>
    <row r="296" spans="1:78">
      <c r="A296" s="5">
        <v>45947</v>
      </c>
      <c r="B296" s="12">
        <v>68.463820000000013</v>
      </c>
      <c r="C296" s="12">
        <v>65.548919999999995</v>
      </c>
      <c r="D296" s="12">
        <v>63.408679999999997</v>
      </c>
      <c r="E296" s="12">
        <v>62.513820000000003</v>
      </c>
      <c r="F296" s="12">
        <v>64.296710000000004</v>
      </c>
      <c r="G296" s="12">
        <v>73.084910000000008</v>
      </c>
      <c r="H296" s="12">
        <v>86.107939999999999</v>
      </c>
      <c r="I296" s="12">
        <v>93.188310000000001</v>
      </c>
      <c r="J296" s="12">
        <v>81.254570000000001</v>
      </c>
      <c r="K296" s="12">
        <v>64.350359999999995</v>
      </c>
      <c r="L296" s="12">
        <v>50.556190000000001</v>
      </c>
      <c r="M296" s="12">
        <v>44.553319999999999</v>
      </c>
      <c r="N296" s="12">
        <v>37.941690000000001</v>
      </c>
      <c r="O296" s="12">
        <v>39.109139999999996</v>
      </c>
      <c r="P296" s="12">
        <v>45.437349999999995</v>
      </c>
      <c r="Q296" s="12">
        <v>54.829219999999999</v>
      </c>
      <c r="R296" s="12">
        <v>72.290279999999996</v>
      </c>
      <c r="S296" s="12">
        <v>90.90119</v>
      </c>
      <c r="T296" s="12">
        <v>103.12087</v>
      </c>
      <c r="U296" s="12">
        <v>104.36844000000001</v>
      </c>
      <c r="V296" s="12">
        <v>102.74853</v>
      </c>
      <c r="W296" s="12">
        <v>96.249970000000005</v>
      </c>
      <c r="X296" s="12">
        <v>84.229380000000006</v>
      </c>
      <c r="Y296" s="12">
        <v>75.751779999999997</v>
      </c>
      <c r="Z296" s="12">
        <v>0</v>
      </c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</row>
    <row r="297" spans="1:78">
      <c r="A297" s="5">
        <v>45948</v>
      </c>
      <c r="B297" s="12">
        <v>67.889630000000011</v>
      </c>
      <c r="C297" s="12">
        <v>65.41798</v>
      </c>
      <c r="D297" s="12">
        <v>62.831830000000004</v>
      </c>
      <c r="E297" s="12">
        <v>62.131389999999996</v>
      </c>
      <c r="F297" s="12">
        <v>63.827449999999999</v>
      </c>
      <c r="G297" s="12">
        <v>66.991479999999996</v>
      </c>
      <c r="H297" s="12">
        <v>75.951509999999999</v>
      </c>
      <c r="I297" s="12">
        <v>82.89491000000001</v>
      </c>
      <c r="J297" s="12">
        <v>67.368960000000001</v>
      </c>
      <c r="K297" s="12">
        <v>47.86148</v>
      </c>
      <c r="L297" s="12">
        <v>40.337629999999997</v>
      </c>
      <c r="M297" s="12">
        <v>31.947880000000001</v>
      </c>
      <c r="N297" s="12">
        <v>25.447650000000003</v>
      </c>
      <c r="O297" s="12">
        <v>21.994310000000002</v>
      </c>
      <c r="P297" s="12">
        <v>25.27497</v>
      </c>
      <c r="Q297" s="12">
        <v>38.151330000000002</v>
      </c>
      <c r="R297" s="12">
        <v>65.393599999999992</v>
      </c>
      <c r="S297" s="12">
        <v>88.562160000000006</v>
      </c>
      <c r="T297" s="12">
        <v>100.99646000000001</v>
      </c>
      <c r="U297" s="12">
        <v>102.81807000000001</v>
      </c>
      <c r="V297" s="12">
        <v>100.92117</v>
      </c>
      <c r="W297" s="12">
        <v>94.04164999999999</v>
      </c>
      <c r="X297" s="12">
        <v>84.595950000000002</v>
      </c>
      <c r="Y297" s="12">
        <v>74.804389999999998</v>
      </c>
      <c r="Z297" s="12">
        <v>0</v>
      </c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</row>
    <row r="298" spans="1:78">
      <c r="A298" s="5">
        <v>45949</v>
      </c>
      <c r="B298" s="12">
        <v>67.553179999999998</v>
      </c>
      <c r="C298" s="12">
        <v>65.835139999999996</v>
      </c>
      <c r="D298" s="12">
        <v>63.895379999999996</v>
      </c>
      <c r="E298" s="12">
        <v>62.599309999999996</v>
      </c>
      <c r="F298" s="12">
        <v>64.132230000000007</v>
      </c>
      <c r="G298" s="12">
        <v>67.725750000000005</v>
      </c>
      <c r="H298" s="12">
        <v>73.767699999999991</v>
      </c>
      <c r="I298" s="12">
        <v>81.098100000000002</v>
      </c>
      <c r="J298" s="12">
        <v>73.128110000000007</v>
      </c>
      <c r="K298" s="12">
        <v>59.392199999999995</v>
      </c>
      <c r="L298" s="12">
        <v>47.054610000000004</v>
      </c>
      <c r="M298" s="12">
        <v>33.873800000000003</v>
      </c>
      <c r="N298" s="12">
        <v>30.758200000000002</v>
      </c>
      <c r="O298" s="12">
        <v>30.001060000000003</v>
      </c>
      <c r="P298" s="12">
        <v>35.886569999999999</v>
      </c>
      <c r="Q298" s="12">
        <v>48.62632</v>
      </c>
      <c r="R298" s="12">
        <v>72.914729999999992</v>
      </c>
      <c r="S298" s="12">
        <v>93.863789999999995</v>
      </c>
      <c r="T298" s="12">
        <v>106.75125</v>
      </c>
      <c r="U298" s="12">
        <v>103.99549</v>
      </c>
      <c r="V298" s="12">
        <v>101.91614</v>
      </c>
      <c r="W298" s="12">
        <v>90.82405</v>
      </c>
      <c r="X298" s="12">
        <v>80.534689999999998</v>
      </c>
      <c r="Y298" s="12">
        <v>69.644880000000001</v>
      </c>
      <c r="Z298" s="12">
        <v>0</v>
      </c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</row>
    <row r="299" spans="1:78">
      <c r="A299" s="5">
        <v>45950</v>
      </c>
      <c r="B299" s="12">
        <v>61.7014</v>
      </c>
      <c r="C299" s="12">
        <v>58.720819999999996</v>
      </c>
      <c r="D299" s="12">
        <v>57.30594</v>
      </c>
      <c r="E299" s="12">
        <v>57.6768</v>
      </c>
      <c r="F299" s="12">
        <v>59.992660000000001</v>
      </c>
      <c r="G299" s="12">
        <v>66.252089999999995</v>
      </c>
      <c r="H299" s="12">
        <v>79.576679999999996</v>
      </c>
      <c r="I299" s="12">
        <v>88.140869999999993</v>
      </c>
      <c r="J299" s="12">
        <v>84.169149999999988</v>
      </c>
      <c r="K299" s="12">
        <v>77.816310000000001</v>
      </c>
      <c r="L299" s="12">
        <v>71.371669999999995</v>
      </c>
      <c r="M299" s="12">
        <v>63.037330000000004</v>
      </c>
      <c r="N299" s="12">
        <v>67.549429999999987</v>
      </c>
      <c r="O299" s="12">
        <v>70.666070000000005</v>
      </c>
      <c r="P299" s="12">
        <v>72.085100000000011</v>
      </c>
      <c r="Q299" s="12">
        <v>75.925520000000006</v>
      </c>
      <c r="R299" s="12">
        <v>85.478589999999997</v>
      </c>
      <c r="S299" s="12">
        <v>97.59581</v>
      </c>
      <c r="T299" s="12">
        <v>105.1327</v>
      </c>
      <c r="U299" s="12">
        <v>103.74463</v>
      </c>
      <c r="V299" s="12">
        <v>99.252049999999997</v>
      </c>
      <c r="W299" s="12">
        <v>89.584240000000008</v>
      </c>
      <c r="X299" s="12">
        <v>79.537390000000002</v>
      </c>
      <c r="Y299" s="12">
        <v>67.793240000000011</v>
      </c>
      <c r="Z299" s="12">
        <v>0</v>
      </c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</row>
    <row r="300" spans="1:78">
      <c r="A300" s="5">
        <v>45951</v>
      </c>
      <c r="B300" s="12">
        <v>60.692120000000003</v>
      </c>
      <c r="C300" s="12">
        <v>58.949820000000003</v>
      </c>
      <c r="D300" s="12">
        <v>56.3339</v>
      </c>
      <c r="E300" s="12">
        <v>56.508339999999997</v>
      </c>
      <c r="F300" s="12">
        <v>58.265050000000002</v>
      </c>
      <c r="G300" s="12">
        <v>66.019720000000007</v>
      </c>
      <c r="H300" s="12">
        <v>79.050579999999997</v>
      </c>
      <c r="I300" s="12">
        <v>87.699520000000007</v>
      </c>
      <c r="J300" s="12">
        <v>89.64967</v>
      </c>
      <c r="K300" s="12">
        <v>82.448359999999994</v>
      </c>
      <c r="L300" s="12">
        <v>78.199039999999997</v>
      </c>
      <c r="M300" s="12">
        <v>71.152270000000001</v>
      </c>
      <c r="N300" s="12">
        <v>61.368629999999996</v>
      </c>
      <c r="O300" s="12">
        <v>58.890610000000002</v>
      </c>
      <c r="P300" s="12">
        <v>58.371040000000001</v>
      </c>
      <c r="Q300" s="12">
        <v>62.46031</v>
      </c>
      <c r="R300" s="12">
        <v>77.803219999999996</v>
      </c>
      <c r="S300" s="12">
        <v>89.187950000000001</v>
      </c>
      <c r="T300" s="12">
        <v>102.86600999999999</v>
      </c>
      <c r="U300" s="12">
        <v>108.29785000000001</v>
      </c>
      <c r="V300" s="12">
        <v>99.461449999999999</v>
      </c>
      <c r="W300" s="12">
        <v>90.273030000000006</v>
      </c>
      <c r="X300" s="12">
        <v>80.059850000000012</v>
      </c>
      <c r="Y300" s="12">
        <v>69.876039999999989</v>
      </c>
      <c r="Z300" s="12">
        <v>0</v>
      </c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</row>
    <row r="301" spans="1:78">
      <c r="A301" s="5">
        <v>45952</v>
      </c>
      <c r="B301" s="12">
        <v>62.252480000000006</v>
      </c>
      <c r="C301" s="12">
        <v>59.855699999999999</v>
      </c>
      <c r="D301" s="12">
        <v>58.509070000000001</v>
      </c>
      <c r="E301" s="12">
        <v>58.117160000000005</v>
      </c>
      <c r="F301" s="12">
        <v>60.462980000000002</v>
      </c>
      <c r="G301" s="12">
        <v>68.255189999999999</v>
      </c>
      <c r="H301" s="12">
        <v>80.474320000000006</v>
      </c>
      <c r="I301" s="12">
        <v>89.294460000000001</v>
      </c>
      <c r="J301" s="12">
        <v>87.00685</v>
      </c>
      <c r="K301" s="12">
        <v>78.907699999999991</v>
      </c>
      <c r="L301" s="12">
        <v>83.826089999999994</v>
      </c>
      <c r="M301" s="12">
        <v>90.683419999999998</v>
      </c>
      <c r="N301" s="12">
        <v>86.941670000000002</v>
      </c>
      <c r="O301" s="12">
        <v>80.991100000000003</v>
      </c>
      <c r="P301" s="12">
        <v>68.234130000000007</v>
      </c>
      <c r="Q301" s="12">
        <v>64.094970000000004</v>
      </c>
      <c r="R301" s="12">
        <v>77.499719999999996</v>
      </c>
      <c r="S301" s="12">
        <v>93.769739999999999</v>
      </c>
      <c r="T301" s="12">
        <v>105.45483999999999</v>
      </c>
      <c r="U301" s="12">
        <v>103.98835000000001</v>
      </c>
      <c r="V301" s="12">
        <v>98.614559999999997</v>
      </c>
      <c r="W301" s="12">
        <v>90.338070000000002</v>
      </c>
      <c r="X301" s="12">
        <v>80.03201</v>
      </c>
      <c r="Y301" s="12">
        <v>69.987589999999997</v>
      </c>
      <c r="Z301" s="12">
        <v>0</v>
      </c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</row>
    <row r="302" spans="1:78">
      <c r="A302" s="5">
        <v>45953</v>
      </c>
      <c r="B302" s="12">
        <v>63.288330000000002</v>
      </c>
      <c r="C302" s="12">
        <v>59.814889999999998</v>
      </c>
      <c r="D302" s="12">
        <v>58.99492</v>
      </c>
      <c r="E302" s="12">
        <v>57.673290000000001</v>
      </c>
      <c r="F302" s="12">
        <v>61.127989999999997</v>
      </c>
      <c r="G302" s="12">
        <v>68.136740000000003</v>
      </c>
      <c r="H302" s="12">
        <v>82.797809999999998</v>
      </c>
      <c r="I302" s="12">
        <v>88.938659999999999</v>
      </c>
      <c r="J302" s="12">
        <v>71.819570000000013</v>
      </c>
      <c r="K302" s="12">
        <v>49.3155</v>
      </c>
      <c r="L302" s="12">
        <v>43.623309999999996</v>
      </c>
      <c r="M302" s="12">
        <v>41.291440000000001</v>
      </c>
      <c r="N302" s="12">
        <v>46.050290000000004</v>
      </c>
      <c r="O302" s="12">
        <v>47.908989999999996</v>
      </c>
      <c r="P302" s="12">
        <v>52.47146</v>
      </c>
      <c r="Q302" s="12">
        <v>59.597670000000001</v>
      </c>
      <c r="R302" s="12">
        <v>71.597390000000004</v>
      </c>
      <c r="S302" s="12">
        <v>91.194240000000008</v>
      </c>
      <c r="T302" s="12">
        <v>100.23863</v>
      </c>
      <c r="U302" s="12">
        <v>104.84062</v>
      </c>
      <c r="V302" s="12">
        <v>105.05416000000001</v>
      </c>
      <c r="W302" s="12">
        <v>92.60136</v>
      </c>
      <c r="X302" s="12">
        <v>81.207309999999993</v>
      </c>
      <c r="Y302" s="12">
        <v>70.679040000000001</v>
      </c>
      <c r="Z302" s="12">
        <v>0</v>
      </c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</row>
    <row r="303" spans="1:78">
      <c r="A303" s="5">
        <v>45954</v>
      </c>
      <c r="B303" s="12">
        <v>63.695519999999995</v>
      </c>
      <c r="C303" s="12">
        <v>61.157669999999996</v>
      </c>
      <c r="D303" s="12">
        <v>60.21078</v>
      </c>
      <c r="E303" s="12">
        <v>59.1721</v>
      </c>
      <c r="F303" s="12">
        <v>63.501069999999999</v>
      </c>
      <c r="G303" s="12">
        <v>69.461690000000004</v>
      </c>
      <c r="H303" s="12">
        <v>84.166920000000005</v>
      </c>
      <c r="I303" s="12">
        <v>84.679850000000002</v>
      </c>
      <c r="J303" s="12">
        <v>79.740820000000014</v>
      </c>
      <c r="K303" s="12">
        <v>57.353300000000004</v>
      </c>
      <c r="L303" s="12">
        <v>44.78</v>
      </c>
      <c r="M303" s="12">
        <v>36.908089999999994</v>
      </c>
      <c r="N303" s="12">
        <v>42.953470000000003</v>
      </c>
      <c r="O303" s="12">
        <v>43.35568</v>
      </c>
      <c r="P303" s="12">
        <v>42.703180000000003</v>
      </c>
      <c r="Q303" s="12">
        <v>52.634720000000002</v>
      </c>
      <c r="R303" s="12">
        <v>74.626130000000003</v>
      </c>
      <c r="S303" s="12">
        <v>89.052789999999987</v>
      </c>
      <c r="T303" s="12">
        <v>99.53125</v>
      </c>
      <c r="U303" s="12">
        <v>99.973820000000003</v>
      </c>
      <c r="V303" s="12">
        <v>96.840639999999993</v>
      </c>
      <c r="W303" s="12">
        <v>91.64461</v>
      </c>
      <c r="X303" s="12">
        <v>81.387720000000002</v>
      </c>
      <c r="Y303" s="12">
        <v>72.015119999999996</v>
      </c>
      <c r="Z303" s="12">
        <v>0</v>
      </c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</row>
    <row r="304" spans="1:78">
      <c r="A304" s="5">
        <v>45955</v>
      </c>
      <c r="B304" s="12">
        <v>64.501469999999998</v>
      </c>
      <c r="C304" s="12">
        <v>61.125730000000004</v>
      </c>
      <c r="D304" s="12">
        <v>59.067569999999996</v>
      </c>
      <c r="E304" s="12">
        <v>58.061039999999998</v>
      </c>
      <c r="F304" s="12">
        <v>59.496650000000002</v>
      </c>
      <c r="G304" s="12">
        <v>63.063199999999995</v>
      </c>
      <c r="H304" s="12">
        <v>70.648539999999997</v>
      </c>
      <c r="I304" s="12">
        <v>80.749309999999994</v>
      </c>
      <c r="J304" s="12">
        <v>69.947339999999997</v>
      </c>
      <c r="K304" s="12">
        <v>47.011499999999998</v>
      </c>
      <c r="L304" s="12">
        <v>41.324910000000003</v>
      </c>
      <c r="M304" s="12">
        <v>40.316830000000003</v>
      </c>
      <c r="N304" s="12">
        <v>33.971839999999993</v>
      </c>
      <c r="O304" s="12">
        <v>38.766010000000001</v>
      </c>
      <c r="P304" s="12">
        <v>54.482289999999999</v>
      </c>
      <c r="Q304" s="12">
        <v>67.82123</v>
      </c>
      <c r="R304" s="12">
        <v>79.732550000000003</v>
      </c>
      <c r="S304" s="12">
        <v>91.479060000000004</v>
      </c>
      <c r="T304" s="12">
        <v>98.863410000000002</v>
      </c>
      <c r="U304" s="12">
        <v>98.660119999999992</v>
      </c>
      <c r="V304" s="12">
        <v>96.707770000000011</v>
      </c>
      <c r="W304" s="12">
        <v>90.153570000000002</v>
      </c>
      <c r="X304" s="12">
        <v>81.376660000000001</v>
      </c>
      <c r="Y304" s="12">
        <v>72.41865</v>
      </c>
      <c r="Z304" s="12">
        <v>0</v>
      </c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</row>
    <row r="305" spans="1:78">
      <c r="A305" s="5">
        <v>45956</v>
      </c>
      <c r="B305" s="12">
        <v>64.108629999999991</v>
      </c>
      <c r="C305" s="12">
        <v>62.600139999999996</v>
      </c>
      <c r="D305" s="12">
        <v>59.477849999999997</v>
      </c>
      <c r="E305" s="12">
        <v>59.258230000000005</v>
      </c>
      <c r="F305" s="12">
        <v>59.674759999999999</v>
      </c>
      <c r="G305" s="12">
        <v>63.541110000000003</v>
      </c>
      <c r="H305" s="12">
        <v>69.623080000000002</v>
      </c>
      <c r="I305" s="12">
        <v>78.360699999999994</v>
      </c>
      <c r="J305" s="12">
        <v>78.850889999999993</v>
      </c>
      <c r="K305" s="12">
        <v>73.93889999999999</v>
      </c>
      <c r="L305" s="12">
        <v>71.712779999999995</v>
      </c>
      <c r="M305" s="12">
        <v>71.001270000000005</v>
      </c>
      <c r="N305" s="12">
        <v>64.965969999999999</v>
      </c>
      <c r="O305" s="12">
        <v>63.802109999999999</v>
      </c>
      <c r="P305" s="12">
        <v>69.720309999999998</v>
      </c>
      <c r="Q305" s="12">
        <v>77.760779999999997</v>
      </c>
      <c r="R305" s="12">
        <v>88.6785</v>
      </c>
      <c r="S305" s="12">
        <v>101.28419</v>
      </c>
      <c r="T305" s="12">
        <v>108.91422999999999</v>
      </c>
      <c r="U305" s="12">
        <v>107.53672</v>
      </c>
      <c r="V305" s="12">
        <v>103.84285000000001</v>
      </c>
      <c r="W305" s="12">
        <v>93.884720000000002</v>
      </c>
      <c r="X305" s="12">
        <v>83.214169999999996</v>
      </c>
      <c r="Y305" s="12">
        <v>72.672669999999997</v>
      </c>
      <c r="Z305" s="12">
        <v>0</v>
      </c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</row>
    <row r="306" spans="1:78">
      <c r="A306" s="5">
        <v>45957</v>
      </c>
      <c r="B306" s="12">
        <v>66.271389999999997</v>
      </c>
      <c r="C306" s="12">
        <v>62.060949999999998</v>
      </c>
      <c r="D306" s="12">
        <v>60.434260000000002</v>
      </c>
      <c r="E306" s="12">
        <v>60.114280000000001</v>
      </c>
      <c r="F306" s="12">
        <v>62.426389999999998</v>
      </c>
      <c r="G306" s="12">
        <v>69.806950000000001</v>
      </c>
      <c r="H306" s="12">
        <v>83.42358999999999</v>
      </c>
      <c r="I306" s="12">
        <v>90.839110000000005</v>
      </c>
      <c r="J306" s="12">
        <v>90.30865</v>
      </c>
      <c r="K306" s="12">
        <v>74.952610000000007</v>
      </c>
      <c r="L306" s="12">
        <v>73.289770000000004</v>
      </c>
      <c r="M306" s="12">
        <v>74.88467</v>
      </c>
      <c r="N306" s="12">
        <v>75.563500000000005</v>
      </c>
      <c r="O306" s="12">
        <v>76.482489999999999</v>
      </c>
      <c r="P306" s="12">
        <v>74.890740000000008</v>
      </c>
      <c r="Q306" s="12">
        <v>74.604470000000006</v>
      </c>
      <c r="R306" s="12">
        <v>82.529160000000005</v>
      </c>
      <c r="S306" s="12">
        <v>98.300889999999995</v>
      </c>
      <c r="T306" s="12">
        <v>108.83219</v>
      </c>
      <c r="U306" s="12">
        <v>107.64084</v>
      </c>
      <c r="V306" s="12">
        <v>103.14966</v>
      </c>
      <c r="W306" s="12">
        <v>94.225110000000001</v>
      </c>
      <c r="X306" s="12">
        <v>82.523669999999996</v>
      </c>
      <c r="Y306" s="12">
        <v>73.63188000000001</v>
      </c>
      <c r="Z306" s="12">
        <v>0</v>
      </c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</row>
    <row r="307" spans="1:78">
      <c r="A307" s="5">
        <v>45958</v>
      </c>
      <c r="B307" s="12">
        <v>66.024630000000002</v>
      </c>
      <c r="C307" s="12">
        <v>63.24286</v>
      </c>
      <c r="D307" s="12">
        <v>61.420180000000002</v>
      </c>
      <c r="E307" s="12">
        <v>61.138489999999997</v>
      </c>
      <c r="F307" s="12">
        <v>63.906959999999998</v>
      </c>
      <c r="G307" s="12">
        <v>71.941210000000012</v>
      </c>
      <c r="H307" s="12">
        <v>85.907719999999998</v>
      </c>
      <c r="I307" s="12">
        <v>95.219549999999998</v>
      </c>
      <c r="J307" s="12">
        <v>76.921779999999998</v>
      </c>
      <c r="K307" s="12">
        <v>51.5227</v>
      </c>
      <c r="L307" s="12">
        <v>37.436750000000004</v>
      </c>
      <c r="M307" s="12">
        <v>35.47833</v>
      </c>
      <c r="N307" s="12">
        <v>38.327980000000004</v>
      </c>
      <c r="O307" s="12">
        <v>38.960639999999998</v>
      </c>
      <c r="P307" s="12">
        <v>41.143000000000001</v>
      </c>
      <c r="Q307" s="12">
        <v>53.108470000000004</v>
      </c>
      <c r="R307" s="12">
        <v>75.472499999999997</v>
      </c>
      <c r="S307" s="12">
        <v>94.212119999999999</v>
      </c>
      <c r="T307" s="12">
        <v>106.72269</v>
      </c>
      <c r="U307" s="12">
        <v>105.92713999999999</v>
      </c>
      <c r="V307" s="12">
        <v>103.41608000000001</v>
      </c>
      <c r="W307" s="12">
        <v>94.45581</v>
      </c>
      <c r="X307" s="12">
        <v>84.645119999999991</v>
      </c>
      <c r="Y307" s="12">
        <v>75.288979999999995</v>
      </c>
      <c r="Z307" s="12">
        <v>0</v>
      </c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</row>
    <row r="308" spans="1:78">
      <c r="A308" s="5">
        <v>45959</v>
      </c>
      <c r="B308" s="12">
        <v>67.969149999999999</v>
      </c>
      <c r="C308" s="12">
        <v>65.515479999999997</v>
      </c>
      <c r="D308" s="12">
        <v>64.75573</v>
      </c>
      <c r="E308" s="12">
        <v>64.951080000000005</v>
      </c>
      <c r="F308" s="12">
        <v>67.877630000000011</v>
      </c>
      <c r="G308" s="12">
        <v>74.966789999999989</v>
      </c>
      <c r="H308" s="12">
        <v>89.151330000000002</v>
      </c>
      <c r="I308" s="12">
        <v>99.032910000000001</v>
      </c>
      <c r="J308" s="12">
        <v>91.497740000000007</v>
      </c>
      <c r="K308" s="12">
        <v>79.543770000000009</v>
      </c>
      <c r="L308" s="12">
        <v>76.069369999999992</v>
      </c>
      <c r="M308" s="12">
        <v>65.244680000000002</v>
      </c>
      <c r="N308" s="12">
        <v>57.03378</v>
      </c>
      <c r="O308" s="12">
        <v>49.312690000000003</v>
      </c>
      <c r="P308" s="12">
        <v>43.940889999999996</v>
      </c>
      <c r="Q308" s="12">
        <v>49.422609999999999</v>
      </c>
      <c r="R308" s="12">
        <v>75.637380000000007</v>
      </c>
      <c r="S308" s="12">
        <v>96.715990000000005</v>
      </c>
      <c r="T308" s="12">
        <v>109.3492</v>
      </c>
      <c r="U308" s="12">
        <v>108.67975</v>
      </c>
      <c r="V308" s="12">
        <v>106.78715</v>
      </c>
      <c r="W308" s="12">
        <v>98.286249999999995</v>
      </c>
      <c r="X308" s="12">
        <v>87.912909999999997</v>
      </c>
      <c r="Y308" s="12">
        <v>76.96566</v>
      </c>
      <c r="Z308" s="12">
        <v>0</v>
      </c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</row>
    <row r="309" spans="1:78">
      <c r="A309" s="5">
        <v>45960</v>
      </c>
      <c r="B309" s="12">
        <v>70.019070000000013</v>
      </c>
      <c r="C309" s="12">
        <v>67.975110000000001</v>
      </c>
      <c r="D309" s="12">
        <v>65.891999999999996</v>
      </c>
      <c r="E309" s="12">
        <v>64.980339999999998</v>
      </c>
      <c r="F309" s="12">
        <v>67.546350000000004</v>
      </c>
      <c r="G309" s="12">
        <v>74.408619999999999</v>
      </c>
      <c r="H309" s="12">
        <v>88.155079999999998</v>
      </c>
      <c r="I309" s="12">
        <v>97.840940000000003</v>
      </c>
      <c r="J309" s="12">
        <v>95.402090000000001</v>
      </c>
      <c r="K309" s="12">
        <v>87.81741000000001</v>
      </c>
      <c r="L309" s="12">
        <v>84.70535000000001</v>
      </c>
      <c r="M309" s="12">
        <v>79.251770000000008</v>
      </c>
      <c r="N309" s="12">
        <v>74.63824000000001</v>
      </c>
      <c r="O309" s="12">
        <v>75.01682000000001</v>
      </c>
      <c r="P309" s="12">
        <v>77.563279999999992</v>
      </c>
      <c r="Q309" s="12">
        <v>79.477620000000002</v>
      </c>
      <c r="R309" s="12">
        <v>86.757460000000009</v>
      </c>
      <c r="S309" s="12">
        <v>98.28967999999999</v>
      </c>
      <c r="T309" s="12">
        <v>106.25307000000001</v>
      </c>
      <c r="U309" s="12">
        <v>105.65642</v>
      </c>
      <c r="V309" s="12">
        <v>102.119</v>
      </c>
      <c r="W309" s="12">
        <v>93.583130000000011</v>
      </c>
      <c r="X309" s="12">
        <v>82.345240000000004</v>
      </c>
      <c r="Y309" s="12">
        <v>72.177360000000007</v>
      </c>
      <c r="Z309" s="12">
        <v>0</v>
      </c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</row>
    <row r="310" spans="1:78">
      <c r="A310" s="5">
        <v>45961</v>
      </c>
      <c r="B310" s="12">
        <v>64.941630000000004</v>
      </c>
      <c r="C310" s="12">
        <v>61.475650000000002</v>
      </c>
      <c r="D310" s="12">
        <v>59.999190000000006</v>
      </c>
      <c r="E310" s="12">
        <v>59.033919999999995</v>
      </c>
      <c r="F310" s="12">
        <v>61.018610000000002</v>
      </c>
      <c r="G310" s="12">
        <v>67.25791000000001</v>
      </c>
      <c r="H310" s="12">
        <v>79.980949999999993</v>
      </c>
      <c r="I310" s="12">
        <v>91.429630000000003</v>
      </c>
      <c r="J310" s="12">
        <v>92.406300000000002</v>
      </c>
      <c r="K310" s="12">
        <v>90.186119999999988</v>
      </c>
      <c r="L310" s="12">
        <v>84.839210000000008</v>
      </c>
      <c r="M310" s="12">
        <v>71.763829999999999</v>
      </c>
      <c r="N310" s="12">
        <v>53.607769999999995</v>
      </c>
      <c r="O310" s="12">
        <v>58.613390000000003</v>
      </c>
      <c r="P310" s="12">
        <v>65.617519999999999</v>
      </c>
      <c r="Q310" s="12">
        <v>70.318809999999999</v>
      </c>
      <c r="R310" s="12">
        <v>80.34550999999999</v>
      </c>
      <c r="S310" s="12">
        <v>87.834789999999998</v>
      </c>
      <c r="T310" s="12">
        <v>93.679910000000007</v>
      </c>
      <c r="U310" s="12">
        <v>94.306449999999998</v>
      </c>
      <c r="V310" s="12">
        <v>93.660429999999991</v>
      </c>
      <c r="W310" s="12">
        <v>88.316729999999993</v>
      </c>
      <c r="X310" s="12">
        <v>80.05574</v>
      </c>
      <c r="Y310" s="12">
        <v>71.258600000000001</v>
      </c>
      <c r="Z310" s="12">
        <v>0</v>
      </c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</row>
    <row r="311" spans="1:78">
      <c r="A311" s="5">
        <v>45962</v>
      </c>
      <c r="B311" s="12">
        <v>64.804000000000002</v>
      </c>
      <c r="C311" s="12">
        <v>61.771999999999998</v>
      </c>
      <c r="D311" s="12">
        <v>59.882999999999996</v>
      </c>
      <c r="E311" s="12">
        <v>58.789000000000001</v>
      </c>
      <c r="F311" s="12">
        <v>60.826999999999998</v>
      </c>
      <c r="G311" s="12">
        <v>64.413000000000011</v>
      </c>
      <c r="H311" s="12">
        <v>69.582999999999998</v>
      </c>
      <c r="I311" s="12">
        <v>78.320999999999998</v>
      </c>
      <c r="J311" s="12">
        <v>79.09899999999999</v>
      </c>
      <c r="K311" s="12">
        <v>74.239000000000004</v>
      </c>
      <c r="L311" s="12">
        <v>58.511000000000003</v>
      </c>
      <c r="M311" s="12">
        <v>41.997</v>
      </c>
      <c r="N311" s="12">
        <v>43.492999999999995</v>
      </c>
      <c r="O311" s="12">
        <v>43.283000000000001</v>
      </c>
      <c r="P311" s="12">
        <v>49.914999999999999</v>
      </c>
      <c r="Q311" s="12">
        <v>64.471000000000004</v>
      </c>
      <c r="R311" s="12">
        <v>81.454999999999998</v>
      </c>
      <c r="S311" s="12">
        <v>97.855999999999995</v>
      </c>
      <c r="T311" s="12">
        <v>104.624</v>
      </c>
      <c r="U311" s="12">
        <v>103.657</v>
      </c>
      <c r="V311" s="12">
        <v>96.254999999999995</v>
      </c>
      <c r="W311" s="12">
        <v>91.730999999999995</v>
      </c>
      <c r="X311" s="12">
        <v>82.796999999999997</v>
      </c>
      <c r="Y311" s="12">
        <v>73.593000000000004</v>
      </c>
      <c r="Z311" s="12">
        <v>0</v>
      </c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</row>
    <row r="312" spans="1:78">
      <c r="A312" s="5">
        <v>45963</v>
      </c>
      <c r="B312" s="12">
        <v>68.736000000000004</v>
      </c>
      <c r="C312" s="12">
        <v>67.665000000000006</v>
      </c>
      <c r="D312" s="12">
        <v>60.195999999999998</v>
      </c>
      <c r="E312" s="12">
        <v>62.765000000000001</v>
      </c>
      <c r="F312" s="12">
        <v>63.268000000000001</v>
      </c>
      <c r="G312" s="12">
        <v>66.066999999999993</v>
      </c>
      <c r="H312" s="12">
        <v>71.186999999999998</v>
      </c>
      <c r="I312" s="12">
        <v>78.808000000000007</v>
      </c>
      <c r="J312" s="12">
        <v>70.001000000000005</v>
      </c>
      <c r="K312" s="12">
        <v>49.515000000000001</v>
      </c>
      <c r="L312" s="12">
        <v>41.890999999999998</v>
      </c>
      <c r="M312" s="12">
        <v>40.444000000000003</v>
      </c>
      <c r="N312" s="12">
        <v>43.070999999999998</v>
      </c>
      <c r="O312" s="12">
        <v>40.491999999999997</v>
      </c>
      <c r="P312" s="12">
        <v>42.436</v>
      </c>
      <c r="Q312" s="12">
        <v>56.122999999999998</v>
      </c>
      <c r="R312" s="12">
        <v>82.169000000000011</v>
      </c>
      <c r="S312" s="12">
        <v>104.36799999999999</v>
      </c>
      <c r="T312" s="12">
        <v>115.444</v>
      </c>
      <c r="U312" s="12">
        <v>112.928</v>
      </c>
      <c r="V312" s="12">
        <v>110.181</v>
      </c>
      <c r="W312" s="12">
        <v>103.328</v>
      </c>
      <c r="X312" s="12">
        <v>92.703000000000003</v>
      </c>
      <c r="Y312" s="12">
        <v>81.819999999999993</v>
      </c>
      <c r="Z312" s="12">
        <v>73.169000000000011</v>
      </c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</row>
    <row r="313" spans="1:78">
      <c r="A313" s="5">
        <v>45964</v>
      </c>
      <c r="B313" s="12">
        <v>70.138999999999996</v>
      </c>
      <c r="C313" s="12">
        <v>68.978999999999999</v>
      </c>
      <c r="D313" s="12">
        <v>67.783000000000001</v>
      </c>
      <c r="E313" s="12">
        <v>69.388000000000005</v>
      </c>
      <c r="F313" s="12">
        <v>74.370999999999995</v>
      </c>
      <c r="G313" s="12">
        <v>82.831999999999994</v>
      </c>
      <c r="H313" s="12">
        <v>98.495999999999995</v>
      </c>
      <c r="I313" s="12">
        <v>87.644000000000005</v>
      </c>
      <c r="J313" s="12">
        <v>64.376000000000005</v>
      </c>
      <c r="K313" s="12">
        <v>46.825000000000003</v>
      </c>
      <c r="L313" s="12">
        <v>43.411999999999999</v>
      </c>
      <c r="M313" s="12">
        <v>51.117000000000004</v>
      </c>
      <c r="N313" s="12">
        <v>57.988999999999997</v>
      </c>
      <c r="O313" s="12">
        <v>72.896000000000001</v>
      </c>
      <c r="P313" s="12">
        <v>79.959000000000003</v>
      </c>
      <c r="Q313" s="12">
        <v>88.972999999999999</v>
      </c>
      <c r="R313" s="12">
        <v>102.21299999999999</v>
      </c>
      <c r="S313" s="12">
        <v>114.16800000000001</v>
      </c>
      <c r="T313" s="12">
        <v>113.32</v>
      </c>
      <c r="U313" s="12">
        <v>105.417</v>
      </c>
      <c r="V313" s="12">
        <v>98.783000000000001</v>
      </c>
      <c r="W313" s="12">
        <v>88.861000000000004</v>
      </c>
      <c r="X313" s="12">
        <v>76.515000000000001</v>
      </c>
      <c r="Y313" s="12">
        <v>68.926999999999992</v>
      </c>
      <c r="Z313" s="12">
        <v>0</v>
      </c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</row>
    <row r="314" spans="1:78">
      <c r="A314" s="5">
        <v>45965</v>
      </c>
      <c r="B314" s="12">
        <v>64.206999999999994</v>
      </c>
      <c r="C314" s="12">
        <v>61.697000000000003</v>
      </c>
      <c r="D314" s="12">
        <v>59.830999999999996</v>
      </c>
      <c r="E314" s="12">
        <v>61.024999999999999</v>
      </c>
      <c r="F314" s="12">
        <v>64.744</v>
      </c>
      <c r="G314" s="12">
        <v>72.334999999999994</v>
      </c>
      <c r="H314" s="12">
        <v>88.927999999999997</v>
      </c>
      <c r="I314" s="12">
        <v>88.603999999999999</v>
      </c>
      <c r="J314" s="12">
        <v>64.760999999999996</v>
      </c>
      <c r="K314" s="12">
        <v>48.545000000000002</v>
      </c>
      <c r="L314" s="12">
        <v>55.012999999999998</v>
      </c>
      <c r="M314" s="12">
        <v>58.524999999999999</v>
      </c>
      <c r="N314" s="12">
        <v>60.521000000000001</v>
      </c>
      <c r="O314" s="12">
        <v>61.487000000000002</v>
      </c>
      <c r="P314" s="12">
        <v>69.509</v>
      </c>
      <c r="Q314" s="12">
        <v>82.759</v>
      </c>
      <c r="R314" s="12">
        <v>100.96</v>
      </c>
      <c r="S314" s="12">
        <v>113.992</v>
      </c>
      <c r="T314" s="12">
        <v>114.411</v>
      </c>
      <c r="U314" s="12">
        <v>108.253</v>
      </c>
      <c r="V314" s="12">
        <v>102.752</v>
      </c>
      <c r="W314" s="12">
        <v>92.970999999999989</v>
      </c>
      <c r="X314" s="12">
        <v>79.826999999999998</v>
      </c>
      <c r="Y314" s="12">
        <v>72.957000000000008</v>
      </c>
      <c r="Z314" s="12">
        <v>0</v>
      </c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</row>
    <row r="315" spans="1:78">
      <c r="A315" s="5">
        <v>45966</v>
      </c>
      <c r="B315" s="12">
        <v>68.460999999999999</v>
      </c>
      <c r="C315" s="12">
        <v>66.62299999999999</v>
      </c>
      <c r="D315" s="12">
        <v>64.977000000000004</v>
      </c>
      <c r="E315" s="12">
        <v>66.682999999999993</v>
      </c>
      <c r="F315" s="12">
        <v>70.902999999999992</v>
      </c>
      <c r="G315" s="12">
        <v>79.173000000000002</v>
      </c>
      <c r="H315" s="12">
        <v>93.700999999999993</v>
      </c>
      <c r="I315" s="12">
        <v>83.501000000000005</v>
      </c>
      <c r="J315" s="12">
        <v>77.748000000000005</v>
      </c>
      <c r="K315" s="12">
        <v>76.576999999999998</v>
      </c>
      <c r="L315" s="12">
        <v>72.086999999999989</v>
      </c>
      <c r="M315" s="12">
        <v>70.721000000000004</v>
      </c>
      <c r="N315" s="12">
        <v>75.552000000000007</v>
      </c>
      <c r="O315" s="12">
        <v>79.602999999999994</v>
      </c>
      <c r="P315" s="12">
        <v>83.251000000000005</v>
      </c>
      <c r="Q315" s="12">
        <v>90.765000000000001</v>
      </c>
      <c r="R315" s="12">
        <v>104.75999999999999</v>
      </c>
      <c r="S315" s="12">
        <v>115.133</v>
      </c>
      <c r="T315" s="12">
        <v>114.57899999999999</v>
      </c>
      <c r="U315" s="12">
        <v>108.08499999999999</v>
      </c>
      <c r="V315" s="12">
        <v>100.752</v>
      </c>
      <c r="W315" s="12">
        <v>91.144000000000005</v>
      </c>
      <c r="X315" s="12">
        <v>78.635999999999996</v>
      </c>
      <c r="Y315" s="12">
        <v>70.498999999999995</v>
      </c>
      <c r="Z315" s="12">
        <v>0</v>
      </c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</row>
    <row r="316" spans="1:78">
      <c r="A316" s="5">
        <v>45967</v>
      </c>
      <c r="B316" s="12">
        <v>66.062999999999988</v>
      </c>
      <c r="C316" s="12">
        <v>63.232999999999997</v>
      </c>
      <c r="D316" s="12">
        <v>62.301000000000002</v>
      </c>
      <c r="E316" s="12">
        <v>63.671999999999997</v>
      </c>
      <c r="F316" s="12">
        <v>67.748999999999995</v>
      </c>
      <c r="G316" s="12">
        <v>76.003</v>
      </c>
      <c r="H316" s="12">
        <v>92.905000000000001</v>
      </c>
      <c r="I316" s="12">
        <v>88.843999999999994</v>
      </c>
      <c r="J316" s="12">
        <v>72.343999999999994</v>
      </c>
      <c r="K316" s="12">
        <v>68.581000000000003</v>
      </c>
      <c r="L316" s="12">
        <v>71.34</v>
      </c>
      <c r="M316" s="12">
        <v>67.063999999999993</v>
      </c>
      <c r="N316" s="12">
        <v>63.457000000000008</v>
      </c>
      <c r="O316" s="12">
        <v>64.025000000000006</v>
      </c>
      <c r="P316" s="12">
        <v>72.097000000000008</v>
      </c>
      <c r="Q316" s="12">
        <v>89.006999999999991</v>
      </c>
      <c r="R316" s="12">
        <v>105.83199999999999</v>
      </c>
      <c r="S316" s="12">
        <v>117.499</v>
      </c>
      <c r="T316" s="12">
        <v>119.18</v>
      </c>
      <c r="U316" s="12">
        <v>113.169</v>
      </c>
      <c r="V316" s="12">
        <v>107.776</v>
      </c>
      <c r="W316" s="12">
        <v>97.87700000000001</v>
      </c>
      <c r="X316" s="12">
        <v>85.126999999999995</v>
      </c>
      <c r="Y316" s="12">
        <v>77.150999999999996</v>
      </c>
      <c r="Z316" s="12">
        <v>0</v>
      </c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</row>
    <row r="317" spans="1:78">
      <c r="A317" s="5">
        <v>45968</v>
      </c>
      <c r="B317" s="12">
        <v>72.105000000000004</v>
      </c>
      <c r="C317" s="12">
        <v>69.844999999999999</v>
      </c>
      <c r="D317" s="12">
        <v>68.562999999999988</v>
      </c>
      <c r="E317" s="12">
        <v>70.189000000000007</v>
      </c>
      <c r="F317" s="12">
        <v>74.722999999999999</v>
      </c>
      <c r="G317" s="12">
        <v>82.628</v>
      </c>
      <c r="H317" s="12">
        <v>98.021000000000001</v>
      </c>
      <c r="I317" s="12">
        <v>89.301000000000002</v>
      </c>
      <c r="J317" s="12">
        <v>72.950999999999993</v>
      </c>
      <c r="K317" s="12">
        <v>66.890999999999991</v>
      </c>
      <c r="L317" s="12">
        <v>59.484000000000002</v>
      </c>
      <c r="M317" s="12">
        <v>60.441000000000003</v>
      </c>
      <c r="N317" s="12">
        <v>69.870999999999995</v>
      </c>
      <c r="O317" s="12">
        <v>67.259</v>
      </c>
      <c r="P317" s="12">
        <v>71.84</v>
      </c>
      <c r="Q317" s="12">
        <v>89.51700000000001</v>
      </c>
      <c r="R317" s="12">
        <v>105.19200000000001</v>
      </c>
      <c r="S317" s="12">
        <v>116.107</v>
      </c>
      <c r="T317" s="12">
        <v>115.572</v>
      </c>
      <c r="U317" s="12">
        <v>109.17699999999999</v>
      </c>
      <c r="V317" s="12">
        <v>104.491</v>
      </c>
      <c r="W317" s="12">
        <v>94.603999999999999</v>
      </c>
      <c r="X317" s="12">
        <v>82.113</v>
      </c>
      <c r="Y317" s="12">
        <v>74.491</v>
      </c>
      <c r="Z317" s="12">
        <v>0</v>
      </c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</row>
    <row r="318" spans="1:78">
      <c r="A318" s="5">
        <v>45969</v>
      </c>
      <c r="B318" s="12">
        <v>68.623999999999995</v>
      </c>
      <c r="C318" s="12">
        <v>65.64</v>
      </c>
      <c r="D318" s="12">
        <v>62.747</v>
      </c>
      <c r="E318" s="12">
        <v>62.597000000000001</v>
      </c>
      <c r="F318" s="12">
        <v>64.603999999999999</v>
      </c>
      <c r="G318" s="12">
        <v>67.426999999999992</v>
      </c>
      <c r="H318" s="12">
        <v>77.194999999999993</v>
      </c>
      <c r="I318" s="12">
        <v>78.759</v>
      </c>
      <c r="J318" s="12">
        <v>73.811999999999998</v>
      </c>
      <c r="K318" s="12">
        <v>71.016999999999996</v>
      </c>
      <c r="L318" s="12">
        <v>66.106999999999999</v>
      </c>
      <c r="M318" s="12">
        <v>67.134999999999991</v>
      </c>
      <c r="N318" s="12">
        <v>63.509</v>
      </c>
      <c r="O318" s="12">
        <v>59.841000000000001</v>
      </c>
      <c r="P318" s="12">
        <v>61.775000000000006</v>
      </c>
      <c r="Q318" s="12">
        <v>77.681000000000012</v>
      </c>
      <c r="R318" s="12">
        <v>96.724999999999994</v>
      </c>
      <c r="S318" s="12">
        <v>108.289</v>
      </c>
      <c r="T318" s="12">
        <v>107.916</v>
      </c>
      <c r="U318" s="12">
        <v>103.919</v>
      </c>
      <c r="V318" s="12">
        <v>100.79300000000001</v>
      </c>
      <c r="W318" s="12">
        <v>93.052000000000007</v>
      </c>
      <c r="X318" s="12">
        <v>82.512</v>
      </c>
      <c r="Y318" s="12">
        <v>76.516000000000005</v>
      </c>
      <c r="Z318" s="12">
        <v>0</v>
      </c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</row>
    <row r="319" spans="1:78">
      <c r="A319" s="5">
        <v>45970</v>
      </c>
      <c r="B319" s="12">
        <v>73.524000000000001</v>
      </c>
      <c r="C319" s="12">
        <v>69.747</v>
      </c>
      <c r="D319" s="12">
        <v>69.100999999999999</v>
      </c>
      <c r="E319" s="12">
        <v>69.769000000000005</v>
      </c>
      <c r="F319" s="12">
        <v>71.628</v>
      </c>
      <c r="G319" s="12">
        <v>75.558999999999997</v>
      </c>
      <c r="H319" s="12">
        <v>82.893000000000001</v>
      </c>
      <c r="I319" s="12">
        <v>86.359000000000009</v>
      </c>
      <c r="J319" s="12">
        <v>87.445000000000007</v>
      </c>
      <c r="K319" s="12">
        <v>90.353000000000009</v>
      </c>
      <c r="L319" s="12">
        <v>84.447999999999993</v>
      </c>
      <c r="M319" s="12">
        <v>86.620999999999995</v>
      </c>
      <c r="N319" s="12">
        <v>92.430999999999997</v>
      </c>
      <c r="O319" s="12">
        <v>93.958999999999989</v>
      </c>
      <c r="P319" s="12">
        <v>98</v>
      </c>
      <c r="Q319" s="12">
        <v>104.309</v>
      </c>
      <c r="R319" s="12">
        <v>116.943</v>
      </c>
      <c r="S319" s="12">
        <v>124.589</v>
      </c>
      <c r="T319" s="12">
        <v>121.057</v>
      </c>
      <c r="U319" s="12">
        <v>114.74000000000001</v>
      </c>
      <c r="V319" s="12">
        <v>106.929</v>
      </c>
      <c r="W319" s="12">
        <v>95.48</v>
      </c>
      <c r="X319" s="12">
        <v>84.096000000000004</v>
      </c>
      <c r="Y319" s="12">
        <v>74.094999999999999</v>
      </c>
      <c r="Z319" s="12">
        <v>0</v>
      </c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</row>
    <row r="320" spans="1:78">
      <c r="A320" s="5">
        <v>45971</v>
      </c>
      <c r="B320" s="12">
        <v>70.158999999999992</v>
      </c>
      <c r="C320" s="12">
        <v>66.823999999999998</v>
      </c>
      <c r="D320" s="12">
        <v>64.524000000000001</v>
      </c>
      <c r="E320" s="12">
        <v>64.784000000000006</v>
      </c>
      <c r="F320" s="12">
        <v>68.224999999999994</v>
      </c>
      <c r="G320" s="12">
        <v>75.313000000000002</v>
      </c>
      <c r="H320" s="12">
        <v>91.2</v>
      </c>
      <c r="I320" s="12">
        <v>96.966999999999999</v>
      </c>
      <c r="J320" s="12">
        <v>93.87700000000001</v>
      </c>
      <c r="K320" s="12">
        <v>93.451999999999998</v>
      </c>
      <c r="L320" s="12">
        <v>93.241</v>
      </c>
      <c r="M320" s="12">
        <v>90.18</v>
      </c>
      <c r="N320" s="12">
        <v>90.712000000000003</v>
      </c>
      <c r="O320" s="12">
        <v>85.664999999999992</v>
      </c>
      <c r="P320" s="12">
        <v>87.164999999999992</v>
      </c>
      <c r="Q320" s="12">
        <v>93.123999999999995</v>
      </c>
      <c r="R320" s="12">
        <v>104.339</v>
      </c>
      <c r="S320" s="12">
        <v>113.35900000000001</v>
      </c>
      <c r="T320" s="12">
        <v>111.316</v>
      </c>
      <c r="U320" s="12">
        <v>104.648</v>
      </c>
      <c r="V320" s="12">
        <v>97.903000000000006</v>
      </c>
      <c r="W320" s="12">
        <v>89.498999999999995</v>
      </c>
      <c r="X320" s="12">
        <v>76.131</v>
      </c>
      <c r="Y320" s="12">
        <v>69.117000000000004</v>
      </c>
      <c r="Z320" s="12">
        <v>0</v>
      </c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</row>
    <row r="321" spans="1:78">
      <c r="A321" s="5">
        <v>45972</v>
      </c>
      <c r="B321" s="12">
        <v>62.94</v>
      </c>
      <c r="C321" s="12">
        <v>61.2</v>
      </c>
      <c r="D321" s="12">
        <v>59.147999999999996</v>
      </c>
      <c r="E321" s="12">
        <v>60.215000000000003</v>
      </c>
      <c r="F321" s="12">
        <v>64.784000000000006</v>
      </c>
      <c r="G321" s="12">
        <v>70.816000000000003</v>
      </c>
      <c r="H321" s="12">
        <v>85.097000000000008</v>
      </c>
      <c r="I321" s="12">
        <v>85.308000000000007</v>
      </c>
      <c r="J321" s="12">
        <v>70.947999999999993</v>
      </c>
      <c r="K321" s="12">
        <v>66.210999999999999</v>
      </c>
      <c r="L321" s="12">
        <v>75.353000000000009</v>
      </c>
      <c r="M321" s="12">
        <v>79.536000000000001</v>
      </c>
      <c r="N321" s="12">
        <v>82.712999999999994</v>
      </c>
      <c r="O321" s="12">
        <v>84.771000000000001</v>
      </c>
      <c r="P321" s="12">
        <v>88.194999999999993</v>
      </c>
      <c r="Q321" s="12">
        <v>94.968000000000004</v>
      </c>
      <c r="R321" s="12">
        <v>111.124</v>
      </c>
      <c r="S321" s="12">
        <v>120.755</v>
      </c>
      <c r="T321" s="12">
        <v>123.80500000000001</v>
      </c>
      <c r="U321" s="12">
        <v>118.557</v>
      </c>
      <c r="V321" s="12">
        <v>113.363</v>
      </c>
      <c r="W321" s="12">
        <v>102.645</v>
      </c>
      <c r="X321" s="12">
        <v>90.176999999999992</v>
      </c>
      <c r="Y321" s="12">
        <v>82.326999999999998</v>
      </c>
      <c r="Z321" s="12">
        <v>0</v>
      </c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</row>
    <row r="322" spans="1:78">
      <c r="A322" s="5">
        <v>45973</v>
      </c>
      <c r="B322" s="12">
        <v>77.182999999999993</v>
      </c>
      <c r="C322" s="12">
        <v>74.349000000000004</v>
      </c>
      <c r="D322" s="12">
        <v>72.813000000000002</v>
      </c>
      <c r="E322" s="12">
        <v>73.162999999999997</v>
      </c>
      <c r="F322" s="12">
        <v>77.266999999999996</v>
      </c>
      <c r="G322" s="12">
        <v>85.244</v>
      </c>
      <c r="H322" s="12">
        <v>101.919</v>
      </c>
      <c r="I322" s="12">
        <v>101.312</v>
      </c>
      <c r="J322" s="12">
        <v>83.168000000000006</v>
      </c>
      <c r="K322" s="12">
        <v>63.887999999999998</v>
      </c>
      <c r="L322" s="12">
        <v>54.283000000000001</v>
      </c>
      <c r="M322" s="12">
        <v>49.552</v>
      </c>
      <c r="N322" s="12">
        <v>49.32</v>
      </c>
      <c r="O322" s="12">
        <v>63.801000000000002</v>
      </c>
      <c r="P322" s="12">
        <v>76.341000000000008</v>
      </c>
      <c r="Q322" s="12">
        <v>92.435000000000002</v>
      </c>
      <c r="R322" s="12">
        <v>107.94699999999999</v>
      </c>
      <c r="S322" s="12">
        <v>122.05200000000001</v>
      </c>
      <c r="T322" s="12">
        <v>121.38300000000001</v>
      </c>
      <c r="U322" s="12">
        <v>116.812</v>
      </c>
      <c r="V322" s="12">
        <v>110.467</v>
      </c>
      <c r="W322" s="12">
        <v>101.175</v>
      </c>
      <c r="X322" s="12">
        <v>88.444000000000003</v>
      </c>
      <c r="Y322" s="12">
        <v>80.206999999999994</v>
      </c>
      <c r="Z322" s="12">
        <v>0</v>
      </c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</row>
    <row r="323" spans="1:78">
      <c r="A323" s="5">
        <v>45974</v>
      </c>
      <c r="B323" s="12">
        <v>75.265000000000001</v>
      </c>
      <c r="C323" s="12">
        <v>73.605000000000004</v>
      </c>
      <c r="D323" s="12">
        <v>71.183999999999997</v>
      </c>
      <c r="E323" s="12">
        <v>72.626999999999995</v>
      </c>
      <c r="F323" s="12">
        <v>76.471999999999994</v>
      </c>
      <c r="G323" s="12">
        <v>83.397000000000006</v>
      </c>
      <c r="H323" s="12">
        <v>101.831</v>
      </c>
      <c r="I323" s="12">
        <v>100.404</v>
      </c>
      <c r="J323" s="12">
        <v>88.891999999999996</v>
      </c>
      <c r="K323" s="12">
        <v>81.626999999999995</v>
      </c>
      <c r="L323" s="12">
        <v>76.491</v>
      </c>
      <c r="M323" s="12">
        <v>73.180000000000007</v>
      </c>
      <c r="N323" s="12">
        <v>79.158999999999992</v>
      </c>
      <c r="O323" s="12">
        <v>84.097000000000008</v>
      </c>
      <c r="P323" s="12">
        <v>89.787999999999997</v>
      </c>
      <c r="Q323" s="12">
        <v>95.783999999999992</v>
      </c>
      <c r="R323" s="12">
        <v>109.47499999999999</v>
      </c>
      <c r="S323" s="12">
        <v>121.77199999999999</v>
      </c>
      <c r="T323" s="12">
        <v>121.456</v>
      </c>
      <c r="U323" s="12">
        <v>115.684</v>
      </c>
      <c r="V323" s="12">
        <v>110.327</v>
      </c>
      <c r="W323" s="12">
        <v>100.232</v>
      </c>
      <c r="X323" s="12">
        <v>87.227000000000004</v>
      </c>
      <c r="Y323" s="12">
        <v>79.698999999999998</v>
      </c>
      <c r="Z323" s="12">
        <v>0</v>
      </c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</row>
    <row r="324" spans="1:78">
      <c r="A324" s="5">
        <v>45975</v>
      </c>
      <c r="B324" s="12">
        <v>75.775999999999996</v>
      </c>
      <c r="C324" s="12">
        <v>73.465000000000003</v>
      </c>
      <c r="D324" s="12">
        <v>71.515000000000001</v>
      </c>
      <c r="E324" s="12">
        <v>73.251999999999995</v>
      </c>
      <c r="F324" s="12">
        <v>77.572000000000003</v>
      </c>
      <c r="G324" s="12">
        <v>85.991</v>
      </c>
      <c r="H324" s="12">
        <v>102.05499999999999</v>
      </c>
      <c r="I324" s="12">
        <v>96.909000000000006</v>
      </c>
      <c r="J324" s="12">
        <v>79.007000000000005</v>
      </c>
      <c r="K324" s="12">
        <v>60.356000000000002</v>
      </c>
      <c r="L324" s="12">
        <v>55.643000000000001</v>
      </c>
      <c r="M324" s="12">
        <v>58.468999999999994</v>
      </c>
      <c r="N324" s="12">
        <v>59.244999999999997</v>
      </c>
      <c r="O324" s="12">
        <v>66.712000000000003</v>
      </c>
      <c r="P324" s="12">
        <v>81.372</v>
      </c>
      <c r="Q324" s="12">
        <v>96.084999999999994</v>
      </c>
      <c r="R324" s="12">
        <v>108.34</v>
      </c>
      <c r="S324" s="12">
        <v>121.19499999999999</v>
      </c>
      <c r="T324" s="12">
        <v>124.19200000000001</v>
      </c>
      <c r="U324" s="12">
        <v>115.672</v>
      </c>
      <c r="V324" s="12">
        <v>110.247</v>
      </c>
      <c r="W324" s="12">
        <v>102.46299999999999</v>
      </c>
      <c r="X324" s="12">
        <v>90.367999999999995</v>
      </c>
      <c r="Y324" s="12">
        <v>81.689000000000007</v>
      </c>
      <c r="Z324" s="12">
        <v>0</v>
      </c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</row>
    <row r="325" spans="1:78">
      <c r="A325" s="5">
        <v>45976</v>
      </c>
      <c r="B325" s="12">
        <v>76.843999999999994</v>
      </c>
      <c r="C325" s="12">
        <v>74.980999999999995</v>
      </c>
      <c r="D325" s="12">
        <v>71.567999999999998</v>
      </c>
      <c r="E325" s="12">
        <v>72.683999999999997</v>
      </c>
      <c r="F325" s="12">
        <v>75.882999999999996</v>
      </c>
      <c r="G325" s="12">
        <v>80.646999999999991</v>
      </c>
      <c r="H325" s="12">
        <v>90.915000000000006</v>
      </c>
      <c r="I325" s="12">
        <v>88.138999999999996</v>
      </c>
      <c r="J325" s="12">
        <v>64.2</v>
      </c>
      <c r="K325" s="12">
        <v>49.110999999999997</v>
      </c>
      <c r="L325" s="12">
        <v>44.375999999999998</v>
      </c>
      <c r="M325" s="12">
        <v>41.844999999999999</v>
      </c>
      <c r="N325" s="12">
        <v>42.311</v>
      </c>
      <c r="O325" s="12">
        <v>46.078999999999994</v>
      </c>
      <c r="P325" s="12">
        <v>64.552000000000007</v>
      </c>
      <c r="Q325" s="12">
        <v>89.42</v>
      </c>
      <c r="R325" s="12">
        <v>108.848</v>
      </c>
      <c r="S325" s="12">
        <v>120.745</v>
      </c>
      <c r="T325" s="12">
        <v>121.239</v>
      </c>
      <c r="U325" s="12">
        <v>115.496</v>
      </c>
      <c r="V325" s="12">
        <v>112.645</v>
      </c>
      <c r="W325" s="12">
        <v>104.40100000000001</v>
      </c>
      <c r="X325" s="12">
        <v>93.518999999999991</v>
      </c>
      <c r="Y325" s="12">
        <v>85.875</v>
      </c>
      <c r="Z325" s="12">
        <v>0</v>
      </c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</row>
    <row r="326" spans="1:78">
      <c r="A326" s="5">
        <v>45977</v>
      </c>
      <c r="B326" s="12">
        <v>81.574999999999989</v>
      </c>
      <c r="C326" s="12">
        <v>77.08</v>
      </c>
      <c r="D326" s="12">
        <v>74.896000000000001</v>
      </c>
      <c r="E326" s="12">
        <v>74.308000000000007</v>
      </c>
      <c r="F326" s="12">
        <v>75.772000000000006</v>
      </c>
      <c r="G326" s="12">
        <v>78.12299999999999</v>
      </c>
      <c r="H326" s="12">
        <v>87.542999999999992</v>
      </c>
      <c r="I326" s="12">
        <v>94.528000000000006</v>
      </c>
      <c r="J326" s="12">
        <v>100.29300000000001</v>
      </c>
      <c r="K326" s="12">
        <v>103.187</v>
      </c>
      <c r="L326" s="12">
        <v>100.681</v>
      </c>
      <c r="M326" s="12">
        <v>101.34</v>
      </c>
      <c r="N326" s="12">
        <v>103.905</v>
      </c>
      <c r="O326" s="12">
        <v>104.685</v>
      </c>
      <c r="P326" s="12">
        <v>105.337</v>
      </c>
      <c r="Q326" s="12">
        <v>111.264</v>
      </c>
      <c r="R326" s="12">
        <v>122.309</v>
      </c>
      <c r="S326" s="12">
        <v>130.845</v>
      </c>
      <c r="T326" s="12">
        <v>128.94900000000001</v>
      </c>
      <c r="U326" s="12">
        <v>123.64699999999999</v>
      </c>
      <c r="V326" s="12">
        <v>116.42100000000001</v>
      </c>
      <c r="W326" s="12">
        <v>105.047</v>
      </c>
      <c r="X326" s="12">
        <v>92.841000000000008</v>
      </c>
      <c r="Y326" s="12">
        <v>82.025000000000006</v>
      </c>
      <c r="Z326" s="12">
        <v>0</v>
      </c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</row>
    <row r="327" spans="1:78">
      <c r="A327" s="5">
        <v>45978</v>
      </c>
      <c r="B327" s="12">
        <v>78.781000000000006</v>
      </c>
      <c r="C327" s="12">
        <v>76.094999999999999</v>
      </c>
      <c r="D327" s="12">
        <v>74.504999999999995</v>
      </c>
      <c r="E327" s="12">
        <v>75.536000000000001</v>
      </c>
      <c r="F327" s="12">
        <v>80.156000000000006</v>
      </c>
      <c r="G327" s="12">
        <v>87.925000000000011</v>
      </c>
      <c r="H327" s="12">
        <v>105.87100000000001</v>
      </c>
      <c r="I327" s="12">
        <v>109.55200000000001</v>
      </c>
      <c r="J327" s="12">
        <v>105.11699999999999</v>
      </c>
      <c r="K327" s="12">
        <v>99.915999999999997</v>
      </c>
      <c r="L327" s="12">
        <v>91.84</v>
      </c>
      <c r="M327" s="12">
        <v>85.259</v>
      </c>
      <c r="N327" s="12">
        <v>82.634999999999991</v>
      </c>
      <c r="O327" s="12">
        <v>82.042999999999992</v>
      </c>
      <c r="P327" s="12">
        <v>91.311999999999998</v>
      </c>
      <c r="Q327" s="12">
        <v>102.545</v>
      </c>
      <c r="R327" s="12">
        <v>118.384</v>
      </c>
      <c r="S327" s="12">
        <v>129.96100000000001</v>
      </c>
      <c r="T327" s="12">
        <v>129.93299999999999</v>
      </c>
      <c r="U327" s="12">
        <v>122.84</v>
      </c>
      <c r="V327" s="12">
        <v>116.59299999999999</v>
      </c>
      <c r="W327" s="12">
        <v>106.21299999999999</v>
      </c>
      <c r="X327" s="12">
        <v>91.611999999999995</v>
      </c>
      <c r="Y327" s="12">
        <v>83.856999999999999</v>
      </c>
      <c r="Z327" s="12">
        <v>0</v>
      </c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</row>
    <row r="328" spans="1:78">
      <c r="A328" s="5">
        <v>45979</v>
      </c>
      <c r="B328" s="12">
        <v>78.847999999999999</v>
      </c>
      <c r="C328" s="12">
        <v>76.38</v>
      </c>
      <c r="D328" s="12">
        <v>74.233000000000004</v>
      </c>
      <c r="E328" s="12">
        <v>75.162999999999997</v>
      </c>
      <c r="F328" s="12">
        <v>79.712999999999994</v>
      </c>
      <c r="G328" s="12">
        <v>87.216000000000008</v>
      </c>
      <c r="H328" s="12">
        <v>104.655</v>
      </c>
      <c r="I328" s="12">
        <v>103.804</v>
      </c>
      <c r="J328" s="12">
        <v>81.004999999999995</v>
      </c>
      <c r="K328" s="12">
        <v>63.478999999999999</v>
      </c>
      <c r="L328" s="12">
        <v>52.507000000000005</v>
      </c>
      <c r="M328" s="12">
        <v>50.84</v>
      </c>
      <c r="N328" s="12">
        <v>50.96</v>
      </c>
      <c r="O328" s="12">
        <v>57.244999999999997</v>
      </c>
      <c r="P328" s="12">
        <v>73.844999999999999</v>
      </c>
      <c r="Q328" s="12">
        <v>95.525000000000006</v>
      </c>
      <c r="R328" s="12">
        <v>113.67099999999999</v>
      </c>
      <c r="S328" s="12">
        <v>126.40900000000001</v>
      </c>
      <c r="T328" s="12">
        <v>127.54</v>
      </c>
      <c r="U328" s="12">
        <v>121.453</v>
      </c>
      <c r="V328" s="12">
        <v>115.065</v>
      </c>
      <c r="W328" s="12">
        <v>105.556</v>
      </c>
      <c r="X328" s="12">
        <v>91.885000000000005</v>
      </c>
      <c r="Y328" s="12">
        <v>83.838999999999999</v>
      </c>
      <c r="Z328" s="12">
        <v>0</v>
      </c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</row>
    <row r="329" spans="1:78">
      <c r="A329" s="5">
        <v>45980</v>
      </c>
      <c r="B329" s="12">
        <v>79.825000000000003</v>
      </c>
      <c r="C329" s="12">
        <v>77.007000000000005</v>
      </c>
      <c r="D329" s="12">
        <v>75.590999999999994</v>
      </c>
      <c r="E329" s="12">
        <v>76.927999999999997</v>
      </c>
      <c r="F329" s="12">
        <v>81.102999999999994</v>
      </c>
      <c r="G329" s="12">
        <v>89.224999999999994</v>
      </c>
      <c r="H329" s="12">
        <v>107.631</v>
      </c>
      <c r="I329" s="12">
        <v>102.399</v>
      </c>
      <c r="J329" s="12">
        <v>74.59899999999999</v>
      </c>
      <c r="K329" s="12">
        <v>56.747999999999998</v>
      </c>
      <c r="L329" s="12">
        <v>49.519000000000005</v>
      </c>
      <c r="M329" s="12">
        <v>46.512999999999998</v>
      </c>
      <c r="N329" s="12">
        <v>46.741</v>
      </c>
      <c r="O329" s="12">
        <v>50.947000000000003</v>
      </c>
      <c r="P329" s="12">
        <v>70.683999999999997</v>
      </c>
      <c r="Q329" s="12">
        <v>93.486999999999995</v>
      </c>
      <c r="R329" s="12">
        <v>111.727</v>
      </c>
      <c r="S329" s="12">
        <v>125.539</v>
      </c>
      <c r="T329" s="12">
        <v>126.256</v>
      </c>
      <c r="U329" s="12">
        <v>121.755</v>
      </c>
      <c r="V329" s="12">
        <v>115.97199999999999</v>
      </c>
      <c r="W329" s="12">
        <v>106.32</v>
      </c>
      <c r="X329" s="12">
        <v>93.632000000000005</v>
      </c>
      <c r="Y329" s="12">
        <v>85.837000000000003</v>
      </c>
      <c r="Z329" s="12">
        <v>0</v>
      </c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</row>
    <row r="330" spans="1:78">
      <c r="A330" s="5">
        <v>45981</v>
      </c>
      <c r="B330" s="12">
        <v>81.049000000000007</v>
      </c>
      <c r="C330" s="12">
        <v>78.814999999999998</v>
      </c>
      <c r="D330" s="12">
        <v>77.102999999999994</v>
      </c>
      <c r="E330" s="12">
        <v>78.247</v>
      </c>
      <c r="F330" s="12">
        <v>82.843999999999994</v>
      </c>
      <c r="G330" s="12">
        <v>91.792000000000002</v>
      </c>
      <c r="H330" s="12">
        <v>110.096</v>
      </c>
      <c r="I330" s="12">
        <v>105.56</v>
      </c>
      <c r="J330" s="12">
        <v>77.272000000000006</v>
      </c>
      <c r="K330" s="12">
        <v>58.784999999999997</v>
      </c>
      <c r="L330" s="12">
        <v>52.152000000000001</v>
      </c>
      <c r="M330" s="12">
        <v>47.861000000000004</v>
      </c>
      <c r="N330" s="12">
        <v>47.767000000000003</v>
      </c>
      <c r="O330" s="12">
        <v>53.000999999999998</v>
      </c>
      <c r="P330" s="12">
        <v>72.046999999999997</v>
      </c>
      <c r="Q330" s="12">
        <v>94.32</v>
      </c>
      <c r="R330" s="12">
        <v>113.47099999999999</v>
      </c>
      <c r="S330" s="12">
        <v>126.21299999999999</v>
      </c>
      <c r="T330" s="12">
        <v>127.848</v>
      </c>
      <c r="U330" s="12">
        <v>122.66</v>
      </c>
      <c r="V330" s="12">
        <v>117.807</v>
      </c>
      <c r="W330" s="12">
        <v>107.584</v>
      </c>
      <c r="X330" s="12">
        <v>94.958999999999989</v>
      </c>
      <c r="Y330" s="12">
        <v>87.016000000000005</v>
      </c>
      <c r="Z330" s="12">
        <v>0</v>
      </c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</row>
    <row r="331" spans="1:78">
      <c r="A331" s="5">
        <v>45982</v>
      </c>
      <c r="B331" s="12">
        <v>82.272000000000006</v>
      </c>
      <c r="C331" s="12">
        <v>79.864000000000004</v>
      </c>
      <c r="D331" s="12">
        <v>78.12</v>
      </c>
      <c r="E331" s="12">
        <v>79.448999999999998</v>
      </c>
      <c r="F331" s="12">
        <v>83.935000000000002</v>
      </c>
      <c r="G331" s="12">
        <v>91.454999999999998</v>
      </c>
      <c r="H331" s="12">
        <v>107.009</v>
      </c>
      <c r="I331" s="12">
        <v>110.479</v>
      </c>
      <c r="J331" s="12">
        <v>88.454999999999998</v>
      </c>
      <c r="K331" s="12">
        <v>78.296999999999997</v>
      </c>
      <c r="L331" s="12">
        <v>76.739000000000004</v>
      </c>
      <c r="M331" s="12">
        <v>80.039000000000001</v>
      </c>
      <c r="N331" s="12">
        <v>88.751999999999995</v>
      </c>
      <c r="O331" s="12">
        <v>87.539000000000001</v>
      </c>
      <c r="P331" s="12">
        <v>91.775000000000006</v>
      </c>
      <c r="Q331" s="12">
        <v>99.855000000000004</v>
      </c>
      <c r="R331" s="12">
        <v>111.687</v>
      </c>
      <c r="S331" s="12">
        <v>121.56399999999999</v>
      </c>
      <c r="T331" s="12">
        <v>118.735</v>
      </c>
      <c r="U331" s="12">
        <v>113.509</v>
      </c>
      <c r="V331" s="12">
        <v>108.16499999999999</v>
      </c>
      <c r="W331" s="12">
        <v>100.092</v>
      </c>
      <c r="X331" s="12">
        <v>87.465000000000003</v>
      </c>
      <c r="Y331" s="12">
        <v>79.296999999999997</v>
      </c>
      <c r="Z331" s="12">
        <v>0</v>
      </c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</row>
    <row r="332" spans="1:78">
      <c r="A332" s="5">
        <v>45983</v>
      </c>
      <c r="B332" s="12">
        <v>74.798999999999992</v>
      </c>
      <c r="C332" s="12">
        <v>72.013000000000005</v>
      </c>
      <c r="D332" s="12">
        <v>70.069000000000003</v>
      </c>
      <c r="E332" s="12">
        <v>70.861000000000004</v>
      </c>
      <c r="F332" s="12">
        <v>74.328000000000003</v>
      </c>
      <c r="G332" s="12">
        <v>79.070999999999998</v>
      </c>
      <c r="H332" s="12">
        <v>90.638999999999996</v>
      </c>
      <c r="I332" s="12">
        <v>93.813000000000002</v>
      </c>
      <c r="J332" s="12">
        <v>84.119</v>
      </c>
      <c r="K332" s="12">
        <v>74.653000000000006</v>
      </c>
      <c r="L332" s="12">
        <v>73.605000000000004</v>
      </c>
      <c r="M332" s="12">
        <v>72.787999999999997</v>
      </c>
      <c r="N332" s="12">
        <v>61.125</v>
      </c>
      <c r="O332" s="12">
        <v>59.566999999999993</v>
      </c>
      <c r="P332" s="12">
        <v>74.533000000000001</v>
      </c>
      <c r="Q332" s="12">
        <v>91.82</v>
      </c>
      <c r="R332" s="12">
        <v>109.828</v>
      </c>
      <c r="S332" s="12">
        <v>118.797</v>
      </c>
      <c r="T332" s="12">
        <v>119.157</v>
      </c>
      <c r="U332" s="12">
        <v>113.92400000000001</v>
      </c>
      <c r="V332" s="12">
        <v>111.108</v>
      </c>
      <c r="W332" s="12">
        <v>103.88300000000001</v>
      </c>
      <c r="X332" s="12">
        <v>92.254999999999995</v>
      </c>
      <c r="Y332" s="12">
        <v>84.346999999999994</v>
      </c>
      <c r="Z332" s="12">
        <v>0</v>
      </c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</row>
    <row r="333" spans="1:78">
      <c r="A333" s="5">
        <v>45984</v>
      </c>
      <c r="B333" s="12">
        <v>80.739000000000004</v>
      </c>
      <c r="C333" s="12">
        <v>77.701000000000008</v>
      </c>
      <c r="D333" s="12">
        <v>76.040999999999997</v>
      </c>
      <c r="E333" s="12">
        <v>77.203999999999994</v>
      </c>
      <c r="F333" s="12">
        <v>79.501000000000005</v>
      </c>
      <c r="G333" s="12">
        <v>83.849000000000004</v>
      </c>
      <c r="H333" s="12">
        <v>92.740000000000009</v>
      </c>
      <c r="I333" s="12">
        <v>93.841000000000008</v>
      </c>
      <c r="J333" s="12">
        <v>90.088999999999999</v>
      </c>
      <c r="K333" s="12">
        <v>89.747</v>
      </c>
      <c r="L333" s="12">
        <v>85.805000000000007</v>
      </c>
      <c r="M333" s="12">
        <v>84.048000000000002</v>
      </c>
      <c r="N333" s="12">
        <v>77.878999999999991</v>
      </c>
      <c r="O333" s="12">
        <v>79.912000000000006</v>
      </c>
      <c r="P333" s="12">
        <v>94.048000000000002</v>
      </c>
      <c r="Q333" s="12">
        <v>106.245</v>
      </c>
      <c r="R333" s="12">
        <v>121.90100000000001</v>
      </c>
      <c r="S333" s="12">
        <v>130.72499999999999</v>
      </c>
      <c r="T333" s="12">
        <v>127.351</v>
      </c>
      <c r="U333" s="12">
        <v>123.816</v>
      </c>
      <c r="V333" s="12">
        <v>118.09299999999999</v>
      </c>
      <c r="W333" s="12">
        <v>104.089</v>
      </c>
      <c r="X333" s="12">
        <v>91.871000000000009</v>
      </c>
      <c r="Y333" s="12">
        <v>81.787999999999997</v>
      </c>
      <c r="Z333" s="12">
        <v>0</v>
      </c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</row>
    <row r="334" spans="1:78">
      <c r="A334" s="5">
        <v>45985</v>
      </c>
      <c r="B334" s="12">
        <v>78.459000000000003</v>
      </c>
      <c r="C334" s="12">
        <v>76.131</v>
      </c>
      <c r="D334" s="12">
        <v>74.040999999999997</v>
      </c>
      <c r="E334" s="12">
        <v>75.224999999999994</v>
      </c>
      <c r="F334" s="12">
        <v>79.12299999999999</v>
      </c>
      <c r="G334" s="12">
        <v>87.48</v>
      </c>
      <c r="H334" s="12">
        <v>105.05300000000001</v>
      </c>
      <c r="I334" s="12">
        <v>105.745</v>
      </c>
      <c r="J334" s="12">
        <v>83.58</v>
      </c>
      <c r="K334" s="12">
        <v>63</v>
      </c>
      <c r="L334" s="12">
        <v>54.173000000000002</v>
      </c>
      <c r="M334" s="12">
        <v>49.468999999999994</v>
      </c>
      <c r="N334" s="12">
        <v>56.491999999999997</v>
      </c>
      <c r="O334" s="12">
        <v>63.328000000000003</v>
      </c>
      <c r="P334" s="12">
        <v>86.867999999999995</v>
      </c>
      <c r="Q334" s="12">
        <v>99.143000000000001</v>
      </c>
      <c r="R334" s="12">
        <v>113.244</v>
      </c>
      <c r="S334" s="12">
        <v>125.276</v>
      </c>
      <c r="T334" s="12">
        <v>124.931</v>
      </c>
      <c r="U334" s="12">
        <v>118.955</v>
      </c>
      <c r="V334" s="12">
        <v>113.137</v>
      </c>
      <c r="W334" s="12">
        <v>104.069</v>
      </c>
      <c r="X334" s="12">
        <v>91.32</v>
      </c>
      <c r="Y334" s="12">
        <v>83.539000000000001</v>
      </c>
      <c r="Z334" s="12">
        <v>0</v>
      </c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</row>
    <row r="335" spans="1:78">
      <c r="A335" s="5">
        <v>45986</v>
      </c>
      <c r="B335" s="12">
        <v>78.638999999999996</v>
      </c>
      <c r="C335" s="12">
        <v>76.311999999999998</v>
      </c>
      <c r="D335" s="12">
        <v>74.48</v>
      </c>
      <c r="E335" s="12">
        <v>75.442999999999998</v>
      </c>
      <c r="F335" s="12">
        <v>79.177000000000007</v>
      </c>
      <c r="G335" s="12">
        <v>85.772999999999996</v>
      </c>
      <c r="H335" s="12">
        <v>102.396</v>
      </c>
      <c r="I335" s="12">
        <v>105.511</v>
      </c>
      <c r="J335" s="12">
        <v>99.688999999999993</v>
      </c>
      <c r="K335" s="12">
        <v>98.001000000000005</v>
      </c>
      <c r="L335" s="12">
        <v>91.908000000000001</v>
      </c>
      <c r="M335" s="12">
        <v>86.913000000000011</v>
      </c>
      <c r="N335" s="12">
        <v>84.82</v>
      </c>
      <c r="O335" s="12">
        <v>82.342999999999989</v>
      </c>
      <c r="P335" s="12">
        <v>89.84</v>
      </c>
      <c r="Q335" s="12">
        <v>97.727000000000004</v>
      </c>
      <c r="R335" s="12">
        <v>111.19499999999999</v>
      </c>
      <c r="S335" s="12">
        <v>120.12</v>
      </c>
      <c r="T335" s="12">
        <v>120.515</v>
      </c>
      <c r="U335" s="12">
        <v>113.39500000000001</v>
      </c>
      <c r="V335" s="12">
        <v>108.212</v>
      </c>
      <c r="W335" s="12">
        <v>98.668000000000006</v>
      </c>
      <c r="X335" s="12">
        <v>85.724000000000004</v>
      </c>
      <c r="Y335" s="12">
        <v>77.188000000000002</v>
      </c>
      <c r="Z335" s="12">
        <v>0</v>
      </c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</row>
    <row r="336" spans="1:78">
      <c r="A336" s="5">
        <v>45987</v>
      </c>
      <c r="B336" s="12">
        <v>71.673000000000002</v>
      </c>
      <c r="C336" s="12">
        <v>68.661000000000001</v>
      </c>
      <c r="D336" s="12">
        <v>66.314999999999998</v>
      </c>
      <c r="E336" s="12">
        <v>66.849000000000004</v>
      </c>
      <c r="F336" s="12">
        <v>69.399000000000001</v>
      </c>
      <c r="G336" s="12">
        <v>75.183999999999997</v>
      </c>
      <c r="H336" s="12">
        <v>89.606999999999999</v>
      </c>
      <c r="I336" s="12">
        <v>95.766999999999996</v>
      </c>
      <c r="J336" s="12">
        <v>95.236999999999995</v>
      </c>
      <c r="K336" s="12">
        <v>93.958999999999989</v>
      </c>
      <c r="L336" s="12">
        <v>90.92</v>
      </c>
      <c r="M336" s="12">
        <v>88.712999999999994</v>
      </c>
      <c r="N336" s="12">
        <v>83.507999999999996</v>
      </c>
      <c r="O336" s="12">
        <v>86.521000000000001</v>
      </c>
      <c r="P336" s="12">
        <v>90.429000000000002</v>
      </c>
      <c r="Q336" s="12">
        <v>95.984999999999999</v>
      </c>
      <c r="R336" s="12">
        <v>106.20400000000001</v>
      </c>
      <c r="S336" s="12">
        <v>114.57499999999999</v>
      </c>
      <c r="T336" s="12">
        <v>113.408</v>
      </c>
      <c r="U336" s="12">
        <v>108.911</v>
      </c>
      <c r="V336" s="12">
        <v>103.307</v>
      </c>
      <c r="W336" s="12">
        <v>94.364000000000004</v>
      </c>
      <c r="X336" s="12">
        <v>82.341000000000008</v>
      </c>
      <c r="Y336" s="12">
        <v>74.181000000000012</v>
      </c>
      <c r="Z336" s="12">
        <v>0</v>
      </c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</row>
    <row r="337" spans="1:78">
      <c r="A337" s="5">
        <v>45988</v>
      </c>
      <c r="B337" s="12">
        <v>69.483000000000004</v>
      </c>
      <c r="C337" s="12">
        <v>65.14</v>
      </c>
      <c r="D337" s="12">
        <v>63.14</v>
      </c>
      <c r="E337" s="12">
        <v>63.524999999999999</v>
      </c>
      <c r="F337" s="12">
        <v>65.891999999999996</v>
      </c>
      <c r="G337" s="12">
        <v>69.951999999999998</v>
      </c>
      <c r="H337" s="12">
        <v>82.468999999999994</v>
      </c>
      <c r="I337" s="12">
        <v>85.908000000000001</v>
      </c>
      <c r="J337" s="12">
        <v>74.334999999999994</v>
      </c>
      <c r="K337" s="12">
        <v>61.608000000000004</v>
      </c>
      <c r="L337" s="12">
        <v>67.515000000000001</v>
      </c>
      <c r="M337" s="12">
        <v>69.001000000000005</v>
      </c>
      <c r="N337" s="12">
        <v>63.719000000000001</v>
      </c>
      <c r="O337" s="12">
        <v>65.528000000000006</v>
      </c>
      <c r="P337" s="12">
        <v>74.597000000000008</v>
      </c>
      <c r="Q337" s="12">
        <v>85.808999999999997</v>
      </c>
      <c r="R337" s="12">
        <v>96.688000000000002</v>
      </c>
      <c r="S337" s="12">
        <v>103.547</v>
      </c>
      <c r="T337" s="12">
        <v>104.06100000000001</v>
      </c>
      <c r="U337" s="12">
        <v>101.241</v>
      </c>
      <c r="V337" s="12">
        <v>99.407000000000011</v>
      </c>
      <c r="W337" s="12">
        <v>93.269000000000005</v>
      </c>
      <c r="X337" s="12">
        <v>83.318999999999988</v>
      </c>
      <c r="Y337" s="12">
        <v>76.562999999999988</v>
      </c>
      <c r="Z337" s="12">
        <v>0</v>
      </c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</row>
    <row r="338" spans="1:78">
      <c r="A338" s="5">
        <v>45989</v>
      </c>
      <c r="B338" s="12">
        <v>72.330999999999989</v>
      </c>
      <c r="C338" s="12">
        <v>70.400000000000006</v>
      </c>
      <c r="D338" s="12">
        <v>68.361000000000004</v>
      </c>
      <c r="E338" s="12">
        <v>69.918999999999997</v>
      </c>
      <c r="F338" s="12">
        <v>73.334999999999994</v>
      </c>
      <c r="G338" s="12">
        <v>78.575999999999993</v>
      </c>
      <c r="H338" s="12">
        <v>90.078999999999994</v>
      </c>
      <c r="I338" s="12">
        <v>90.090999999999994</v>
      </c>
      <c r="J338" s="12">
        <v>74.316000000000003</v>
      </c>
      <c r="K338" s="12">
        <v>64.937000000000012</v>
      </c>
      <c r="L338" s="12">
        <v>64.947999999999993</v>
      </c>
      <c r="M338" s="12">
        <v>66.36</v>
      </c>
      <c r="N338" s="12">
        <v>71.882999999999996</v>
      </c>
      <c r="O338" s="12">
        <v>70.983000000000004</v>
      </c>
      <c r="P338" s="12">
        <v>82.310999999999993</v>
      </c>
      <c r="Q338" s="12">
        <v>97.337000000000003</v>
      </c>
      <c r="R338" s="12">
        <v>112.051</v>
      </c>
      <c r="S338" s="12">
        <v>120.79900000000001</v>
      </c>
      <c r="T338" s="12">
        <v>121.78100000000001</v>
      </c>
      <c r="U338" s="12">
        <v>116.96299999999999</v>
      </c>
      <c r="V338" s="12">
        <v>113.98</v>
      </c>
      <c r="W338" s="12">
        <v>106.245</v>
      </c>
      <c r="X338" s="12">
        <v>94.483999999999995</v>
      </c>
      <c r="Y338" s="12">
        <v>86.548000000000002</v>
      </c>
      <c r="Z338" s="12">
        <v>0</v>
      </c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</row>
    <row r="339" spans="1:78">
      <c r="A339" s="5">
        <v>45990</v>
      </c>
      <c r="B339" s="12">
        <v>81.936000000000007</v>
      </c>
      <c r="C339" s="12">
        <v>78.772000000000006</v>
      </c>
      <c r="D339" s="12">
        <v>76.181000000000012</v>
      </c>
      <c r="E339" s="12">
        <v>76.555999999999997</v>
      </c>
      <c r="F339" s="12">
        <v>78.893000000000001</v>
      </c>
      <c r="G339" s="12">
        <v>81.869</v>
      </c>
      <c r="H339" s="12">
        <v>93.501000000000005</v>
      </c>
      <c r="I339" s="12">
        <v>95.751000000000005</v>
      </c>
      <c r="J339" s="12">
        <v>85.444000000000003</v>
      </c>
      <c r="K339" s="12">
        <v>76.87700000000001</v>
      </c>
      <c r="L339" s="12">
        <v>76.347999999999999</v>
      </c>
      <c r="M339" s="12">
        <v>75.222999999999999</v>
      </c>
      <c r="N339" s="12">
        <v>76.718999999999994</v>
      </c>
      <c r="O339" s="12">
        <v>73.655000000000001</v>
      </c>
      <c r="P339" s="12">
        <v>85.859000000000009</v>
      </c>
      <c r="Q339" s="12">
        <v>102.38300000000001</v>
      </c>
      <c r="R339" s="12">
        <v>117.20099999999999</v>
      </c>
      <c r="S339" s="12">
        <v>126.904</v>
      </c>
      <c r="T339" s="12">
        <v>126.71899999999999</v>
      </c>
      <c r="U339" s="12">
        <v>121.91500000000001</v>
      </c>
      <c r="V339" s="12">
        <v>117.29599999999999</v>
      </c>
      <c r="W339" s="12">
        <v>109.16499999999999</v>
      </c>
      <c r="X339" s="12">
        <v>97.224999999999994</v>
      </c>
      <c r="Y339" s="12">
        <v>89.12</v>
      </c>
      <c r="Z339" s="12">
        <v>0</v>
      </c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</row>
    <row r="340" spans="1:78">
      <c r="A340" s="5">
        <v>45991</v>
      </c>
      <c r="B340" s="12">
        <v>85.518999999999991</v>
      </c>
      <c r="C340" s="12">
        <v>82.036000000000001</v>
      </c>
      <c r="D340" s="12">
        <v>80.644000000000005</v>
      </c>
      <c r="E340" s="12">
        <v>80.975999999999999</v>
      </c>
      <c r="F340" s="12">
        <v>83.021000000000001</v>
      </c>
      <c r="G340" s="12">
        <v>86.161000000000001</v>
      </c>
      <c r="H340" s="12">
        <v>95.626999999999995</v>
      </c>
      <c r="I340" s="12">
        <v>99.954999999999998</v>
      </c>
      <c r="J340" s="12">
        <v>104.64099999999999</v>
      </c>
      <c r="K340" s="12">
        <v>106.52500000000001</v>
      </c>
      <c r="L340" s="12">
        <v>104.429</v>
      </c>
      <c r="M340" s="12">
        <v>107.289</v>
      </c>
      <c r="N340" s="12">
        <v>108.51899999999999</v>
      </c>
      <c r="O340" s="12">
        <v>108.619</v>
      </c>
      <c r="P340" s="12">
        <v>109.91500000000001</v>
      </c>
      <c r="Q340" s="12">
        <v>115.776</v>
      </c>
      <c r="R340" s="12">
        <v>128.261</v>
      </c>
      <c r="S340" s="12">
        <v>134.00700000000001</v>
      </c>
      <c r="T340" s="12">
        <v>130.423</v>
      </c>
      <c r="U340" s="12">
        <v>123.64099999999999</v>
      </c>
      <c r="V340" s="12">
        <v>114.861</v>
      </c>
      <c r="W340" s="12">
        <v>101.985</v>
      </c>
      <c r="X340" s="12">
        <v>88.263999999999996</v>
      </c>
      <c r="Y340" s="12">
        <v>83.253</v>
      </c>
      <c r="Z340" s="12">
        <v>0</v>
      </c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</row>
    <row r="341" spans="1:78">
      <c r="A341" s="5">
        <v>45992</v>
      </c>
      <c r="B341" s="12">
        <v>76.605000000000004</v>
      </c>
      <c r="C341" s="12">
        <v>73.381</v>
      </c>
      <c r="D341" s="12">
        <v>72.025000000000006</v>
      </c>
      <c r="E341" s="12">
        <v>72.344999999999999</v>
      </c>
      <c r="F341" s="12">
        <v>76.058999999999997</v>
      </c>
      <c r="G341" s="12">
        <v>84.245000000000005</v>
      </c>
      <c r="H341" s="12">
        <v>99.965000000000003</v>
      </c>
      <c r="I341" s="12">
        <v>104.54900000000001</v>
      </c>
      <c r="J341" s="12">
        <v>94.024000000000001</v>
      </c>
      <c r="K341" s="12">
        <v>81.792000000000002</v>
      </c>
      <c r="L341" s="12">
        <v>75.606999999999999</v>
      </c>
      <c r="M341" s="12">
        <v>71.3</v>
      </c>
      <c r="N341" s="12">
        <v>65.745000000000005</v>
      </c>
      <c r="O341" s="12">
        <v>67.144000000000005</v>
      </c>
      <c r="P341" s="12">
        <v>85.930999999999997</v>
      </c>
      <c r="Q341" s="12">
        <v>109.315</v>
      </c>
      <c r="R341" s="12">
        <v>128.00800000000001</v>
      </c>
      <c r="S341" s="12">
        <v>139.03700000000001</v>
      </c>
      <c r="T341" s="12">
        <v>139.739</v>
      </c>
      <c r="U341" s="12">
        <v>137.10899999999998</v>
      </c>
      <c r="V341" s="12">
        <v>130.47200000000001</v>
      </c>
      <c r="W341" s="12">
        <v>120.42500000000001</v>
      </c>
      <c r="X341" s="12">
        <v>105.363</v>
      </c>
      <c r="Y341" s="12">
        <v>99.14</v>
      </c>
      <c r="Z341" s="12">
        <v>0</v>
      </c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</row>
    <row r="342" spans="1:78">
      <c r="A342" s="5">
        <v>45993</v>
      </c>
      <c r="B342" s="12">
        <v>92.293000000000006</v>
      </c>
      <c r="C342" s="12">
        <v>89.352000000000004</v>
      </c>
      <c r="D342" s="12">
        <v>87.04</v>
      </c>
      <c r="E342" s="12">
        <v>86.51700000000001</v>
      </c>
      <c r="F342" s="12">
        <v>90.088999999999999</v>
      </c>
      <c r="G342" s="12">
        <v>97.98</v>
      </c>
      <c r="H342" s="12">
        <v>112.655</v>
      </c>
      <c r="I342" s="12">
        <v>120.944</v>
      </c>
      <c r="J342" s="12">
        <v>121.98100000000001</v>
      </c>
      <c r="K342" s="12">
        <v>121.875</v>
      </c>
      <c r="L342" s="12">
        <v>120.48299999999999</v>
      </c>
      <c r="M342" s="12">
        <v>120.756</v>
      </c>
      <c r="N342" s="12">
        <v>121.40100000000001</v>
      </c>
      <c r="O342" s="12">
        <v>120.652</v>
      </c>
      <c r="P342" s="12">
        <v>122.56399999999999</v>
      </c>
      <c r="Q342" s="12">
        <v>126.497</v>
      </c>
      <c r="R342" s="12">
        <v>138.18799999999999</v>
      </c>
      <c r="S342" s="12">
        <v>145.72800000000001</v>
      </c>
      <c r="T342" s="12">
        <v>143.405</v>
      </c>
      <c r="U342" s="12">
        <v>136.66499999999999</v>
      </c>
      <c r="V342" s="12">
        <v>127.651</v>
      </c>
      <c r="W342" s="12">
        <v>117.66499999999999</v>
      </c>
      <c r="X342" s="12">
        <v>101.26300000000001</v>
      </c>
      <c r="Y342" s="12">
        <v>95.350999999999999</v>
      </c>
      <c r="Z342" s="12">
        <v>0</v>
      </c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</row>
    <row r="343" spans="1:78">
      <c r="A343" s="5">
        <v>45994</v>
      </c>
      <c r="B343" s="12">
        <v>88.795000000000002</v>
      </c>
      <c r="C343" s="12">
        <v>85.498999999999995</v>
      </c>
      <c r="D343" s="12">
        <v>83.326999999999998</v>
      </c>
      <c r="E343" s="12">
        <v>82.870999999999995</v>
      </c>
      <c r="F343" s="12">
        <v>87.120999999999995</v>
      </c>
      <c r="G343" s="12">
        <v>94.969000000000008</v>
      </c>
      <c r="H343" s="12">
        <v>108.955</v>
      </c>
      <c r="I343" s="12">
        <v>116.90100000000001</v>
      </c>
      <c r="J343" s="12">
        <v>117.78399999999999</v>
      </c>
      <c r="K343" s="12">
        <v>112.84</v>
      </c>
      <c r="L343" s="12">
        <v>106.928</v>
      </c>
      <c r="M343" s="12">
        <v>104.80799999999999</v>
      </c>
      <c r="N343" s="12">
        <v>102.863</v>
      </c>
      <c r="O343" s="12">
        <v>100.06699999999999</v>
      </c>
      <c r="P343" s="12">
        <v>105.785</v>
      </c>
      <c r="Q343" s="12">
        <v>116.009</v>
      </c>
      <c r="R343" s="12">
        <v>131.29900000000001</v>
      </c>
      <c r="S343" s="12">
        <v>142.20099999999999</v>
      </c>
      <c r="T343" s="12">
        <v>143.065</v>
      </c>
      <c r="U343" s="12">
        <v>139.56299999999999</v>
      </c>
      <c r="V343" s="12">
        <v>132.17599999999999</v>
      </c>
      <c r="W343" s="12">
        <v>121.977</v>
      </c>
      <c r="X343" s="12">
        <v>104.533</v>
      </c>
      <c r="Y343" s="12">
        <v>97.816000000000003</v>
      </c>
      <c r="Z343" s="12">
        <v>0</v>
      </c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</row>
    <row r="344" spans="1:78">
      <c r="A344" s="5">
        <v>45995</v>
      </c>
      <c r="B344" s="12">
        <v>90.146999999999991</v>
      </c>
      <c r="C344" s="12">
        <v>86.376000000000005</v>
      </c>
      <c r="D344" s="12">
        <v>84.143000000000001</v>
      </c>
      <c r="E344" s="12">
        <v>83.119</v>
      </c>
      <c r="F344" s="12">
        <v>87.323000000000008</v>
      </c>
      <c r="G344" s="12">
        <v>95.028000000000006</v>
      </c>
      <c r="H344" s="12">
        <v>110.321</v>
      </c>
      <c r="I344" s="12">
        <v>117.54100000000001</v>
      </c>
      <c r="J344" s="12">
        <v>116.461</v>
      </c>
      <c r="K344" s="12">
        <v>113.571</v>
      </c>
      <c r="L344" s="12">
        <v>111.089</v>
      </c>
      <c r="M344" s="12">
        <v>109.556</v>
      </c>
      <c r="N344" s="12">
        <v>109.36799999999999</v>
      </c>
      <c r="O344" s="12">
        <v>107.691</v>
      </c>
      <c r="P344" s="12">
        <v>112.99499999999999</v>
      </c>
      <c r="Q344" s="12">
        <v>121.73699999999999</v>
      </c>
      <c r="R344" s="12">
        <v>135.59200000000001</v>
      </c>
      <c r="S344" s="12">
        <v>145.87200000000001</v>
      </c>
      <c r="T344" s="12">
        <v>149.9</v>
      </c>
      <c r="U344" s="12">
        <v>149.233</v>
      </c>
      <c r="V344" s="12">
        <v>145.31299999999999</v>
      </c>
      <c r="W344" s="12">
        <v>136.845</v>
      </c>
      <c r="X344" s="12">
        <v>120.30500000000001</v>
      </c>
      <c r="Y344" s="12">
        <v>114.36799999999999</v>
      </c>
      <c r="Z344" s="12">
        <v>0</v>
      </c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</row>
    <row r="345" spans="1:78">
      <c r="A345" s="5">
        <v>45996</v>
      </c>
      <c r="B345" s="12">
        <v>108.145</v>
      </c>
      <c r="C345" s="12">
        <v>103.999</v>
      </c>
      <c r="D345" s="12">
        <v>102.83500000000001</v>
      </c>
      <c r="E345" s="12">
        <v>102.604</v>
      </c>
      <c r="F345" s="12">
        <v>106.636</v>
      </c>
      <c r="G345" s="12">
        <v>114.649</v>
      </c>
      <c r="H345" s="12">
        <v>132.488</v>
      </c>
      <c r="I345" s="12">
        <v>137.34700000000001</v>
      </c>
      <c r="J345" s="12">
        <v>124.62899999999999</v>
      </c>
      <c r="K345" s="12">
        <v>111.215</v>
      </c>
      <c r="L345" s="12">
        <v>106.32900000000001</v>
      </c>
      <c r="M345" s="12">
        <v>103.241</v>
      </c>
      <c r="N345" s="12">
        <v>100.60299999999999</v>
      </c>
      <c r="O345" s="12">
        <v>96.488</v>
      </c>
      <c r="P345" s="12">
        <v>110.136</v>
      </c>
      <c r="Q345" s="12">
        <v>129.023</v>
      </c>
      <c r="R345" s="12">
        <v>145.81200000000001</v>
      </c>
      <c r="S345" s="12">
        <v>156.137</v>
      </c>
      <c r="T345" s="12">
        <v>157.46699999999998</v>
      </c>
      <c r="U345" s="12">
        <v>153.88399999999999</v>
      </c>
      <c r="V345" s="12">
        <v>146.51599999999999</v>
      </c>
      <c r="W345" s="12">
        <v>137.62299999999999</v>
      </c>
      <c r="X345" s="12">
        <v>121.88500000000001</v>
      </c>
      <c r="Y345" s="12">
        <v>115.90100000000001</v>
      </c>
      <c r="Z345" s="12">
        <v>0</v>
      </c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</row>
    <row r="346" spans="1:78">
      <c r="A346" s="5">
        <v>45997</v>
      </c>
      <c r="B346" s="12">
        <v>108.23099999999999</v>
      </c>
      <c r="C346" s="12">
        <v>104.685</v>
      </c>
      <c r="D346" s="12">
        <v>102.14400000000001</v>
      </c>
      <c r="E346" s="12">
        <v>101.54900000000001</v>
      </c>
      <c r="F346" s="12">
        <v>103.187</v>
      </c>
      <c r="G346" s="12">
        <v>106.569</v>
      </c>
      <c r="H346" s="12">
        <v>116.06399999999999</v>
      </c>
      <c r="I346" s="12">
        <v>123.07899999999999</v>
      </c>
      <c r="J346" s="12">
        <v>120.98100000000001</v>
      </c>
      <c r="K346" s="12">
        <v>120.876</v>
      </c>
      <c r="L346" s="12">
        <v>121.236</v>
      </c>
      <c r="M346" s="12">
        <v>122.29300000000001</v>
      </c>
      <c r="N346" s="12">
        <v>121.39500000000001</v>
      </c>
      <c r="O346" s="12">
        <v>118.771</v>
      </c>
      <c r="P346" s="12">
        <v>120.91500000000001</v>
      </c>
      <c r="Q346" s="12">
        <v>127.217</v>
      </c>
      <c r="R346" s="12">
        <v>138.828</v>
      </c>
      <c r="S346" s="12">
        <v>146.255</v>
      </c>
      <c r="T346" s="12">
        <v>145.916</v>
      </c>
      <c r="U346" s="12">
        <v>141.548</v>
      </c>
      <c r="V346" s="12">
        <v>134.96699999999998</v>
      </c>
      <c r="W346" s="12">
        <v>125.236</v>
      </c>
      <c r="X346" s="12">
        <v>109.53700000000001</v>
      </c>
      <c r="Y346" s="12">
        <v>103.536</v>
      </c>
      <c r="Z346" s="12">
        <v>0</v>
      </c>
      <c r="AB346" s="13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</row>
    <row r="347" spans="1:78">
      <c r="A347" s="5">
        <v>45998</v>
      </c>
      <c r="B347" s="12">
        <v>96.587999999999994</v>
      </c>
      <c r="C347" s="12">
        <v>93.072000000000003</v>
      </c>
      <c r="D347" s="12">
        <v>90.958999999999989</v>
      </c>
      <c r="E347" s="12">
        <v>91.147999999999996</v>
      </c>
      <c r="F347" s="12">
        <v>93.335999999999999</v>
      </c>
      <c r="G347" s="12">
        <v>97.275999999999996</v>
      </c>
      <c r="H347" s="12">
        <v>105.43300000000001</v>
      </c>
      <c r="I347" s="12">
        <v>113.24000000000001</v>
      </c>
      <c r="J347" s="12">
        <v>111.256</v>
      </c>
      <c r="K347" s="12">
        <v>101.51899999999999</v>
      </c>
      <c r="L347" s="12">
        <v>91.533000000000001</v>
      </c>
      <c r="M347" s="12">
        <v>89.765000000000001</v>
      </c>
      <c r="N347" s="12">
        <v>92.757000000000005</v>
      </c>
      <c r="O347" s="12">
        <v>102.173</v>
      </c>
      <c r="P347" s="12">
        <v>113.37700000000001</v>
      </c>
      <c r="Q347" s="12">
        <v>126.443</v>
      </c>
      <c r="R347" s="12">
        <v>142.31100000000001</v>
      </c>
      <c r="S347" s="12">
        <v>151.19499999999999</v>
      </c>
      <c r="T347" s="12">
        <v>150.18099999999998</v>
      </c>
      <c r="U347" s="12">
        <v>146.02100000000002</v>
      </c>
      <c r="V347" s="12">
        <v>138.22</v>
      </c>
      <c r="W347" s="12">
        <v>126.884</v>
      </c>
      <c r="X347" s="12">
        <v>110.172</v>
      </c>
      <c r="Y347" s="12">
        <v>103.452</v>
      </c>
      <c r="Z347" s="12">
        <v>0</v>
      </c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</row>
    <row r="348" spans="1:78">
      <c r="A348" s="5">
        <v>45999</v>
      </c>
      <c r="B348" s="12">
        <v>95.829000000000008</v>
      </c>
      <c r="C348" s="12">
        <v>92.277000000000001</v>
      </c>
      <c r="D348" s="12">
        <v>90.650999999999996</v>
      </c>
      <c r="E348" s="12">
        <v>90.704999999999998</v>
      </c>
      <c r="F348" s="12">
        <v>95.418999999999997</v>
      </c>
      <c r="G348" s="12">
        <v>105.057</v>
      </c>
      <c r="H348" s="12">
        <v>120.327</v>
      </c>
      <c r="I348" s="12">
        <v>130.01599999999999</v>
      </c>
      <c r="J348" s="12">
        <v>130.691</v>
      </c>
      <c r="K348" s="12">
        <v>127.417</v>
      </c>
      <c r="L348" s="12">
        <v>124.67699999999999</v>
      </c>
      <c r="M348" s="12">
        <v>122.53099999999999</v>
      </c>
      <c r="N348" s="12">
        <v>118.851</v>
      </c>
      <c r="O348" s="12">
        <v>115.94</v>
      </c>
      <c r="P348" s="12">
        <v>122.75700000000001</v>
      </c>
      <c r="Q348" s="12">
        <v>133.315</v>
      </c>
      <c r="R348" s="12">
        <v>150.435</v>
      </c>
      <c r="S348" s="12">
        <v>162.636</v>
      </c>
      <c r="T348" s="12">
        <v>164.20499999999998</v>
      </c>
      <c r="U348" s="12">
        <v>160.291</v>
      </c>
      <c r="V348" s="12">
        <v>153.66800000000001</v>
      </c>
      <c r="W348" s="12">
        <v>144.364</v>
      </c>
      <c r="X348" s="12">
        <v>126.14</v>
      </c>
      <c r="Y348" s="12">
        <v>119.551</v>
      </c>
      <c r="Z348" s="12">
        <v>0</v>
      </c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</row>
    <row r="349" spans="1:78">
      <c r="A349" s="5">
        <v>46000</v>
      </c>
      <c r="B349" s="12">
        <v>112.583</v>
      </c>
      <c r="C349" s="12">
        <v>109.652</v>
      </c>
      <c r="D349" s="12">
        <v>107.11699999999999</v>
      </c>
      <c r="E349" s="12">
        <v>106.708</v>
      </c>
      <c r="F349" s="12">
        <v>111.84399999999999</v>
      </c>
      <c r="G349" s="12">
        <v>121.355</v>
      </c>
      <c r="H349" s="12">
        <v>139.291</v>
      </c>
      <c r="I349" s="12">
        <v>147.07300000000001</v>
      </c>
      <c r="J349" s="12">
        <v>142.637</v>
      </c>
      <c r="K349" s="12">
        <v>133.68</v>
      </c>
      <c r="L349" s="12">
        <v>127.00500000000001</v>
      </c>
      <c r="M349" s="12">
        <v>122.331</v>
      </c>
      <c r="N349" s="12">
        <v>117.509</v>
      </c>
      <c r="O349" s="12">
        <v>114.14</v>
      </c>
      <c r="P349" s="12">
        <v>120.48</v>
      </c>
      <c r="Q349" s="12">
        <v>133.79599999999999</v>
      </c>
      <c r="R349" s="12">
        <v>151.13200000000001</v>
      </c>
      <c r="S349" s="12">
        <v>161.13499999999999</v>
      </c>
      <c r="T349" s="12">
        <v>161.715</v>
      </c>
      <c r="U349" s="12">
        <v>159.31100000000001</v>
      </c>
      <c r="V349" s="12">
        <v>151.857</v>
      </c>
      <c r="W349" s="12">
        <v>139.81100000000001</v>
      </c>
      <c r="X349" s="12">
        <v>119.84100000000001</v>
      </c>
      <c r="Y349" s="12">
        <v>111.828</v>
      </c>
      <c r="Z349" s="12">
        <v>0</v>
      </c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</row>
    <row r="350" spans="1:78">
      <c r="A350" s="5">
        <v>46001</v>
      </c>
      <c r="B350" s="12">
        <v>104.95899999999999</v>
      </c>
      <c r="C350" s="12">
        <v>99.194999999999993</v>
      </c>
      <c r="D350" s="12">
        <v>96.506999999999991</v>
      </c>
      <c r="E350" s="12">
        <v>96.180999999999997</v>
      </c>
      <c r="F350" s="12">
        <v>99.299000000000007</v>
      </c>
      <c r="G350" s="12">
        <v>106.57599999999999</v>
      </c>
      <c r="H350" s="12">
        <v>121.376</v>
      </c>
      <c r="I350" s="12">
        <v>128.86799999999999</v>
      </c>
      <c r="J350" s="12">
        <v>130.017</v>
      </c>
      <c r="K350" s="12">
        <v>126.011</v>
      </c>
      <c r="L350" s="12">
        <v>118.633</v>
      </c>
      <c r="M350" s="12">
        <v>115.80500000000001</v>
      </c>
      <c r="N350" s="12">
        <v>116.709</v>
      </c>
      <c r="O350" s="12">
        <v>117.624</v>
      </c>
      <c r="P350" s="12">
        <v>121.521</v>
      </c>
      <c r="Q350" s="12">
        <v>127.489</v>
      </c>
      <c r="R350" s="12">
        <v>139.52000000000001</v>
      </c>
      <c r="S350" s="12">
        <v>148.27500000000001</v>
      </c>
      <c r="T350" s="12">
        <v>146.977</v>
      </c>
      <c r="U350" s="12">
        <v>140.18099999999998</v>
      </c>
      <c r="V350" s="12">
        <v>129.89100000000002</v>
      </c>
      <c r="W350" s="12">
        <v>118.25700000000001</v>
      </c>
      <c r="X350" s="12">
        <v>100.372</v>
      </c>
      <c r="Y350" s="12">
        <v>93.355000000000004</v>
      </c>
      <c r="Z350" s="12">
        <v>0</v>
      </c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</row>
    <row r="351" spans="1:78">
      <c r="A351" s="5">
        <v>46002</v>
      </c>
      <c r="B351" s="12">
        <v>86.638999999999996</v>
      </c>
      <c r="C351" s="12">
        <v>82.948999999999998</v>
      </c>
      <c r="D351" s="12">
        <v>80.86699999999999</v>
      </c>
      <c r="E351" s="12">
        <v>81.031000000000006</v>
      </c>
      <c r="F351" s="12">
        <v>84.66</v>
      </c>
      <c r="G351" s="12">
        <v>92.572000000000003</v>
      </c>
      <c r="H351" s="12">
        <v>107.393</v>
      </c>
      <c r="I351" s="12">
        <v>115.497</v>
      </c>
      <c r="J351" s="12">
        <v>115.09699999999999</v>
      </c>
      <c r="K351" s="12">
        <v>110.41200000000001</v>
      </c>
      <c r="L351" s="12">
        <v>104.44</v>
      </c>
      <c r="M351" s="12">
        <v>95.530999999999992</v>
      </c>
      <c r="N351" s="12">
        <v>95.308999999999997</v>
      </c>
      <c r="O351" s="12">
        <v>98.307000000000002</v>
      </c>
      <c r="P351" s="12">
        <v>108.431</v>
      </c>
      <c r="Q351" s="12">
        <v>121.473</v>
      </c>
      <c r="R351" s="12">
        <v>135.94299999999998</v>
      </c>
      <c r="S351" s="12">
        <v>145.75200000000001</v>
      </c>
      <c r="T351" s="12">
        <v>147.804</v>
      </c>
      <c r="U351" s="12">
        <v>146.22300000000001</v>
      </c>
      <c r="V351" s="12">
        <v>141.58000000000001</v>
      </c>
      <c r="W351" s="12">
        <v>132.91500000000002</v>
      </c>
      <c r="X351" s="12">
        <v>115.919</v>
      </c>
      <c r="Y351" s="12">
        <v>109.71299999999999</v>
      </c>
      <c r="Z351" s="12">
        <v>0</v>
      </c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</row>
    <row r="352" spans="1:78">
      <c r="A352" s="5">
        <v>46003</v>
      </c>
      <c r="B352" s="12">
        <v>102.831</v>
      </c>
      <c r="C352" s="12">
        <v>99.216000000000008</v>
      </c>
      <c r="D352" s="12">
        <v>97.088999999999999</v>
      </c>
      <c r="E352" s="12">
        <v>96.875</v>
      </c>
      <c r="F352" s="12">
        <v>100.687</v>
      </c>
      <c r="G352" s="12">
        <v>108.303</v>
      </c>
      <c r="H352" s="12">
        <v>124.253</v>
      </c>
      <c r="I352" s="12">
        <v>130.624</v>
      </c>
      <c r="J352" s="12">
        <v>119.40100000000001</v>
      </c>
      <c r="K352" s="12">
        <v>103.95899999999999</v>
      </c>
      <c r="L352" s="12">
        <v>94.138999999999996</v>
      </c>
      <c r="M352" s="12">
        <v>90.795999999999992</v>
      </c>
      <c r="N352" s="12">
        <v>93.548000000000002</v>
      </c>
      <c r="O352" s="12">
        <v>99.287999999999997</v>
      </c>
      <c r="P352" s="12">
        <v>111.443</v>
      </c>
      <c r="Q352" s="12">
        <v>126.512</v>
      </c>
      <c r="R352" s="12">
        <v>142.208</v>
      </c>
      <c r="S352" s="12">
        <v>150.12</v>
      </c>
      <c r="T352" s="12">
        <v>149.99600000000001</v>
      </c>
      <c r="U352" s="12">
        <v>146.471</v>
      </c>
      <c r="V352" s="12">
        <v>140.245</v>
      </c>
      <c r="W352" s="12">
        <v>131.28100000000001</v>
      </c>
      <c r="X352" s="12">
        <v>115.47199999999999</v>
      </c>
      <c r="Y352" s="12">
        <v>109.02500000000001</v>
      </c>
      <c r="Z352" s="12">
        <v>0</v>
      </c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</row>
    <row r="353" spans="1:78">
      <c r="A353" s="5">
        <v>46004</v>
      </c>
      <c r="B353" s="12">
        <v>101.501</v>
      </c>
      <c r="C353" s="12">
        <v>97.611999999999995</v>
      </c>
      <c r="D353" s="12">
        <v>96.308999999999997</v>
      </c>
      <c r="E353" s="12">
        <v>95.075999999999993</v>
      </c>
      <c r="F353" s="12">
        <v>98.203000000000003</v>
      </c>
      <c r="G353" s="12">
        <v>103.26900000000001</v>
      </c>
      <c r="H353" s="12">
        <v>113.11199999999999</v>
      </c>
      <c r="I353" s="12">
        <v>119.42400000000001</v>
      </c>
      <c r="J353" s="12">
        <v>109.46299999999999</v>
      </c>
      <c r="K353" s="12">
        <v>99.393000000000001</v>
      </c>
      <c r="L353" s="12">
        <v>100.3</v>
      </c>
      <c r="M353" s="12">
        <v>103.524</v>
      </c>
      <c r="N353" s="12">
        <v>103.467</v>
      </c>
      <c r="O353" s="12">
        <v>102.637</v>
      </c>
      <c r="P353" s="12">
        <v>110.687</v>
      </c>
      <c r="Q353" s="12">
        <v>121.20699999999999</v>
      </c>
      <c r="R353" s="12">
        <v>135.74299999999999</v>
      </c>
      <c r="S353" s="12">
        <v>143.13299999999998</v>
      </c>
      <c r="T353" s="12">
        <v>142.42699999999999</v>
      </c>
      <c r="U353" s="12">
        <v>138.81900000000002</v>
      </c>
      <c r="V353" s="12">
        <v>132.381</v>
      </c>
      <c r="W353" s="12">
        <v>124.93700000000001</v>
      </c>
      <c r="X353" s="12">
        <v>109.604</v>
      </c>
      <c r="Y353" s="12">
        <v>103.42</v>
      </c>
      <c r="Z353" s="12">
        <v>0</v>
      </c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</row>
    <row r="354" spans="1:78">
      <c r="A354" s="5">
        <v>46005</v>
      </c>
      <c r="B354" s="12">
        <v>96.468000000000004</v>
      </c>
      <c r="C354" s="12">
        <v>93.155000000000001</v>
      </c>
      <c r="D354" s="12">
        <v>90.861000000000004</v>
      </c>
      <c r="E354" s="12">
        <v>89.778999999999996</v>
      </c>
      <c r="F354" s="12">
        <v>91.483999999999995</v>
      </c>
      <c r="G354" s="12">
        <v>95.367000000000004</v>
      </c>
      <c r="H354" s="12">
        <v>103.59299999999999</v>
      </c>
      <c r="I354" s="12">
        <v>113.023</v>
      </c>
      <c r="J354" s="12">
        <v>119.193</v>
      </c>
      <c r="K354" s="12">
        <v>119.639</v>
      </c>
      <c r="L354" s="12">
        <v>112.755</v>
      </c>
      <c r="M354" s="12">
        <v>107.467</v>
      </c>
      <c r="N354" s="12">
        <v>109.72800000000001</v>
      </c>
      <c r="O354" s="12">
        <v>110.51700000000001</v>
      </c>
      <c r="P354" s="12">
        <v>116.873</v>
      </c>
      <c r="Q354" s="12">
        <v>127.157</v>
      </c>
      <c r="R354" s="12">
        <v>144.232</v>
      </c>
      <c r="S354" s="12">
        <v>152.29900000000001</v>
      </c>
      <c r="T354" s="12">
        <v>152.351</v>
      </c>
      <c r="U354" s="12">
        <v>148.39500000000001</v>
      </c>
      <c r="V354" s="12">
        <v>141.66499999999999</v>
      </c>
      <c r="W354" s="12">
        <v>131.78899999999999</v>
      </c>
      <c r="X354" s="12">
        <v>116.03099999999999</v>
      </c>
      <c r="Y354" s="12">
        <v>109.89100000000001</v>
      </c>
      <c r="Z354" s="12">
        <v>0</v>
      </c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</row>
    <row r="355" spans="1:78">
      <c r="A355" s="5">
        <v>46006</v>
      </c>
      <c r="B355" s="12">
        <v>102.604</v>
      </c>
      <c r="C355" s="12">
        <v>99.569000000000003</v>
      </c>
      <c r="D355" s="12">
        <v>98.007999999999996</v>
      </c>
      <c r="E355" s="12">
        <v>97.807000000000002</v>
      </c>
      <c r="F355" s="12">
        <v>102.396</v>
      </c>
      <c r="G355" s="12">
        <v>111.28</v>
      </c>
      <c r="H355" s="12">
        <v>128.44399999999999</v>
      </c>
      <c r="I355" s="12">
        <v>135.197</v>
      </c>
      <c r="J355" s="12">
        <v>122.633</v>
      </c>
      <c r="K355" s="12">
        <v>108.676</v>
      </c>
      <c r="L355" s="12">
        <v>102.621</v>
      </c>
      <c r="M355" s="12">
        <v>96.543999999999997</v>
      </c>
      <c r="N355" s="12">
        <v>98.993000000000009</v>
      </c>
      <c r="O355" s="12">
        <v>106.343</v>
      </c>
      <c r="P355" s="12">
        <v>119.51899999999999</v>
      </c>
      <c r="Q355" s="12">
        <v>132.57300000000001</v>
      </c>
      <c r="R355" s="12">
        <v>150.24799999999999</v>
      </c>
      <c r="S355" s="12">
        <v>162.08000000000001</v>
      </c>
      <c r="T355" s="12">
        <v>162.816</v>
      </c>
      <c r="U355" s="12">
        <v>159.06900000000002</v>
      </c>
      <c r="V355" s="12">
        <v>150.36500000000001</v>
      </c>
      <c r="W355" s="12">
        <v>139.017</v>
      </c>
      <c r="X355" s="12">
        <v>120.001</v>
      </c>
      <c r="Y355" s="12">
        <v>112.60299999999999</v>
      </c>
      <c r="Z355" s="12">
        <v>0</v>
      </c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</row>
    <row r="356" spans="1:78">
      <c r="A356" s="5">
        <v>46007</v>
      </c>
      <c r="B356" s="12">
        <v>105.779</v>
      </c>
      <c r="C356" s="12">
        <v>103.51600000000001</v>
      </c>
      <c r="D356" s="12">
        <v>101.31700000000001</v>
      </c>
      <c r="E356" s="12">
        <v>100.72499999999999</v>
      </c>
      <c r="F356" s="12">
        <v>105.003</v>
      </c>
      <c r="G356" s="12">
        <v>114.327</v>
      </c>
      <c r="H356" s="12">
        <v>129.72399999999999</v>
      </c>
      <c r="I356" s="12">
        <v>135.619</v>
      </c>
      <c r="J356" s="12">
        <v>119.673</v>
      </c>
      <c r="K356" s="12">
        <v>100.532</v>
      </c>
      <c r="L356" s="12">
        <v>89.89500000000001</v>
      </c>
      <c r="M356" s="12">
        <v>84.954999999999998</v>
      </c>
      <c r="N356" s="12">
        <v>83.069000000000003</v>
      </c>
      <c r="O356" s="12">
        <v>86.14</v>
      </c>
      <c r="P356" s="12">
        <v>102.667</v>
      </c>
      <c r="Q356" s="12">
        <v>121.773</v>
      </c>
      <c r="R356" s="12">
        <v>139.59699999999998</v>
      </c>
      <c r="S356" s="12">
        <v>150.24700000000001</v>
      </c>
      <c r="T356" s="12">
        <v>151.56299999999999</v>
      </c>
      <c r="U356" s="12">
        <v>147.381</v>
      </c>
      <c r="V356" s="12">
        <v>140.22399999999999</v>
      </c>
      <c r="W356" s="12">
        <v>128.624</v>
      </c>
      <c r="X356" s="12">
        <v>110.879</v>
      </c>
      <c r="Y356" s="12">
        <v>103.077</v>
      </c>
      <c r="Z356" s="12">
        <v>0</v>
      </c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</row>
    <row r="357" spans="1:78">
      <c r="A357" s="5">
        <v>46008</v>
      </c>
      <c r="B357" s="12">
        <v>94.957000000000008</v>
      </c>
      <c r="C357" s="12">
        <v>90.084000000000003</v>
      </c>
      <c r="D357" s="12">
        <v>87.872</v>
      </c>
      <c r="E357" s="12">
        <v>86.960999999999999</v>
      </c>
      <c r="F357" s="12">
        <v>90.472999999999999</v>
      </c>
      <c r="G357" s="12">
        <v>98.029000000000011</v>
      </c>
      <c r="H357" s="12">
        <v>111.749</v>
      </c>
      <c r="I357" s="12">
        <v>117.252</v>
      </c>
      <c r="J357" s="12">
        <v>105.151</v>
      </c>
      <c r="K357" s="12">
        <v>91.584999999999994</v>
      </c>
      <c r="L357" s="12">
        <v>89.632000000000005</v>
      </c>
      <c r="M357" s="12">
        <v>82.923000000000002</v>
      </c>
      <c r="N357" s="12">
        <v>82.841000000000008</v>
      </c>
      <c r="O357" s="12">
        <v>93.781000000000006</v>
      </c>
      <c r="P357" s="12">
        <v>106.94799999999999</v>
      </c>
      <c r="Q357" s="12">
        <v>117.797</v>
      </c>
      <c r="R357" s="12">
        <v>131.10400000000001</v>
      </c>
      <c r="S357" s="12">
        <v>138.73099999999999</v>
      </c>
      <c r="T357" s="12">
        <v>138.64099999999999</v>
      </c>
      <c r="U357" s="12">
        <v>133.44800000000001</v>
      </c>
      <c r="V357" s="12">
        <v>127.361</v>
      </c>
      <c r="W357" s="12">
        <v>116.28700000000001</v>
      </c>
      <c r="X357" s="12">
        <v>98.646999999999991</v>
      </c>
      <c r="Y357" s="12">
        <v>91.991</v>
      </c>
      <c r="Z357" s="12">
        <v>0</v>
      </c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</row>
    <row r="358" spans="1:78">
      <c r="A358" s="5">
        <v>46009</v>
      </c>
      <c r="B358" s="12">
        <v>86.275000000000006</v>
      </c>
      <c r="C358" s="12">
        <v>83.673000000000002</v>
      </c>
      <c r="D358" s="12">
        <v>82.224999999999994</v>
      </c>
      <c r="E358" s="12">
        <v>82.066999999999993</v>
      </c>
      <c r="F358" s="12">
        <v>88.352000000000004</v>
      </c>
      <c r="G358" s="12">
        <v>96.88300000000001</v>
      </c>
      <c r="H358" s="12">
        <v>113.089</v>
      </c>
      <c r="I358" s="12">
        <v>118.21600000000001</v>
      </c>
      <c r="J358" s="12">
        <v>109.003</v>
      </c>
      <c r="K358" s="12">
        <v>87.42</v>
      </c>
      <c r="L358" s="12">
        <v>77.039000000000001</v>
      </c>
      <c r="M358" s="12">
        <v>68.135999999999996</v>
      </c>
      <c r="N358" s="12">
        <v>65.596000000000004</v>
      </c>
      <c r="O358" s="12">
        <v>66.802999999999997</v>
      </c>
      <c r="P358" s="12">
        <v>86.783000000000001</v>
      </c>
      <c r="Q358" s="12">
        <v>110.22800000000001</v>
      </c>
      <c r="R358" s="12">
        <v>126.69200000000001</v>
      </c>
      <c r="S358" s="12">
        <v>135.267</v>
      </c>
      <c r="T358" s="12">
        <v>136.19900000000001</v>
      </c>
      <c r="U358" s="12">
        <v>132.80000000000001</v>
      </c>
      <c r="V358" s="12">
        <v>124.571</v>
      </c>
      <c r="W358" s="12">
        <v>114.304</v>
      </c>
      <c r="X358" s="12">
        <v>97</v>
      </c>
      <c r="Y358" s="12">
        <v>89.328000000000003</v>
      </c>
      <c r="Z358" s="12">
        <v>0</v>
      </c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</row>
    <row r="359" spans="1:78">
      <c r="A359" s="5">
        <v>46010</v>
      </c>
      <c r="B359" s="12">
        <v>81.902999999999992</v>
      </c>
      <c r="C359" s="12">
        <v>78.298999999999992</v>
      </c>
      <c r="D359" s="12">
        <v>75.712999999999994</v>
      </c>
      <c r="E359" s="12">
        <v>74.539000000000001</v>
      </c>
      <c r="F359" s="12">
        <v>77.257000000000005</v>
      </c>
      <c r="G359" s="12">
        <v>84.536000000000001</v>
      </c>
      <c r="H359" s="12">
        <v>98.311999999999998</v>
      </c>
      <c r="I359" s="12">
        <v>105.70400000000001</v>
      </c>
      <c r="J359" s="12">
        <v>107.06699999999999</v>
      </c>
      <c r="K359" s="12">
        <v>107.85599999999999</v>
      </c>
      <c r="L359" s="12">
        <v>106.46</v>
      </c>
      <c r="M359" s="12">
        <v>105.511</v>
      </c>
      <c r="N359" s="12">
        <v>104.417</v>
      </c>
      <c r="O359" s="12">
        <v>101.23099999999999</v>
      </c>
      <c r="P359" s="12">
        <v>102.233</v>
      </c>
      <c r="Q359" s="12">
        <v>100.70699999999999</v>
      </c>
      <c r="R359" s="12">
        <v>101.29599999999999</v>
      </c>
      <c r="S359" s="12">
        <v>101.19499999999999</v>
      </c>
      <c r="T359" s="12">
        <v>97.451999999999998</v>
      </c>
      <c r="U359" s="12">
        <v>93.533000000000001</v>
      </c>
      <c r="V359" s="12">
        <v>90.935000000000002</v>
      </c>
      <c r="W359" s="12">
        <v>86.850999999999999</v>
      </c>
      <c r="X359" s="12">
        <v>76.899000000000001</v>
      </c>
      <c r="Y359" s="12">
        <v>73.049000000000007</v>
      </c>
      <c r="Z359" s="12">
        <v>0</v>
      </c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</row>
    <row r="360" spans="1:78">
      <c r="A360" s="5">
        <v>46011</v>
      </c>
      <c r="B360" s="12">
        <v>69.347999999999999</v>
      </c>
      <c r="C360" s="12">
        <v>66.924000000000007</v>
      </c>
      <c r="D360" s="12">
        <v>66.766999999999996</v>
      </c>
      <c r="E360" s="12">
        <v>66.56</v>
      </c>
      <c r="F360" s="12">
        <v>69.406999999999996</v>
      </c>
      <c r="G360" s="12">
        <v>74.094999999999999</v>
      </c>
      <c r="H360" s="12">
        <v>83.28</v>
      </c>
      <c r="I360" s="12">
        <v>90.090999999999994</v>
      </c>
      <c r="J360" s="12">
        <v>84.472999999999999</v>
      </c>
      <c r="K360" s="12">
        <v>71.980999999999995</v>
      </c>
      <c r="L360" s="12">
        <v>64.727999999999994</v>
      </c>
      <c r="M360" s="12">
        <v>62.817</v>
      </c>
      <c r="N360" s="12">
        <v>66.957000000000008</v>
      </c>
      <c r="O360" s="12">
        <v>68.670999999999992</v>
      </c>
      <c r="P360" s="12">
        <v>91.096999999999994</v>
      </c>
      <c r="Q360" s="12">
        <v>109.69499999999999</v>
      </c>
      <c r="R360" s="12">
        <v>122.875</v>
      </c>
      <c r="S360" s="12">
        <v>130.34300000000002</v>
      </c>
      <c r="T360" s="12">
        <v>130.97999999999999</v>
      </c>
      <c r="U360" s="12">
        <v>127.741</v>
      </c>
      <c r="V360" s="12">
        <v>123.703</v>
      </c>
      <c r="W360" s="12">
        <v>115.41300000000001</v>
      </c>
      <c r="X360" s="12">
        <v>100.61099999999999</v>
      </c>
      <c r="Y360" s="12">
        <v>93.372</v>
      </c>
      <c r="Z360" s="12">
        <v>0</v>
      </c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</row>
    <row r="361" spans="1:78">
      <c r="A361" s="5">
        <v>46012</v>
      </c>
      <c r="B361" s="12">
        <v>85.709000000000003</v>
      </c>
      <c r="C361" s="12">
        <v>80.795000000000002</v>
      </c>
      <c r="D361" s="12">
        <v>78.090999999999994</v>
      </c>
      <c r="E361" s="12">
        <v>76.863</v>
      </c>
      <c r="F361" s="12">
        <v>77.260999999999996</v>
      </c>
      <c r="G361" s="12">
        <v>80.619</v>
      </c>
      <c r="H361" s="12">
        <v>88.045000000000002</v>
      </c>
      <c r="I361" s="12">
        <v>96.284999999999997</v>
      </c>
      <c r="J361" s="12">
        <v>100.28700000000001</v>
      </c>
      <c r="K361" s="12">
        <v>87.2</v>
      </c>
      <c r="L361" s="12">
        <v>75.876000000000005</v>
      </c>
      <c r="M361" s="12">
        <v>72.358999999999995</v>
      </c>
      <c r="N361" s="12">
        <v>95.070999999999998</v>
      </c>
      <c r="O361" s="12">
        <v>91.96</v>
      </c>
      <c r="P361" s="12">
        <v>94.941000000000003</v>
      </c>
      <c r="Q361" s="12">
        <v>113.3</v>
      </c>
      <c r="R361" s="12">
        <v>131.29900000000001</v>
      </c>
      <c r="S361" s="12">
        <v>140.49700000000001</v>
      </c>
      <c r="T361" s="12">
        <v>141.28300000000002</v>
      </c>
      <c r="U361" s="12">
        <v>138.39599999999999</v>
      </c>
      <c r="V361" s="12">
        <v>132.596</v>
      </c>
      <c r="W361" s="12">
        <v>122.416</v>
      </c>
      <c r="X361" s="12">
        <v>107.11499999999999</v>
      </c>
      <c r="Y361" s="12">
        <v>100.71899999999999</v>
      </c>
      <c r="Z361" s="12">
        <v>0</v>
      </c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</row>
    <row r="362" spans="1:78">
      <c r="A362" s="5">
        <v>46013</v>
      </c>
      <c r="B362" s="12">
        <v>94.02</v>
      </c>
      <c r="C362" s="12">
        <v>90.608999999999995</v>
      </c>
      <c r="D362" s="12">
        <v>90.741</v>
      </c>
      <c r="E362" s="12">
        <v>90.694999999999993</v>
      </c>
      <c r="F362" s="12">
        <v>94.686999999999998</v>
      </c>
      <c r="G362" s="12">
        <v>103.37100000000001</v>
      </c>
      <c r="H362" s="12">
        <v>120.12299999999999</v>
      </c>
      <c r="I362" s="12">
        <v>128.08000000000001</v>
      </c>
      <c r="J362" s="12">
        <v>119.50699999999999</v>
      </c>
      <c r="K362" s="12">
        <v>108.02900000000001</v>
      </c>
      <c r="L362" s="12">
        <v>96.10499999999999</v>
      </c>
      <c r="M362" s="12">
        <v>86.009</v>
      </c>
      <c r="N362" s="12">
        <v>81.891999999999996</v>
      </c>
      <c r="O362" s="12">
        <v>83.937000000000012</v>
      </c>
      <c r="P362" s="12">
        <v>104.328</v>
      </c>
      <c r="Q362" s="12">
        <v>128.44299999999998</v>
      </c>
      <c r="R362" s="12">
        <v>146.64099999999999</v>
      </c>
      <c r="S362" s="12">
        <v>157.815</v>
      </c>
      <c r="T362" s="12">
        <v>158.21899999999999</v>
      </c>
      <c r="U362" s="12">
        <v>154.423</v>
      </c>
      <c r="V362" s="12">
        <v>146.25900000000001</v>
      </c>
      <c r="W362" s="12">
        <v>136.048</v>
      </c>
      <c r="X362" s="12">
        <v>117.236</v>
      </c>
      <c r="Y362" s="12">
        <v>110.211</v>
      </c>
      <c r="Z362" s="12">
        <v>0</v>
      </c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</row>
    <row r="363" spans="1:78">
      <c r="A363" s="5">
        <v>46014</v>
      </c>
      <c r="B363" s="12">
        <v>102.94500000000001</v>
      </c>
      <c r="C363" s="12">
        <v>98.966999999999999</v>
      </c>
      <c r="D363" s="12">
        <v>96.254999999999995</v>
      </c>
      <c r="E363" s="12">
        <v>96.513000000000005</v>
      </c>
      <c r="F363" s="12">
        <v>99.433000000000007</v>
      </c>
      <c r="G363" s="12">
        <v>107.819</v>
      </c>
      <c r="H363" s="12">
        <v>121.51300000000001</v>
      </c>
      <c r="I363" s="12">
        <v>129.13299999999998</v>
      </c>
      <c r="J363" s="12">
        <v>118.72</v>
      </c>
      <c r="K363" s="12">
        <v>113.68899999999999</v>
      </c>
      <c r="L363" s="12">
        <v>107.83199999999999</v>
      </c>
      <c r="M363" s="12">
        <v>105.664</v>
      </c>
      <c r="N363" s="12">
        <v>107.28100000000001</v>
      </c>
      <c r="O363" s="12">
        <v>113.84399999999999</v>
      </c>
      <c r="P363" s="12">
        <v>122.203</v>
      </c>
      <c r="Q363" s="12">
        <v>132.39699999999999</v>
      </c>
      <c r="R363" s="12">
        <v>142.648</v>
      </c>
      <c r="S363" s="12">
        <v>151.14400000000001</v>
      </c>
      <c r="T363" s="12">
        <v>151.101</v>
      </c>
      <c r="U363" s="12">
        <v>147.34700000000001</v>
      </c>
      <c r="V363" s="12">
        <v>140.63299999999998</v>
      </c>
      <c r="W363" s="12">
        <v>132.89699999999999</v>
      </c>
      <c r="X363" s="12">
        <v>114.93600000000001</v>
      </c>
      <c r="Y363" s="12">
        <v>109.09299999999999</v>
      </c>
      <c r="Z363" s="12">
        <v>0</v>
      </c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</row>
    <row r="364" spans="1:78">
      <c r="A364" s="5">
        <v>46015</v>
      </c>
      <c r="B364" s="12">
        <v>101.476</v>
      </c>
      <c r="C364" s="12">
        <v>98.34</v>
      </c>
      <c r="D364" s="12">
        <v>95.045000000000002</v>
      </c>
      <c r="E364" s="12">
        <v>94.9</v>
      </c>
      <c r="F364" s="12">
        <v>97.32</v>
      </c>
      <c r="G364" s="12">
        <v>104.56100000000001</v>
      </c>
      <c r="H364" s="12">
        <v>115.74299999999999</v>
      </c>
      <c r="I364" s="12">
        <v>125.205</v>
      </c>
      <c r="J364" s="12">
        <v>130.745</v>
      </c>
      <c r="K364" s="12">
        <v>132.56900000000002</v>
      </c>
      <c r="L364" s="12">
        <v>131.71899999999999</v>
      </c>
      <c r="M364" s="12">
        <v>130.36799999999999</v>
      </c>
      <c r="N364" s="12">
        <v>127.06699999999999</v>
      </c>
      <c r="O364" s="12">
        <v>123.47099999999999</v>
      </c>
      <c r="P364" s="12">
        <v>125.28100000000001</v>
      </c>
      <c r="Q364" s="12">
        <v>131.459</v>
      </c>
      <c r="R364" s="12">
        <v>143.72499999999999</v>
      </c>
      <c r="S364" s="12">
        <v>150.071</v>
      </c>
      <c r="T364" s="12">
        <v>150.68700000000001</v>
      </c>
      <c r="U364" s="12">
        <v>148.191</v>
      </c>
      <c r="V364" s="12">
        <v>145.07300000000001</v>
      </c>
      <c r="W364" s="12">
        <v>139.637</v>
      </c>
      <c r="X364" s="12">
        <v>124.608</v>
      </c>
      <c r="Y364" s="12">
        <v>117.30500000000001</v>
      </c>
      <c r="Z364" s="12">
        <v>0</v>
      </c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</row>
    <row r="365" spans="1:78">
      <c r="A365" s="5">
        <v>46016</v>
      </c>
      <c r="B365" s="12">
        <v>109.56</v>
      </c>
      <c r="C365" s="12">
        <v>104.235</v>
      </c>
      <c r="D365" s="12">
        <v>101.62</v>
      </c>
      <c r="E365" s="12">
        <v>99.259</v>
      </c>
      <c r="F365" s="12">
        <v>100.613</v>
      </c>
      <c r="G365" s="12">
        <v>104.61199999999999</v>
      </c>
      <c r="H365" s="12">
        <v>113.733</v>
      </c>
      <c r="I365" s="12">
        <v>123.09899999999999</v>
      </c>
      <c r="J365" s="12">
        <v>127.235</v>
      </c>
      <c r="K365" s="12">
        <v>127.07599999999999</v>
      </c>
      <c r="L365" s="12">
        <v>125.169</v>
      </c>
      <c r="M365" s="12">
        <v>121.76900000000001</v>
      </c>
      <c r="N365" s="12">
        <v>118.17099999999999</v>
      </c>
      <c r="O365" s="12">
        <v>113.755</v>
      </c>
      <c r="P365" s="12">
        <v>117.327</v>
      </c>
      <c r="Q365" s="12">
        <v>123.65299999999999</v>
      </c>
      <c r="R365" s="12">
        <v>135.148</v>
      </c>
      <c r="S365" s="12">
        <v>141.70499999999998</v>
      </c>
      <c r="T365" s="12">
        <v>142.36000000000001</v>
      </c>
      <c r="U365" s="12">
        <v>141.74799999999999</v>
      </c>
      <c r="V365" s="12">
        <v>138.072</v>
      </c>
      <c r="W365" s="12">
        <v>132.715</v>
      </c>
      <c r="X365" s="12">
        <v>118.348</v>
      </c>
      <c r="Y365" s="12">
        <v>113.777</v>
      </c>
      <c r="Z365" s="12">
        <v>0</v>
      </c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</row>
    <row r="366" spans="1:78">
      <c r="A366" s="5">
        <v>46017</v>
      </c>
      <c r="B366" s="12">
        <v>108.492</v>
      </c>
      <c r="C366" s="12">
        <v>105.05499999999999</v>
      </c>
      <c r="D366" s="12">
        <v>104.273</v>
      </c>
      <c r="E366" s="12">
        <v>104.09699999999999</v>
      </c>
      <c r="F366" s="12">
        <v>107.53099999999999</v>
      </c>
      <c r="G366" s="12">
        <v>114.22800000000001</v>
      </c>
      <c r="H366" s="12">
        <v>124.79900000000001</v>
      </c>
      <c r="I366" s="12">
        <v>133.63499999999999</v>
      </c>
      <c r="J366" s="12">
        <v>133.82300000000001</v>
      </c>
      <c r="K366" s="12">
        <v>130.68099999999998</v>
      </c>
      <c r="L366" s="12">
        <v>126.70099999999999</v>
      </c>
      <c r="M366" s="12">
        <v>123.336</v>
      </c>
      <c r="N366" s="12">
        <v>121.18899999999999</v>
      </c>
      <c r="O366" s="12">
        <v>118.557</v>
      </c>
      <c r="P366" s="12">
        <v>125.67099999999999</v>
      </c>
      <c r="Q366" s="12">
        <v>137.70699999999999</v>
      </c>
      <c r="R366" s="12">
        <v>153.37100000000001</v>
      </c>
      <c r="S366" s="12">
        <v>163.381</v>
      </c>
      <c r="T366" s="12">
        <v>164.553</v>
      </c>
      <c r="U366" s="12">
        <v>161.38300000000001</v>
      </c>
      <c r="V366" s="12">
        <v>154.00399999999999</v>
      </c>
      <c r="W366" s="12">
        <v>146.98500000000001</v>
      </c>
      <c r="X366" s="12">
        <v>129.58000000000001</v>
      </c>
      <c r="Y366" s="12">
        <v>124.14699999999999</v>
      </c>
      <c r="Z366" s="12">
        <v>0</v>
      </c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</row>
    <row r="367" spans="1:78">
      <c r="A367" s="5">
        <v>46018</v>
      </c>
      <c r="B367" s="12">
        <v>116.955</v>
      </c>
      <c r="C367" s="12">
        <v>113.08499999999999</v>
      </c>
      <c r="D367" s="12">
        <v>110.036</v>
      </c>
      <c r="E367" s="12">
        <v>109.48</v>
      </c>
      <c r="F367" s="12">
        <v>111.581</v>
      </c>
      <c r="G367" s="12">
        <v>115.343</v>
      </c>
      <c r="H367" s="12">
        <v>125.56100000000001</v>
      </c>
      <c r="I367" s="12">
        <v>133.84100000000001</v>
      </c>
      <c r="J367" s="12">
        <v>136.221</v>
      </c>
      <c r="K367" s="12">
        <v>135.04400000000001</v>
      </c>
      <c r="L367" s="12">
        <v>132.33500000000001</v>
      </c>
      <c r="M367" s="12">
        <v>131.59100000000001</v>
      </c>
      <c r="N367" s="12">
        <v>128.363</v>
      </c>
      <c r="O367" s="12">
        <v>129.584</v>
      </c>
      <c r="P367" s="12">
        <v>128.64699999999999</v>
      </c>
      <c r="Q367" s="12">
        <v>137.65100000000001</v>
      </c>
      <c r="R367" s="12">
        <v>151.68700000000001</v>
      </c>
      <c r="S367" s="12">
        <v>162.51599999999999</v>
      </c>
      <c r="T367" s="12">
        <v>163.137</v>
      </c>
      <c r="U367" s="12">
        <v>160.11099999999999</v>
      </c>
      <c r="V367" s="12">
        <v>154.15299999999999</v>
      </c>
      <c r="W367" s="12">
        <v>145.22499999999999</v>
      </c>
      <c r="X367" s="12">
        <v>129.18700000000001</v>
      </c>
      <c r="Y367" s="12">
        <v>122.88900000000001</v>
      </c>
      <c r="Z367" s="12">
        <v>0</v>
      </c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</row>
    <row r="368" spans="1:78">
      <c r="A368" s="5">
        <v>46019</v>
      </c>
      <c r="B368" s="12">
        <v>115.139</v>
      </c>
      <c r="C368" s="12">
        <v>111.25999999999999</v>
      </c>
      <c r="D368" s="12">
        <v>109.184</v>
      </c>
      <c r="E368" s="12">
        <v>107.41300000000001</v>
      </c>
      <c r="F368" s="12">
        <v>109.643</v>
      </c>
      <c r="G368" s="12">
        <v>113.04299999999999</v>
      </c>
      <c r="H368" s="12">
        <v>120.83199999999999</v>
      </c>
      <c r="I368" s="12">
        <v>129.857</v>
      </c>
      <c r="J368" s="12">
        <v>131.16899999999998</v>
      </c>
      <c r="K368" s="12">
        <v>125.51600000000001</v>
      </c>
      <c r="L368" s="12">
        <v>117.59699999999999</v>
      </c>
      <c r="M368" s="12">
        <v>110.82300000000001</v>
      </c>
      <c r="N368" s="12">
        <v>104.64699999999999</v>
      </c>
      <c r="O368" s="12">
        <v>102.108</v>
      </c>
      <c r="P368" s="12">
        <v>111.044</v>
      </c>
      <c r="Q368" s="12">
        <v>127.205</v>
      </c>
      <c r="R368" s="12">
        <v>143.89500000000001</v>
      </c>
      <c r="S368" s="12">
        <v>154.191</v>
      </c>
      <c r="T368" s="12">
        <v>151.797</v>
      </c>
      <c r="U368" s="12">
        <v>148.04900000000001</v>
      </c>
      <c r="V368" s="12">
        <v>141.84399999999999</v>
      </c>
      <c r="W368" s="12">
        <v>130.881</v>
      </c>
      <c r="X368" s="12">
        <v>116.76900000000001</v>
      </c>
      <c r="Y368" s="12">
        <v>110.057</v>
      </c>
      <c r="Z368" s="12">
        <v>0</v>
      </c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</row>
    <row r="369" spans="1:78">
      <c r="A369" s="5">
        <v>46020</v>
      </c>
      <c r="B369" s="12">
        <v>102.449</v>
      </c>
      <c r="C369" s="12">
        <v>98.915000000000006</v>
      </c>
      <c r="D369" s="12">
        <v>95.608999999999995</v>
      </c>
      <c r="E369" s="12">
        <v>94.670999999999992</v>
      </c>
      <c r="F369" s="12">
        <v>96.543999999999997</v>
      </c>
      <c r="G369" s="12">
        <v>101.181</v>
      </c>
      <c r="H369" s="12">
        <v>114.181</v>
      </c>
      <c r="I369" s="12">
        <v>121.54</v>
      </c>
      <c r="J369" s="12">
        <v>125.14699999999999</v>
      </c>
      <c r="K369" s="12">
        <v>126.991</v>
      </c>
      <c r="L369" s="12">
        <v>126.852</v>
      </c>
      <c r="M369" s="12">
        <v>127.20400000000001</v>
      </c>
      <c r="N369" s="12">
        <v>124.51700000000001</v>
      </c>
      <c r="O369" s="12">
        <v>121.69499999999999</v>
      </c>
      <c r="P369" s="12">
        <v>123.34100000000001</v>
      </c>
      <c r="Q369" s="12">
        <v>128.05600000000001</v>
      </c>
      <c r="R369" s="12">
        <v>137.94900000000001</v>
      </c>
      <c r="S369" s="12">
        <v>142.76300000000001</v>
      </c>
      <c r="T369" s="12">
        <v>140.43299999999999</v>
      </c>
      <c r="U369" s="12">
        <v>134.98699999999999</v>
      </c>
      <c r="V369" s="12">
        <v>124.98299999999999</v>
      </c>
      <c r="W369" s="12">
        <v>116.193</v>
      </c>
      <c r="X369" s="12">
        <v>100.18</v>
      </c>
      <c r="Y369" s="12">
        <v>93.319000000000003</v>
      </c>
      <c r="Z369" s="12">
        <v>0</v>
      </c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</row>
    <row r="370" spans="1:78">
      <c r="A370" s="5">
        <v>46021</v>
      </c>
      <c r="B370" s="12">
        <v>89.076999999999998</v>
      </c>
      <c r="C370" s="12">
        <v>86.372</v>
      </c>
      <c r="D370" s="12">
        <v>85.144000000000005</v>
      </c>
      <c r="E370" s="12">
        <v>84.87700000000001</v>
      </c>
      <c r="F370" s="12">
        <v>89.200999999999993</v>
      </c>
      <c r="G370" s="12">
        <v>95.89500000000001</v>
      </c>
      <c r="H370" s="12">
        <v>110.669</v>
      </c>
      <c r="I370" s="12">
        <v>121.07899999999999</v>
      </c>
      <c r="J370" s="12">
        <v>123.208</v>
      </c>
      <c r="K370" s="12">
        <v>115.607</v>
      </c>
      <c r="L370" s="12">
        <v>110.74299999999999</v>
      </c>
      <c r="M370" s="12">
        <v>113.476</v>
      </c>
      <c r="N370" s="12">
        <v>109.167</v>
      </c>
      <c r="O370" s="12">
        <v>107.667</v>
      </c>
      <c r="P370" s="12">
        <v>118.855</v>
      </c>
      <c r="Q370" s="12">
        <v>134.559</v>
      </c>
      <c r="R370" s="12">
        <v>151.24799999999999</v>
      </c>
      <c r="S370" s="12">
        <v>161.22399999999999</v>
      </c>
      <c r="T370" s="12">
        <v>161.489</v>
      </c>
      <c r="U370" s="12">
        <v>158.536</v>
      </c>
      <c r="V370" s="12">
        <v>150.96299999999999</v>
      </c>
      <c r="W370" s="12">
        <v>142.369</v>
      </c>
      <c r="X370" s="12">
        <v>125.11699999999999</v>
      </c>
      <c r="Y370" s="12">
        <v>119.06299999999999</v>
      </c>
      <c r="Z370" s="12">
        <v>0</v>
      </c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</row>
    <row r="371" spans="1:78">
      <c r="A371" s="5">
        <v>46022</v>
      </c>
      <c r="B371" s="12">
        <v>111.923</v>
      </c>
      <c r="C371" s="12">
        <v>107.89700000000001</v>
      </c>
      <c r="D371" s="12">
        <v>105.78100000000001</v>
      </c>
      <c r="E371" s="12">
        <v>105.224</v>
      </c>
      <c r="F371" s="12">
        <v>109.595</v>
      </c>
      <c r="G371" s="12">
        <v>114.96900000000001</v>
      </c>
      <c r="H371" s="12">
        <v>128.96100000000001</v>
      </c>
      <c r="I371" s="12">
        <v>136.035</v>
      </c>
      <c r="J371" s="12">
        <v>123.965</v>
      </c>
      <c r="K371" s="12">
        <v>103.68299999999999</v>
      </c>
      <c r="L371" s="12">
        <v>92.625</v>
      </c>
      <c r="M371" s="12">
        <v>87.343000000000004</v>
      </c>
      <c r="N371" s="12">
        <v>88.353000000000009</v>
      </c>
      <c r="O371" s="12">
        <v>94.081000000000003</v>
      </c>
      <c r="P371" s="12">
        <v>112.12299999999999</v>
      </c>
      <c r="Q371" s="12">
        <v>128.86500000000001</v>
      </c>
      <c r="R371" s="12">
        <v>146.09899999999999</v>
      </c>
      <c r="S371" s="12">
        <v>154.46100000000001</v>
      </c>
      <c r="T371" s="12">
        <v>153.56100000000001</v>
      </c>
      <c r="U371" s="12">
        <v>148.505</v>
      </c>
      <c r="V371" s="12">
        <v>141.83199999999999</v>
      </c>
      <c r="W371" s="12">
        <v>134.88900000000001</v>
      </c>
      <c r="X371" s="12">
        <v>120.095</v>
      </c>
      <c r="Y371" s="12">
        <v>108.11199999999999</v>
      </c>
      <c r="Z371" s="12">
        <v>0</v>
      </c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</row>
    <row r="372" spans="1:78">
      <c r="A372" s="5">
        <v>46023</v>
      </c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>
        <v>0</v>
      </c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</row>
    <row r="373" spans="1:78">
      <c r="A373" s="5">
        <v>46024</v>
      </c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>
        <v>0</v>
      </c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</row>
    <row r="374" spans="1:78">
      <c r="A374" s="5">
        <v>46025</v>
      </c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>
        <v>0</v>
      </c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</row>
    <row r="375" spans="1:78">
      <c r="A375" s="5">
        <v>46026</v>
      </c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>
        <v>0</v>
      </c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</row>
    <row r="376" spans="1:78">
      <c r="A376" s="5">
        <v>46027</v>
      </c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>
        <v>0</v>
      </c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</row>
    <row r="377" spans="1:78">
      <c r="A377" s="5">
        <v>46028</v>
      </c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>
        <v>0</v>
      </c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</row>
    <row r="378" spans="1:78">
      <c r="A378" s="5">
        <v>46029</v>
      </c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>
        <v>0</v>
      </c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</row>
    <row r="379" spans="1:78">
      <c r="A379" s="5">
        <v>46030</v>
      </c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>
        <v>0</v>
      </c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</row>
    <row r="380" spans="1:78">
      <c r="A380" s="5">
        <v>46031</v>
      </c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>
        <v>0</v>
      </c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</row>
    <row r="381" spans="1:78">
      <c r="A381" s="5">
        <v>46032</v>
      </c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>
        <v>0</v>
      </c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</row>
    <row r="382" spans="1:78">
      <c r="A382" s="5">
        <v>46033</v>
      </c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>
        <v>0</v>
      </c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</row>
    <row r="383" spans="1:78">
      <c r="A383" s="5">
        <v>46034</v>
      </c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>
        <v>0</v>
      </c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</row>
    <row r="384" spans="1:78">
      <c r="A384" s="5">
        <v>46035</v>
      </c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>
        <v>0</v>
      </c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</row>
    <row r="385" spans="1:78">
      <c r="A385" s="5">
        <v>46036</v>
      </c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>
        <v>0</v>
      </c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</row>
    <row r="386" spans="1:78">
      <c r="A386" s="5">
        <v>46037</v>
      </c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>
        <v>0</v>
      </c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</row>
    <row r="387" spans="1:78">
      <c r="A387" s="5">
        <v>46038</v>
      </c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>
        <v>0</v>
      </c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</row>
    <row r="388" spans="1:78">
      <c r="A388" s="5">
        <v>46039</v>
      </c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>
        <v>0</v>
      </c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</row>
    <row r="389" spans="1:78">
      <c r="A389" s="5">
        <v>46040</v>
      </c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>
        <v>0</v>
      </c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</row>
    <row r="390" spans="1:78">
      <c r="A390" s="5">
        <v>46041</v>
      </c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>
        <v>0</v>
      </c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</row>
    <row r="391" spans="1:78">
      <c r="A391" s="5">
        <v>46042</v>
      </c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>
        <v>0</v>
      </c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</row>
    <row r="392" spans="1:78">
      <c r="A392" s="5">
        <v>46043</v>
      </c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>
        <v>0</v>
      </c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</row>
    <row r="393" spans="1:78">
      <c r="A393" s="5">
        <v>46044</v>
      </c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>
        <v>0</v>
      </c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</row>
    <row r="394" spans="1:78">
      <c r="A394" s="5">
        <v>46045</v>
      </c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>
        <v>0</v>
      </c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</row>
    <row r="395" spans="1:78">
      <c r="A395" s="5">
        <v>46046</v>
      </c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>
        <v>0</v>
      </c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</row>
    <row r="396" spans="1:78">
      <c r="A396" s="5">
        <v>46047</v>
      </c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>
        <v>0</v>
      </c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</row>
    <row r="397" spans="1:78">
      <c r="A397" s="5">
        <v>46048</v>
      </c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>
        <v>0</v>
      </c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</row>
    <row r="398" spans="1:78">
      <c r="A398" s="5">
        <v>46049</v>
      </c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>
        <v>0</v>
      </c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</row>
    <row r="399" spans="1:78">
      <c r="A399" s="5">
        <v>46050</v>
      </c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>
        <v>0</v>
      </c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</row>
    <row r="400" spans="1:78">
      <c r="A400" s="5">
        <v>46051</v>
      </c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>
        <v>0</v>
      </c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</row>
    <row r="401" spans="1:78">
      <c r="A401" s="5">
        <v>46052</v>
      </c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>
        <v>0</v>
      </c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</row>
    <row r="402" spans="1:78">
      <c r="A402" s="5">
        <v>46053</v>
      </c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>
        <v>0</v>
      </c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</row>
    <row r="403" spans="1:78">
      <c r="A403" s="5">
        <v>46054</v>
      </c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>
        <v>0</v>
      </c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</row>
    <row r="404" spans="1:78">
      <c r="A404" s="5">
        <v>46055</v>
      </c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>
        <v>0</v>
      </c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</row>
    <row r="405" spans="1:78">
      <c r="A405" s="5">
        <v>46056</v>
      </c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>
        <v>0</v>
      </c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</row>
    <row r="406" spans="1:78">
      <c r="A406" s="5">
        <v>46057</v>
      </c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>
        <v>0</v>
      </c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</row>
    <row r="407" spans="1:78">
      <c r="A407" s="5">
        <v>46058</v>
      </c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>
        <v>0</v>
      </c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</row>
    <row r="408" spans="1:78">
      <c r="A408" s="5">
        <v>46059</v>
      </c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>
        <v>0</v>
      </c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</row>
    <row r="409" spans="1:78">
      <c r="A409" s="5">
        <v>46060</v>
      </c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>
        <v>0</v>
      </c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</row>
    <row r="410" spans="1:78">
      <c r="A410" s="5">
        <v>46061</v>
      </c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>
        <v>0</v>
      </c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</row>
    <row r="411" spans="1:78">
      <c r="A411" s="5">
        <v>46062</v>
      </c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>
        <v>0</v>
      </c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</row>
    <row r="412" spans="1:78">
      <c r="A412" s="5">
        <v>46063</v>
      </c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>
        <v>0</v>
      </c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</row>
    <row r="413" spans="1:78">
      <c r="A413" s="5">
        <v>46064</v>
      </c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>
        <v>0</v>
      </c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</row>
    <row r="414" spans="1:78">
      <c r="A414" s="5">
        <v>46065</v>
      </c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>
        <v>0</v>
      </c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</row>
    <row r="415" spans="1:78">
      <c r="A415" s="5">
        <v>46066</v>
      </c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>
        <v>0</v>
      </c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</row>
    <row r="416" spans="1:78">
      <c r="A416" s="5">
        <v>46067</v>
      </c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>
        <v>0</v>
      </c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</row>
    <row r="417" spans="1:78">
      <c r="A417" s="5">
        <v>46068</v>
      </c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>
        <v>0</v>
      </c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</row>
    <row r="418" spans="1:78">
      <c r="A418" s="5">
        <v>46069</v>
      </c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>
        <v>0</v>
      </c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</row>
    <row r="419" spans="1:78">
      <c r="A419" s="5">
        <v>46070</v>
      </c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>
        <v>0</v>
      </c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</row>
    <row r="420" spans="1:78">
      <c r="A420" s="5">
        <v>46071</v>
      </c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>
        <v>0</v>
      </c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</row>
    <row r="421" spans="1:78">
      <c r="A421" s="5">
        <v>46072</v>
      </c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>
        <v>0</v>
      </c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</row>
    <row r="422" spans="1:78">
      <c r="A422" s="5">
        <v>46073</v>
      </c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>
        <v>0</v>
      </c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</row>
    <row r="423" spans="1:78">
      <c r="A423" s="5">
        <v>46074</v>
      </c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>
        <v>0</v>
      </c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</row>
    <row r="424" spans="1:78">
      <c r="A424" s="5">
        <v>46075</v>
      </c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>
        <v>0</v>
      </c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</row>
    <row r="425" spans="1:78">
      <c r="A425" s="5">
        <v>46076</v>
      </c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>
        <v>0</v>
      </c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</row>
    <row r="426" spans="1:78">
      <c r="A426" s="5">
        <v>46077</v>
      </c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>
        <v>0</v>
      </c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</row>
    <row r="427" spans="1:78">
      <c r="A427" s="5">
        <v>46078</v>
      </c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>
        <v>0</v>
      </c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</row>
    <row r="428" spans="1:78">
      <c r="A428" s="5">
        <v>46079</v>
      </c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>
        <v>0</v>
      </c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</row>
    <row r="429" spans="1:78">
      <c r="A429" s="5">
        <v>46080</v>
      </c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>
        <v>0</v>
      </c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</row>
    <row r="430" spans="1:78">
      <c r="A430" s="5">
        <v>46081</v>
      </c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>
        <v>0</v>
      </c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</row>
    <row r="431" spans="1:78">
      <c r="A431" s="5">
        <v>46082</v>
      </c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>
        <v>0</v>
      </c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</row>
    <row r="432" spans="1:78">
      <c r="A432" s="5">
        <v>46083</v>
      </c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>
        <v>0</v>
      </c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</row>
    <row r="433" spans="1:78">
      <c r="A433" s="5">
        <v>46084</v>
      </c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>
        <v>0</v>
      </c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</row>
    <row r="434" spans="1:78">
      <c r="A434" s="5">
        <v>46085</v>
      </c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>
        <v>0</v>
      </c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</row>
    <row r="435" spans="1:78">
      <c r="A435" s="5">
        <v>46086</v>
      </c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>
        <v>0</v>
      </c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</row>
    <row r="436" spans="1:78">
      <c r="A436" s="5">
        <v>46087</v>
      </c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>
        <v>0</v>
      </c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</row>
    <row r="437" spans="1:78">
      <c r="A437" s="5">
        <v>46088</v>
      </c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>
        <v>0</v>
      </c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</row>
    <row r="438" spans="1:78">
      <c r="A438" s="5">
        <v>46089</v>
      </c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>
        <v>0</v>
      </c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</row>
    <row r="439" spans="1:78">
      <c r="A439" s="5">
        <v>46090</v>
      </c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>
        <v>0</v>
      </c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</row>
    <row r="440" spans="1:78">
      <c r="A440" s="5">
        <v>46091</v>
      </c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>
        <v>0</v>
      </c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</row>
    <row r="441" spans="1:78">
      <c r="A441" s="5">
        <v>46092</v>
      </c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>
        <v>0</v>
      </c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  <c r="BY441" s="16"/>
      <c r="BZ441" s="16"/>
    </row>
    <row r="442" spans="1:78">
      <c r="A442" s="5">
        <v>46093</v>
      </c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>
        <v>0</v>
      </c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</row>
    <row r="443" spans="1:78">
      <c r="A443" s="5">
        <v>46094</v>
      </c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>
        <v>0</v>
      </c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  <c r="BY443" s="16"/>
      <c r="BZ443" s="16"/>
    </row>
    <row r="444" spans="1:78">
      <c r="A444" s="5">
        <v>46095</v>
      </c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>
        <v>0</v>
      </c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  <c r="BY444" s="16"/>
      <c r="BZ444" s="16"/>
    </row>
    <row r="445" spans="1:78">
      <c r="A445" s="5">
        <v>46096</v>
      </c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>
        <v>0</v>
      </c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/>
      <c r="BZ445" s="16"/>
    </row>
    <row r="446" spans="1:78">
      <c r="A446" s="5">
        <v>46097</v>
      </c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>
        <v>0</v>
      </c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  <c r="BY446" s="16"/>
      <c r="BZ446" s="16"/>
    </row>
    <row r="447" spans="1:78">
      <c r="A447" s="5">
        <v>46098</v>
      </c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>
        <v>0</v>
      </c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  <c r="BY447" s="16"/>
      <c r="BZ447" s="16"/>
    </row>
    <row r="448" spans="1:78">
      <c r="A448" s="5">
        <v>46099</v>
      </c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>
        <v>0</v>
      </c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  <c r="BY448" s="16"/>
      <c r="BZ448" s="16"/>
    </row>
    <row r="449" spans="1:78">
      <c r="A449" s="5">
        <v>46100</v>
      </c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>
        <v>0</v>
      </c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  <c r="BY449" s="16"/>
      <c r="BZ449" s="16"/>
    </row>
    <row r="450" spans="1:78">
      <c r="A450" s="5">
        <v>46101</v>
      </c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>
        <v>0</v>
      </c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  <c r="BY450" s="16"/>
      <c r="BZ450" s="16"/>
    </row>
    <row r="451" spans="1:78">
      <c r="A451" s="5">
        <v>46102</v>
      </c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>
        <v>0</v>
      </c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  <c r="BY451" s="16"/>
      <c r="BZ451" s="16"/>
    </row>
    <row r="452" spans="1:78">
      <c r="A452" s="5">
        <v>46103</v>
      </c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>
        <v>0</v>
      </c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  <c r="BY452" s="16"/>
      <c r="BZ452" s="16"/>
    </row>
    <row r="453" spans="1:78">
      <c r="A453" s="5">
        <v>46104</v>
      </c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>
        <v>0</v>
      </c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  <c r="BY453" s="16"/>
      <c r="BZ453" s="16"/>
    </row>
    <row r="454" spans="1:78">
      <c r="A454" s="5">
        <v>46105</v>
      </c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>
        <v>0</v>
      </c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</row>
    <row r="455" spans="1:78">
      <c r="A455" s="5">
        <v>46106</v>
      </c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>
        <v>0</v>
      </c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  <c r="BY455" s="16"/>
      <c r="BZ455" s="16"/>
    </row>
    <row r="456" spans="1:78">
      <c r="A456" s="5">
        <v>46107</v>
      </c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>
        <v>0</v>
      </c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  <c r="BY456" s="16"/>
      <c r="BZ456" s="16"/>
    </row>
    <row r="457" spans="1:78">
      <c r="A457" s="5">
        <v>46108</v>
      </c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>
        <v>0</v>
      </c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  <c r="BY457" s="16"/>
      <c r="BZ457" s="16"/>
    </row>
    <row r="458" spans="1:78">
      <c r="A458" s="5">
        <v>46109</v>
      </c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>
        <v>0</v>
      </c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  <c r="BY458" s="16"/>
      <c r="BZ458" s="16"/>
    </row>
    <row r="459" spans="1:78">
      <c r="A459" s="5">
        <v>46110</v>
      </c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>
        <v>0</v>
      </c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  <c r="BY459" s="16"/>
      <c r="BZ459" s="16"/>
    </row>
    <row r="460" spans="1:78">
      <c r="A460" s="5">
        <v>46111</v>
      </c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>
        <v>0</v>
      </c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  <c r="BY460" s="16"/>
      <c r="BZ460" s="16"/>
    </row>
    <row r="461" spans="1:78">
      <c r="A461" s="5">
        <v>46112</v>
      </c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>
        <v>0</v>
      </c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  <c r="BY461" s="16"/>
      <c r="BZ461" s="16"/>
    </row>
    <row r="462" spans="1:78">
      <c r="A462" s="5">
        <v>46113</v>
      </c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>
        <v>0</v>
      </c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  <c r="BY462" s="16"/>
      <c r="BZ462" s="16"/>
    </row>
    <row r="463" spans="1:78">
      <c r="A463" s="5">
        <v>46114</v>
      </c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>
        <v>0</v>
      </c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  <c r="BY463" s="16"/>
      <c r="BZ463" s="16"/>
    </row>
    <row r="464" spans="1:78">
      <c r="A464" s="5">
        <v>46115</v>
      </c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>
        <v>0</v>
      </c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  <c r="BY464" s="16"/>
      <c r="BZ464" s="16"/>
    </row>
    <row r="465" spans="1:78">
      <c r="A465" s="5">
        <v>46116</v>
      </c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>
        <v>0</v>
      </c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  <c r="BY465" s="16"/>
      <c r="BZ465" s="16"/>
    </row>
    <row r="466" spans="1:78">
      <c r="A466" s="5">
        <v>46117</v>
      </c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>
        <v>0</v>
      </c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  <c r="BY466" s="16"/>
      <c r="BZ466" s="16"/>
    </row>
    <row r="467" spans="1:78">
      <c r="A467" s="5">
        <v>46118</v>
      </c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>
        <v>0</v>
      </c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</row>
    <row r="468" spans="1:78">
      <c r="A468" s="5">
        <v>46119</v>
      </c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>
        <v>0</v>
      </c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  <c r="BY468" s="16"/>
      <c r="BZ468" s="16"/>
    </row>
    <row r="469" spans="1:78">
      <c r="A469" s="5">
        <v>46120</v>
      </c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>
        <v>0</v>
      </c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  <c r="BY469" s="16"/>
      <c r="BZ469" s="16"/>
    </row>
    <row r="470" spans="1:78">
      <c r="A470" s="5">
        <v>46121</v>
      </c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>
        <v>0</v>
      </c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  <c r="BY470" s="16"/>
      <c r="BZ470" s="16"/>
    </row>
    <row r="471" spans="1:78">
      <c r="A471" s="5">
        <v>46122</v>
      </c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>
        <v>0</v>
      </c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  <c r="BY471" s="16"/>
      <c r="BZ471" s="16"/>
    </row>
    <row r="472" spans="1:78">
      <c r="A472" s="5">
        <v>46123</v>
      </c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>
        <v>0</v>
      </c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</row>
    <row r="473" spans="1:78">
      <c r="A473" s="5">
        <v>46124</v>
      </c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>
        <v>0</v>
      </c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</row>
    <row r="474" spans="1:78">
      <c r="A474" s="5">
        <v>46125</v>
      </c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>
        <v>0</v>
      </c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  <c r="BY474" s="16"/>
      <c r="BZ474" s="16"/>
    </row>
    <row r="475" spans="1:78">
      <c r="A475" s="5">
        <v>46126</v>
      </c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>
        <v>0</v>
      </c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</row>
    <row r="476" spans="1:78">
      <c r="A476" s="5">
        <v>46127</v>
      </c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>
        <v>0</v>
      </c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</row>
    <row r="477" spans="1:78">
      <c r="A477" s="5">
        <v>46128</v>
      </c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12">
        <v>0</v>
      </c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  <c r="BY477" s="16"/>
      <c r="BZ477" s="16"/>
    </row>
    <row r="478" spans="1:78">
      <c r="A478" s="5">
        <v>46129</v>
      </c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12">
        <v>0</v>
      </c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</row>
    <row r="479" spans="1:78">
      <c r="A479" s="5">
        <v>46130</v>
      </c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12">
        <v>0</v>
      </c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</row>
    <row r="480" spans="1:78">
      <c r="A480" s="5">
        <v>46131</v>
      </c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12">
        <v>0</v>
      </c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</row>
    <row r="481" spans="1:78">
      <c r="A481" s="5">
        <v>46132</v>
      </c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12">
        <v>0</v>
      </c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</row>
    <row r="482" spans="1:78">
      <c r="A482" s="5">
        <v>46133</v>
      </c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12">
        <v>0</v>
      </c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  <c r="BY482" s="16"/>
      <c r="BZ482" s="16"/>
    </row>
    <row r="483" spans="1:78">
      <c r="A483" s="5">
        <v>46134</v>
      </c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12">
        <v>0</v>
      </c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  <c r="BY483" s="16"/>
      <c r="BZ483" s="16"/>
    </row>
    <row r="484" spans="1:78">
      <c r="A484" s="5">
        <v>46135</v>
      </c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12">
        <v>0</v>
      </c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</row>
    <row r="485" spans="1:78">
      <c r="A485" s="5">
        <v>46136</v>
      </c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12">
        <v>0</v>
      </c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</row>
    <row r="486" spans="1:78">
      <c r="A486" s="5">
        <v>46137</v>
      </c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12">
        <v>0</v>
      </c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  <c r="BY486" s="16"/>
      <c r="BZ486" s="16"/>
    </row>
    <row r="487" spans="1:78">
      <c r="A487" s="5">
        <v>46138</v>
      </c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12">
        <v>0</v>
      </c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  <c r="BY487" s="16"/>
      <c r="BZ487" s="16"/>
    </row>
    <row r="488" spans="1:78">
      <c r="A488" s="5">
        <v>46139</v>
      </c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12">
        <v>0</v>
      </c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</row>
    <row r="489" spans="1:78">
      <c r="A489" s="5">
        <v>46140</v>
      </c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12">
        <v>0</v>
      </c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</row>
    <row r="490" spans="1:78">
      <c r="A490" s="5">
        <v>46141</v>
      </c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12">
        <v>0</v>
      </c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  <c r="BY490" s="16"/>
      <c r="BZ490" s="16"/>
    </row>
    <row r="491" spans="1:78">
      <c r="A491" s="5">
        <v>46142</v>
      </c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12">
        <v>0</v>
      </c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</row>
    <row r="492" spans="1:78">
      <c r="A492" s="5">
        <v>46143</v>
      </c>
      <c r="B492" s="7"/>
      <c r="Z492" s="12">
        <v>0</v>
      </c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</row>
    <row r="493" spans="1:78">
      <c r="A493" s="5">
        <v>46144</v>
      </c>
      <c r="B493" s="7"/>
      <c r="Z493" s="12">
        <v>0</v>
      </c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</row>
    <row r="494" spans="1:78">
      <c r="A494" s="5">
        <v>46145</v>
      </c>
      <c r="B494" s="7"/>
      <c r="Z494" s="12">
        <v>0</v>
      </c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</row>
    <row r="495" spans="1:78">
      <c r="A495" s="5">
        <v>46146</v>
      </c>
      <c r="B495" s="7"/>
      <c r="Z495" s="12">
        <v>0</v>
      </c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</row>
    <row r="496" spans="1:78">
      <c r="A496" s="5">
        <v>46147</v>
      </c>
      <c r="B496" s="7"/>
      <c r="Z496" s="12">
        <v>0</v>
      </c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  <c r="BX496" s="16"/>
      <c r="BY496" s="16"/>
      <c r="BZ496" s="16"/>
    </row>
    <row r="497" spans="1:78">
      <c r="A497" s="5">
        <v>46148</v>
      </c>
      <c r="B497" s="7"/>
      <c r="Z497" s="12">
        <v>0</v>
      </c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</row>
    <row r="498" spans="1:78">
      <c r="A498" s="5">
        <v>46149</v>
      </c>
      <c r="B498" s="7"/>
      <c r="Z498" s="12">
        <v>0</v>
      </c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  <c r="BX498" s="16"/>
      <c r="BY498" s="16"/>
      <c r="BZ498" s="16"/>
    </row>
    <row r="499" spans="1:78">
      <c r="A499" s="5">
        <v>46150</v>
      </c>
      <c r="B499" s="7"/>
      <c r="Z499" s="12">
        <v>0</v>
      </c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</row>
    <row r="500" spans="1:78">
      <c r="A500" s="5">
        <v>46151</v>
      </c>
      <c r="B500" s="7"/>
      <c r="Z500" s="12">
        <v>0</v>
      </c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  <c r="BX500" s="16"/>
      <c r="BY500" s="16"/>
      <c r="BZ500" s="16"/>
    </row>
    <row r="501" spans="1:78">
      <c r="A501" s="5">
        <v>46152</v>
      </c>
      <c r="B501" s="7"/>
      <c r="Z501" s="12">
        <v>0</v>
      </c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  <c r="BX501" s="16"/>
      <c r="BY501" s="16"/>
      <c r="BZ501" s="16"/>
    </row>
    <row r="502" spans="1:78">
      <c r="A502" s="5">
        <v>46153</v>
      </c>
      <c r="B502" s="7"/>
      <c r="Z502" s="12">
        <v>0</v>
      </c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  <c r="BX502" s="16"/>
      <c r="BY502" s="16"/>
      <c r="BZ502" s="16"/>
    </row>
    <row r="503" spans="1:78">
      <c r="A503" s="5">
        <v>46154</v>
      </c>
      <c r="B503" s="7"/>
      <c r="Z503" s="12">
        <v>0</v>
      </c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/>
    </row>
    <row r="504" spans="1:78">
      <c r="A504" s="5">
        <v>46155</v>
      </c>
      <c r="B504" s="7"/>
      <c r="Z504" s="12">
        <v>0</v>
      </c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  <c r="BX504" s="16"/>
      <c r="BY504" s="16"/>
      <c r="BZ504" s="16"/>
    </row>
    <row r="505" spans="1:78">
      <c r="A505" s="5">
        <v>46156</v>
      </c>
      <c r="B505" s="7"/>
      <c r="Z505" s="12">
        <v>0</v>
      </c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  <c r="BX505" s="16"/>
      <c r="BY505" s="16"/>
      <c r="BZ505" s="16"/>
    </row>
    <row r="506" spans="1:78">
      <c r="A506" s="5">
        <v>46157</v>
      </c>
      <c r="B506" s="7"/>
      <c r="Z506" s="12">
        <v>0</v>
      </c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</row>
    <row r="507" spans="1:78">
      <c r="A507" s="5">
        <v>46158</v>
      </c>
      <c r="B507" s="7"/>
      <c r="Z507" s="12">
        <v>0</v>
      </c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</row>
    <row r="508" spans="1:78">
      <c r="A508" s="5">
        <v>46159</v>
      </c>
      <c r="B508" s="7"/>
      <c r="Z508" s="12">
        <v>0</v>
      </c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  <c r="BX508" s="16"/>
      <c r="BY508" s="16"/>
      <c r="BZ508" s="16"/>
    </row>
    <row r="509" spans="1:78">
      <c r="A509" s="5">
        <v>46160</v>
      </c>
      <c r="B509" s="7"/>
      <c r="Z509" s="12">
        <v>0</v>
      </c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  <c r="BX509" s="16"/>
      <c r="BY509" s="16"/>
      <c r="BZ509" s="16"/>
    </row>
    <row r="510" spans="1:78">
      <c r="A510" s="5">
        <v>46161</v>
      </c>
      <c r="B510" s="7"/>
      <c r="Z510" s="12">
        <v>0</v>
      </c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  <c r="BX510" s="16"/>
      <c r="BY510" s="16"/>
      <c r="BZ510" s="16"/>
    </row>
    <row r="511" spans="1:78">
      <c r="A511" s="5">
        <v>46162</v>
      </c>
      <c r="B511" s="7"/>
      <c r="Z511" s="12">
        <v>0</v>
      </c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  <c r="BX511" s="16"/>
      <c r="BY511" s="16"/>
      <c r="BZ511" s="16"/>
    </row>
    <row r="512" spans="1:78">
      <c r="A512" s="5">
        <v>46163</v>
      </c>
      <c r="B512" s="7"/>
      <c r="Z512" s="12">
        <v>0</v>
      </c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  <c r="BX512" s="16"/>
      <c r="BY512" s="16"/>
      <c r="BZ512" s="16"/>
    </row>
    <row r="513" spans="1:78">
      <c r="A513" s="5">
        <v>46164</v>
      </c>
      <c r="B513" s="7"/>
      <c r="Z513" s="12">
        <v>0</v>
      </c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  <c r="BX513" s="16"/>
      <c r="BY513" s="16"/>
      <c r="BZ513" s="16"/>
    </row>
    <row r="514" spans="1:78">
      <c r="A514" s="5">
        <v>46165</v>
      </c>
      <c r="B514" s="7"/>
      <c r="Z514" s="12">
        <v>0</v>
      </c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  <c r="BX514" s="16"/>
      <c r="BY514" s="16"/>
      <c r="BZ514" s="16"/>
    </row>
    <row r="515" spans="1:78">
      <c r="A515" s="5">
        <v>46166</v>
      </c>
      <c r="B515" s="7"/>
      <c r="Z515" s="12">
        <v>0</v>
      </c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  <c r="BX515" s="16"/>
      <c r="BY515" s="16"/>
      <c r="BZ515" s="16"/>
    </row>
    <row r="516" spans="1:78">
      <c r="A516" s="5">
        <v>46167</v>
      </c>
      <c r="B516" s="7"/>
      <c r="Z516" s="12">
        <v>0</v>
      </c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  <c r="BX516" s="16"/>
      <c r="BY516" s="16"/>
      <c r="BZ516" s="16"/>
    </row>
    <row r="517" spans="1:78">
      <c r="A517" s="5">
        <v>46168</v>
      </c>
      <c r="B517" s="7"/>
      <c r="Z517" s="12">
        <v>0</v>
      </c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  <c r="BX517" s="16"/>
      <c r="BY517" s="16"/>
      <c r="BZ517" s="16"/>
    </row>
    <row r="518" spans="1:78">
      <c r="A518" s="5">
        <v>46169</v>
      </c>
      <c r="B518" s="7"/>
      <c r="Z518" s="12">
        <v>0</v>
      </c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  <c r="BX518" s="16"/>
      <c r="BY518" s="16"/>
      <c r="BZ518" s="16"/>
    </row>
    <row r="519" spans="1:78">
      <c r="A519" s="5">
        <v>46170</v>
      </c>
      <c r="B519" s="7"/>
      <c r="Z519" s="12">
        <v>0</v>
      </c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  <c r="BX519" s="16"/>
      <c r="BY519" s="16"/>
      <c r="BZ519" s="16"/>
    </row>
    <row r="520" spans="1:78">
      <c r="A520" s="5">
        <v>46171</v>
      </c>
      <c r="B520" s="7"/>
      <c r="Z520" s="12">
        <v>0</v>
      </c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  <c r="BX520" s="16"/>
      <c r="BY520" s="16"/>
      <c r="BZ520" s="16"/>
    </row>
    <row r="521" spans="1:78">
      <c r="A521" s="5">
        <v>46172</v>
      </c>
      <c r="B521" s="7"/>
      <c r="Z521" s="12">
        <v>0</v>
      </c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  <c r="BX521" s="16"/>
      <c r="BY521" s="16"/>
      <c r="BZ521" s="16"/>
    </row>
    <row r="522" spans="1:78">
      <c r="A522" s="5">
        <v>46173</v>
      </c>
      <c r="B522" s="7"/>
      <c r="Z522" s="12">
        <v>0</v>
      </c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  <c r="BX522" s="16"/>
      <c r="BY522" s="16"/>
      <c r="BZ522" s="16"/>
    </row>
    <row r="523" spans="1:78">
      <c r="A523" s="5">
        <v>46174</v>
      </c>
      <c r="B523" s="7"/>
      <c r="Z523" s="12">
        <v>0</v>
      </c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  <c r="BX523" s="16"/>
      <c r="BY523" s="16"/>
      <c r="BZ523" s="16"/>
    </row>
    <row r="524" spans="1:78">
      <c r="A524" s="5">
        <v>46175</v>
      </c>
      <c r="B524" s="7"/>
      <c r="Z524" s="12">
        <v>0</v>
      </c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  <c r="BX524" s="16"/>
      <c r="BY524" s="16"/>
      <c r="BZ524" s="16"/>
    </row>
    <row r="525" spans="1:78">
      <c r="A525" s="5">
        <v>46176</v>
      </c>
      <c r="B525" s="7"/>
      <c r="Z525" s="12">
        <v>0</v>
      </c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  <c r="BX525" s="16"/>
      <c r="BY525" s="16"/>
      <c r="BZ525" s="16"/>
    </row>
    <row r="526" spans="1:78">
      <c r="A526" s="5">
        <v>46177</v>
      </c>
      <c r="B526" s="7"/>
      <c r="Z526" s="12">
        <v>0</v>
      </c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  <c r="BX526" s="16"/>
      <c r="BY526" s="16"/>
      <c r="BZ526" s="16"/>
    </row>
    <row r="527" spans="1:78">
      <c r="A527" s="5">
        <v>46178</v>
      </c>
      <c r="B527" s="7"/>
      <c r="Z527" s="12">
        <v>0</v>
      </c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  <c r="BX527" s="16"/>
      <c r="BY527" s="16"/>
      <c r="BZ527" s="16"/>
    </row>
    <row r="528" spans="1:78">
      <c r="A528" s="5">
        <v>46179</v>
      </c>
      <c r="B528" s="7"/>
      <c r="Z528" s="12">
        <v>0</v>
      </c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  <c r="BX528" s="16"/>
      <c r="BY528" s="16"/>
      <c r="BZ528" s="16"/>
    </row>
    <row r="529" spans="1:78">
      <c r="A529" s="5">
        <v>46180</v>
      </c>
      <c r="B529" s="7"/>
      <c r="Z529" s="12">
        <v>0</v>
      </c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  <c r="BX529" s="16"/>
      <c r="BY529" s="16"/>
      <c r="BZ529" s="16"/>
    </row>
    <row r="530" spans="1:78">
      <c r="A530" s="5">
        <v>46181</v>
      </c>
      <c r="B530" s="7"/>
      <c r="Z530" s="12">
        <v>0</v>
      </c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  <c r="BX530" s="16"/>
      <c r="BY530" s="16"/>
      <c r="BZ530" s="16"/>
    </row>
    <row r="531" spans="1:78">
      <c r="A531" s="5">
        <v>46182</v>
      </c>
      <c r="B531" s="7"/>
      <c r="Z531" s="12">
        <v>0</v>
      </c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  <c r="BX531" s="16"/>
      <c r="BY531" s="16"/>
      <c r="BZ531" s="16"/>
    </row>
    <row r="532" spans="1:78">
      <c r="A532" s="5">
        <v>46183</v>
      </c>
      <c r="B532" s="7"/>
      <c r="Z532" s="12">
        <v>0</v>
      </c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  <c r="BX532" s="16"/>
      <c r="BY532" s="16"/>
      <c r="BZ532" s="16"/>
    </row>
    <row r="533" spans="1:78">
      <c r="A533" s="5">
        <v>46184</v>
      </c>
      <c r="B533" s="7"/>
      <c r="Z533" s="12">
        <v>0</v>
      </c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  <c r="BX533" s="16"/>
      <c r="BY533" s="16"/>
      <c r="BZ533" s="16"/>
    </row>
    <row r="534" spans="1:78">
      <c r="A534" s="5">
        <v>46185</v>
      </c>
      <c r="B534" s="7"/>
      <c r="Z534" s="12">
        <v>0</v>
      </c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  <c r="BX534" s="16"/>
      <c r="BY534" s="16"/>
      <c r="BZ534" s="16"/>
    </row>
    <row r="535" spans="1:78">
      <c r="A535" s="5">
        <v>46186</v>
      </c>
      <c r="B535" s="7"/>
      <c r="Z535" s="12">
        <v>0</v>
      </c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  <c r="BX535" s="16"/>
      <c r="BY535" s="16"/>
      <c r="BZ535" s="16"/>
    </row>
    <row r="536" spans="1:78">
      <c r="A536" s="5">
        <v>46187</v>
      </c>
      <c r="B536" s="7"/>
      <c r="Z536" s="12">
        <v>0</v>
      </c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  <c r="BX536" s="16"/>
      <c r="BY536" s="16"/>
      <c r="BZ536" s="16"/>
    </row>
    <row r="537" spans="1:78">
      <c r="A537" s="5">
        <v>46188</v>
      </c>
      <c r="B537" s="7"/>
      <c r="Z537" s="12">
        <v>0</v>
      </c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  <c r="BX537" s="16"/>
      <c r="BY537" s="16"/>
      <c r="BZ537" s="16"/>
    </row>
    <row r="538" spans="1:78">
      <c r="A538" s="5">
        <v>46189</v>
      </c>
      <c r="B538" s="7"/>
      <c r="Z538" s="12">
        <v>0</v>
      </c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  <c r="BX538" s="16"/>
      <c r="BY538" s="16"/>
      <c r="BZ538" s="16"/>
    </row>
    <row r="539" spans="1:78">
      <c r="A539" s="5">
        <v>46190</v>
      </c>
      <c r="B539" s="7"/>
      <c r="Z539" s="12">
        <v>0</v>
      </c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  <c r="BX539" s="16"/>
      <c r="BY539" s="16"/>
      <c r="BZ539" s="16"/>
    </row>
    <row r="540" spans="1:78">
      <c r="A540" s="5">
        <v>46191</v>
      </c>
      <c r="B540" s="7"/>
      <c r="Z540" s="12">
        <v>0</v>
      </c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  <c r="BX540" s="16"/>
      <c r="BY540" s="16"/>
      <c r="BZ540" s="16"/>
    </row>
    <row r="541" spans="1:78">
      <c r="A541" s="5">
        <v>46192</v>
      </c>
      <c r="B541" s="7"/>
      <c r="Z541" s="12">
        <v>0</v>
      </c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  <c r="BX541" s="16"/>
      <c r="BY541" s="16"/>
      <c r="BZ541" s="16"/>
    </row>
    <row r="542" spans="1:78">
      <c r="A542" s="5">
        <v>46193</v>
      </c>
      <c r="B542" s="7"/>
      <c r="Z542" s="12">
        <v>0</v>
      </c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  <c r="BX542" s="16"/>
      <c r="BY542" s="16"/>
      <c r="BZ542" s="16"/>
    </row>
    <row r="543" spans="1:78">
      <c r="A543" s="5">
        <v>46194</v>
      </c>
      <c r="B543" s="7"/>
      <c r="Z543" s="12">
        <v>0</v>
      </c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  <c r="BX543" s="16"/>
      <c r="BY543" s="16"/>
      <c r="BZ543" s="16"/>
    </row>
    <row r="544" spans="1:78">
      <c r="A544" s="5">
        <v>46195</v>
      </c>
      <c r="B544" s="7"/>
      <c r="Z544" s="12">
        <v>0</v>
      </c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  <c r="BX544" s="16"/>
      <c r="BY544" s="16"/>
      <c r="BZ544" s="16"/>
    </row>
    <row r="545" spans="1:78">
      <c r="A545" s="5">
        <v>46196</v>
      </c>
      <c r="B545" s="7"/>
      <c r="Z545" s="12">
        <v>0</v>
      </c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  <c r="BX545" s="16"/>
      <c r="BY545" s="16"/>
      <c r="BZ545" s="16"/>
    </row>
    <row r="546" spans="1:78">
      <c r="A546" s="5">
        <v>46197</v>
      </c>
      <c r="B546" s="7"/>
      <c r="Z546" s="12">
        <v>0</v>
      </c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  <c r="BX546" s="16"/>
      <c r="BY546" s="16"/>
      <c r="BZ546" s="16"/>
    </row>
    <row r="547" spans="1:78">
      <c r="A547" s="5">
        <v>46198</v>
      </c>
      <c r="B547" s="7"/>
      <c r="Z547" s="12">
        <v>0</v>
      </c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  <c r="BX547" s="16"/>
      <c r="BY547" s="16"/>
      <c r="BZ547" s="16"/>
    </row>
    <row r="548" spans="1:78">
      <c r="A548" s="5">
        <v>46199</v>
      </c>
      <c r="B548" s="7"/>
      <c r="Z548" s="12">
        <v>0</v>
      </c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  <c r="BX548" s="16"/>
      <c r="BY548" s="16"/>
      <c r="BZ548" s="16"/>
    </row>
    <row r="549" spans="1:78">
      <c r="A549" s="5">
        <v>46200</v>
      </c>
      <c r="B549" s="7"/>
      <c r="Z549" s="12">
        <v>0</v>
      </c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  <c r="BX549" s="16"/>
      <c r="BY549" s="16"/>
      <c r="BZ549" s="16"/>
    </row>
    <row r="550" spans="1:78">
      <c r="A550" s="5">
        <v>46201</v>
      </c>
      <c r="B550" s="7"/>
      <c r="Z550" s="12">
        <v>0</v>
      </c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  <c r="BX550" s="16"/>
      <c r="BY550" s="16"/>
      <c r="BZ550" s="16"/>
    </row>
    <row r="551" spans="1:78">
      <c r="A551" s="5">
        <v>46202</v>
      </c>
      <c r="B551" s="7"/>
      <c r="Z551" s="12">
        <v>0</v>
      </c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  <c r="BX551" s="16"/>
      <c r="BY551" s="16"/>
      <c r="BZ551" s="16"/>
    </row>
    <row r="552" spans="1:78">
      <c r="A552" s="5">
        <v>46203</v>
      </c>
      <c r="B552" s="7"/>
      <c r="Z552" s="12">
        <v>0</v>
      </c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  <c r="BX552" s="16"/>
      <c r="BY552" s="16"/>
      <c r="BZ552" s="16"/>
    </row>
    <row r="553" spans="1:78">
      <c r="A553" s="5">
        <v>46204</v>
      </c>
      <c r="B553" s="7"/>
      <c r="Z553" s="12">
        <v>0</v>
      </c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  <c r="BX553" s="16"/>
      <c r="BY553" s="16"/>
      <c r="BZ553" s="16"/>
    </row>
    <row r="554" spans="1:78">
      <c r="A554" s="5"/>
      <c r="B554" s="7"/>
      <c r="Z554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/>
      <c r="BX554" s="16"/>
      <c r="BY554" s="16"/>
      <c r="BZ554" s="16"/>
    </row>
    <row r="555" spans="1:78">
      <c r="A555" s="5"/>
      <c r="B555" s="7"/>
      <c r="Z555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  <c r="BX555" s="16"/>
      <c r="BY555" s="16"/>
      <c r="BZ555" s="16"/>
    </row>
    <row r="556" spans="1:78">
      <c r="A556" s="5"/>
      <c r="B556" s="7"/>
      <c r="Z55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  <c r="BX556" s="16"/>
      <c r="BY556" s="16"/>
      <c r="BZ556" s="16"/>
    </row>
    <row r="557" spans="1:78">
      <c r="A557" s="5"/>
      <c r="B557" s="7"/>
      <c r="Z557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  <c r="BX557" s="16"/>
      <c r="BY557" s="16"/>
      <c r="BZ557" s="16"/>
    </row>
    <row r="558" spans="1:78">
      <c r="A558" s="5"/>
      <c r="B558" s="7"/>
      <c r="Z558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  <c r="BX558" s="16"/>
      <c r="BY558" s="16"/>
      <c r="BZ558" s="16"/>
    </row>
    <row r="559" spans="1:78">
      <c r="A559" s="5"/>
      <c r="B559" s="7"/>
      <c r="Z559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  <c r="BX559" s="16"/>
      <c r="BY559" s="16"/>
      <c r="BZ559" s="16"/>
    </row>
    <row r="560" spans="1:78">
      <c r="A560" s="5"/>
      <c r="B560" s="7"/>
      <c r="Z560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  <c r="BW560" s="16"/>
      <c r="BX560" s="16"/>
      <c r="BY560" s="16"/>
      <c r="BZ560" s="16"/>
    </row>
    <row r="561" spans="1:78">
      <c r="A561" s="5"/>
      <c r="B561" s="7"/>
      <c r="Z561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  <c r="BW561" s="16"/>
      <c r="BX561" s="16"/>
      <c r="BY561" s="16"/>
      <c r="BZ561" s="16"/>
    </row>
    <row r="562" spans="1:78">
      <c r="A562" s="5"/>
      <c r="B562" s="7"/>
      <c r="Z562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  <c r="BX562" s="16"/>
      <c r="BY562" s="16"/>
      <c r="BZ562" s="16"/>
    </row>
    <row r="563" spans="1:78">
      <c r="A563" s="5"/>
      <c r="B563" s="7"/>
      <c r="Z563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  <c r="BX563" s="16"/>
      <c r="BY563" s="16"/>
      <c r="BZ563" s="16"/>
    </row>
    <row r="564" spans="1:78">
      <c r="A564" s="5"/>
      <c r="B564" s="7"/>
      <c r="Z564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  <c r="BX564" s="16"/>
      <c r="BY564" s="16"/>
      <c r="BZ564" s="16"/>
    </row>
    <row r="565" spans="1:78">
      <c r="A565" s="5"/>
      <c r="B565" s="7"/>
      <c r="Z565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  <c r="BX565" s="16"/>
      <c r="BY565" s="16"/>
      <c r="BZ565" s="16"/>
    </row>
    <row r="566" spans="1:78">
      <c r="A566" s="5"/>
      <c r="B566" s="7"/>
      <c r="Z56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  <c r="BX566" s="16"/>
      <c r="BY566" s="16"/>
      <c r="BZ566" s="16"/>
    </row>
    <row r="567" spans="1:78">
      <c r="A567" s="5"/>
      <c r="B567" s="7"/>
      <c r="Z567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  <c r="BX567" s="16"/>
      <c r="BY567" s="16"/>
      <c r="BZ567" s="16"/>
    </row>
    <row r="568" spans="1:78">
      <c r="A568" s="5"/>
      <c r="B568" s="7"/>
      <c r="Z568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  <c r="BW568" s="16"/>
      <c r="BX568" s="16"/>
      <c r="BY568" s="16"/>
      <c r="BZ568" s="16"/>
    </row>
    <row r="569" spans="1:78">
      <c r="A569" s="5"/>
      <c r="B569" s="7"/>
      <c r="Z569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  <c r="BX569" s="16"/>
      <c r="BY569" s="16"/>
      <c r="BZ569" s="16"/>
    </row>
    <row r="570" spans="1:78">
      <c r="A570" s="5"/>
      <c r="B570" s="7"/>
      <c r="Z570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  <c r="BX570" s="16"/>
      <c r="BY570" s="16"/>
      <c r="BZ570" s="16"/>
    </row>
    <row r="571" spans="1:78">
      <c r="A571" s="5"/>
      <c r="B571" s="7"/>
      <c r="Z571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  <c r="BX571" s="16"/>
      <c r="BY571" s="16"/>
      <c r="BZ571" s="16"/>
    </row>
    <row r="572" spans="1:78">
      <c r="A572" s="5"/>
      <c r="B572" s="7"/>
      <c r="Z572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  <c r="BX572" s="16"/>
      <c r="BY572" s="16"/>
      <c r="BZ572" s="16"/>
    </row>
    <row r="573" spans="1:78">
      <c r="A573" s="5"/>
      <c r="B573" s="7"/>
      <c r="Z573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  <c r="BX573" s="16"/>
      <c r="BY573" s="16"/>
      <c r="BZ573" s="16"/>
    </row>
    <row r="574" spans="1:78">
      <c r="A574" s="5"/>
      <c r="B574" s="7"/>
      <c r="Z574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  <c r="BX574" s="16"/>
      <c r="BY574" s="16"/>
      <c r="BZ574" s="16"/>
    </row>
    <row r="575" spans="1:78">
      <c r="A575" s="5"/>
      <c r="B575" s="7"/>
      <c r="Z575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  <c r="BX575" s="16"/>
      <c r="BY575" s="16"/>
      <c r="BZ575" s="16"/>
    </row>
    <row r="576" spans="1:78">
      <c r="A576" s="5"/>
      <c r="B576" s="7"/>
      <c r="Z57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  <c r="BX576" s="16"/>
      <c r="BY576" s="16"/>
      <c r="BZ576" s="16"/>
    </row>
    <row r="577" spans="1:78">
      <c r="A577" s="5"/>
      <c r="B577" s="7"/>
      <c r="Z577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  <c r="BX577" s="16"/>
      <c r="BY577" s="16"/>
      <c r="BZ577" s="16"/>
    </row>
    <row r="578" spans="1:78">
      <c r="A578" s="5"/>
      <c r="B578" s="7"/>
      <c r="Z578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  <c r="BX578" s="16"/>
      <c r="BY578" s="16"/>
      <c r="BZ578" s="16"/>
    </row>
    <row r="579" spans="1:78">
      <c r="A579" s="5"/>
      <c r="B579" s="7"/>
      <c r="Z579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  <c r="BX579" s="16"/>
      <c r="BY579" s="16"/>
      <c r="BZ579" s="16"/>
    </row>
    <row r="580" spans="1:78">
      <c r="A580" s="5"/>
      <c r="B580" s="7"/>
      <c r="Z580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  <c r="BX580" s="16"/>
      <c r="BY580" s="16"/>
      <c r="BZ580" s="16"/>
    </row>
    <row r="581" spans="1:78">
      <c r="A581" s="5"/>
      <c r="B581" s="7"/>
      <c r="Z581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  <c r="BX581" s="16"/>
      <c r="BY581" s="16"/>
      <c r="BZ581" s="16"/>
    </row>
    <row r="582" spans="1:78">
      <c r="A582" s="5"/>
      <c r="B582" s="7"/>
      <c r="Z582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  <c r="BX582" s="16"/>
      <c r="BY582" s="16"/>
      <c r="BZ582" s="16"/>
    </row>
    <row r="583" spans="1:78">
      <c r="A583" s="5"/>
      <c r="B583" s="7"/>
      <c r="Z583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  <c r="BX583" s="16"/>
      <c r="BY583" s="16"/>
      <c r="BZ583" s="16"/>
    </row>
    <row r="584" spans="1:78">
      <c r="A584" s="5"/>
      <c r="B584" s="7"/>
      <c r="Z584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  <c r="BX584" s="16"/>
      <c r="BY584" s="16"/>
      <c r="BZ584" s="16"/>
    </row>
    <row r="585" spans="1:78">
      <c r="A585" s="5"/>
      <c r="B585" s="7"/>
      <c r="Z585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  <c r="BX585" s="16"/>
      <c r="BY585" s="16"/>
      <c r="BZ585" s="16"/>
    </row>
    <row r="586" spans="1:78">
      <c r="A586" s="5"/>
      <c r="B586" s="7"/>
      <c r="Z58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  <c r="BX586" s="16"/>
      <c r="BY586" s="16"/>
      <c r="BZ586" s="16"/>
    </row>
    <row r="587" spans="1:78">
      <c r="A587" s="5"/>
      <c r="B587" s="7"/>
      <c r="Z587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  <c r="BX587" s="16"/>
      <c r="BY587" s="16"/>
      <c r="BZ587" s="16"/>
    </row>
    <row r="588" spans="1:78">
      <c r="A588" s="5"/>
      <c r="B588" s="7"/>
      <c r="Z588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  <c r="BX588" s="16"/>
      <c r="BY588" s="16"/>
      <c r="BZ588" s="16"/>
    </row>
    <row r="589" spans="1:78">
      <c r="A589" s="5"/>
      <c r="B589" s="7"/>
      <c r="Z589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  <c r="BX589" s="16"/>
      <c r="BY589" s="16"/>
      <c r="BZ589" s="16"/>
    </row>
    <row r="590" spans="1:78">
      <c r="A590" s="5"/>
      <c r="B590" s="7"/>
      <c r="Z590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  <c r="BX590" s="16"/>
      <c r="BY590" s="16"/>
      <c r="BZ590" s="16"/>
    </row>
    <row r="591" spans="1:78">
      <c r="A591" s="5"/>
      <c r="B591" s="7"/>
      <c r="Z591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  <c r="BX591" s="16"/>
      <c r="BY591" s="16"/>
      <c r="BZ591" s="16"/>
    </row>
    <row r="592" spans="1:78">
      <c r="A592" s="5"/>
      <c r="B592" s="7"/>
      <c r="Z592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  <c r="BX592" s="16"/>
      <c r="BY592" s="16"/>
      <c r="BZ592" s="16"/>
    </row>
    <row r="593" spans="1:78">
      <c r="A593" s="5"/>
      <c r="B593" s="7"/>
      <c r="Z593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  <c r="BX593" s="16"/>
      <c r="BY593" s="16"/>
      <c r="BZ593" s="16"/>
    </row>
    <row r="594" spans="1:78">
      <c r="A594" s="5"/>
      <c r="B594" s="7"/>
      <c r="Z594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  <c r="BX594" s="16"/>
      <c r="BY594" s="16"/>
      <c r="BZ594" s="16"/>
    </row>
    <row r="595" spans="1:78">
      <c r="A595" s="5"/>
      <c r="B595" s="7"/>
      <c r="Z595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  <c r="BX595" s="16"/>
      <c r="BY595" s="16"/>
      <c r="BZ595" s="16"/>
    </row>
    <row r="596" spans="1:78">
      <c r="A596" s="5"/>
      <c r="B596" s="7"/>
      <c r="Z59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  <c r="BX596" s="16"/>
      <c r="BY596" s="16"/>
      <c r="BZ596" s="16"/>
    </row>
    <row r="597" spans="1:78">
      <c r="A597" s="5"/>
      <c r="B597" s="7"/>
      <c r="Z597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  <c r="BX597" s="16"/>
      <c r="BY597" s="16"/>
      <c r="BZ597" s="16"/>
    </row>
    <row r="598" spans="1:78">
      <c r="A598" s="5"/>
      <c r="B598" s="7"/>
      <c r="Z598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  <c r="BX598" s="16"/>
      <c r="BY598" s="16"/>
      <c r="BZ598" s="16"/>
    </row>
    <row r="599" spans="1:78">
      <c r="A599" s="5"/>
      <c r="B599" s="7"/>
      <c r="Z599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  <c r="BX599" s="16"/>
      <c r="BY599" s="16"/>
      <c r="BZ599" s="16"/>
    </row>
    <row r="600" spans="1:78">
      <c r="A600" s="5"/>
      <c r="B600" s="7"/>
      <c r="Z600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  <c r="BX600" s="16"/>
      <c r="BY600" s="16"/>
      <c r="BZ600" s="16"/>
    </row>
    <row r="601" spans="1:78">
      <c r="A601" s="5"/>
      <c r="B601" s="7"/>
      <c r="Z601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  <c r="BX601" s="16"/>
      <c r="BY601" s="16"/>
      <c r="BZ601" s="16"/>
    </row>
    <row r="602" spans="1:78">
      <c r="A602" s="5"/>
      <c r="B602" s="7"/>
      <c r="Z602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  <c r="BX602" s="16"/>
      <c r="BY602" s="16"/>
      <c r="BZ602" s="16"/>
    </row>
    <row r="603" spans="1:78">
      <c r="A603" s="5"/>
      <c r="B603" s="7"/>
      <c r="Z603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  <c r="BX603" s="16"/>
      <c r="BY603" s="16"/>
      <c r="BZ603" s="16"/>
    </row>
    <row r="604" spans="1:78">
      <c r="A604" s="5"/>
      <c r="B604" s="7"/>
      <c r="Z604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  <c r="BX604" s="16"/>
      <c r="BY604" s="16"/>
      <c r="BZ604" s="16"/>
    </row>
    <row r="605" spans="1:78">
      <c r="A605" s="5"/>
      <c r="B605" s="7"/>
      <c r="Z605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  <c r="BX605" s="16"/>
      <c r="BY605" s="16"/>
      <c r="BZ605" s="16"/>
    </row>
    <row r="606" spans="1:78">
      <c r="A606" s="5"/>
      <c r="B606" s="7"/>
      <c r="Z60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  <c r="BX606" s="16"/>
      <c r="BY606" s="16"/>
      <c r="BZ606" s="16"/>
    </row>
    <row r="607" spans="1:78">
      <c r="A607" s="5"/>
      <c r="B607" s="7"/>
      <c r="Z607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  <c r="BX607" s="16"/>
      <c r="BY607" s="16"/>
      <c r="BZ607" s="16"/>
    </row>
    <row r="608" spans="1:78">
      <c r="A608" s="5"/>
      <c r="B608" s="7"/>
      <c r="Z608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  <c r="BX608" s="16"/>
      <c r="BY608" s="16"/>
      <c r="BZ608" s="16"/>
    </row>
    <row r="609" spans="1:78">
      <c r="A609" s="5"/>
      <c r="B609" s="7"/>
      <c r="Z609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  <c r="BX609" s="16"/>
      <c r="BY609" s="16"/>
      <c r="BZ609" s="16"/>
    </row>
    <row r="610" spans="1:78">
      <c r="A610" s="5"/>
      <c r="B610" s="7"/>
      <c r="Z610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  <c r="BX610" s="16"/>
      <c r="BY610" s="16"/>
      <c r="BZ610" s="16"/>
    </row>
    <row r="611" spans="1:78">
      <c r="A611" s="5"/>
      <c r="B611" s="7"/>
      <c r="Z611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  <c r="BX611" s="16"/>
      <c r="BY611" s="16"/>
      <c r="BZ611" s="16"/>
    </row>
    <row r="612" spans="1:78">
      <c r="A612" s="5"/>
      <c r="B612" s="7"/>
      <c r="Z612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  <c r="BX612" s="16"/>
      <c r="BY612" s="16"/>
      <c r="BZ612" s="16"/>
    </row>
    <row r="613" spans="1:78">
      <c r="A613" s="5"/>
      <c r="B613" s="7"/>
      <c r="Z613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  <c r="BX613" s="16"/>
      <c r="BY613" s="16"/>
      <c r="BZ613" s="16"/>
    </row>
    <row r="614" spans="1:78">
      <c r="A614" s="5"/>
      <c r="B614" s="7"/>
      <c r="Z614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  <c r="BX614" s="16"/>
      <c r="BY614" s="16"/>
      <c r="BZ614" s="16"/>
    </row>
    <row r="615" spans="1:78">
      <c r="A615" s="5"/>
      <c r="B615" s="7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  <c r="BX615" s="16"/>
      <c r="BY615" s="16"/>
      <c r="BZ615" s="16"/>
    </row>
    <row r="616" spans="1:78">
      <c r="A616" s="5"/>
      <c r="B616" s="7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  <c r="BX616" s="16"/>
      <c r="BY616" s="16"/>
      <c r="BZ616" s="16"/>
    </row>
    <row r="617" spans="1:78">
      <c r="A617" s="5"/>
      <c r="B617" s="7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  <c r="BX617" s="16"/>
      <c r="BY617" s="16"/>
      <c r="BZ617" s="16"/>
    </row>
    <row r="618" spans="1:78">
      <c r="A618" s="5"/>
      <c r="B618" s="7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  <c r="BX618" s="16"/>
      <c r="BY618" s="16"/>
      <c r="BZ618" s="16"/>
    </row>
    <row r="619" spans="1:78">
      <c r="A619" s="5"/>
      <c r="B619" s="7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  <c r="BX619" s="16"/>
      <c r="BY619" s="16"/>
      <c r="BZ619" s="16"/>
    </row>
    <row r="620" spans="1:78">
      <c r="A620" s="5"/>
      <c r="B620" s="7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  <c r="BX620" s="16"/>
      <c r="BY620" s="16"/>
      <c r="BZ620" s="16"/>
    </row>
    <row r="621" spans="1:78">
      <c r="A621" s="5"/>
      <c r="B621" s="7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  <c r="BX621" s="16"/>
      <c r="BY621" s="16"/>
      <c r="BZ621" s="16"/>
    </row>
    <row r="622" spans="1:78">
      <c r="A622" s="5"/>
      <c r="B622" s="7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  <c r="BX622" s="16"/>
      <c r="BY622" s="16"/>
      <c r="BZ622" s="16"/>
    </row>
    <row r="623" spans="1:78">
      <c r="A623" s="5"/>
      <c r="B623" s="7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  <c r="BX623" s="16"/>
      <c r="BY623" s="16"/>
      <c r="BZ623" s="16"/>
    </row>
    <row r="624" spans="1:78">
      <c r="A624" s="5"/>
      <c r="B624" s="7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  <c r="BX624" s="16"/>
      <c r="BY624" s="16"/>
      <c r="BZ624" s="16"/>
    </row>
    <row r="625" spans="1:78">
      <c r="A625" s="5"/>
      <c r="B625" s="7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  <c r="BX625" s="16"/>
      <c r="BY625" s="16"/>
      <c r="BZ625" s="16"/>
    </row>
    <row r="626" spans="1:78">
      <c r="A626" s="5"/>
      <c r="B626" s="7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  <c r="BX626" s="16"/>
      <c r="BY626" s="16"/>
      <c r="BZ626" s="16"/>
    </row>
    <row r="627" spans="1:78">
      <c r="A627" s="5"/>
      <c r="B627" s="7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  <c r="BX627" s="16"/>
      <c r="BY627" s="16"/>
      <c r="BZ627" s="16"/>
    </row>
    <row r="628" spans="1:78">
      <c r="A628" s="5"/>
      <c r="B628" s="7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  <c r="BX628" s="16"/>
      <c r="BY628" s="16"/>
      <c r="BZ628" s="16"/>
    </row>
    <row r="629" spans="1:78">
      <c r="A629" s="5"/>
      <c r="B629" s="7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  <c r="BX629" s="16"/>
      <c r="BY629" s="16"/>
      <c r="BZ629" s="16"/>
    </row>
    <row r="630" spans="1:78">
      <c r="A630" s="5"/>
      <c r="B630" s="7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  <c r="BX630" s="16"/>
      <c r="BY630" s="16"/>
      <c r="BZ630" s="16"/>
    </row>
    <row r="631" spans="1:78">
      <c r="A631" s="5"/>
      <c r="B631" s="7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  <c r="BX631" s="16"/>
      <c r="BY631" s="16"/>
      <c r="BZ631" s="16"/>
    </row>
    <row r="632" spans="1:78">
      <c r="A632" s="5"/>
      <c r="B632" s="7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  <c r="BX632" s="16"/>
      <c r="BY632" s="16"/>
      <c r="BZ632" s="16"/>
    </row>
    <row r="633" spans="1:78">
      <c r="A633" s="5"/>
      <c r="B633" s="7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  <c r="BX633" s="16"/>
      <c r="BY633" s="16"/>
      <c r="BZ633" s="16"/>
    </row>
    <row r="634" spans="1:78">
      <c r="A634" s="5"/>
      <c r="B634" s="7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  <c r="BX634" s="16"/>
      <c r="BY634" s="16"/>
      <c r="BZ634" s="16"/>
    </row>
    <row r="635" spans="1:78">
      <c r="A635" s="5"/>
      <c r="B635" s="7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  <c r="BX635" s="16"/>
      <c r="BY635" s="16"/>
      <c r="BZ635" s="16"/>
    </row>
    <row r="636" spans="1:78">
      <c r="A636" s="5"/>
      <c r="B636" s="7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  <c r="BX636" s="16"/>
      <c r="BY636" s="16"/>
      <c r="BZ636" s="16"/>
    </row>
    <row r="637" spans="1:78">
      <c r="A637" s="5"/>
      <c r="B637" s="7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  <c r="BX637" s="16"/>
      <c r="BY637" s="16"/>
      <c r="BZ637" s="16"/>
    </row>
    <row r="638" spans="1:78">
      <c r="A638" s="5"/>
      <c r="B638" s="7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  <c r="BX638" s="16"/>
      <c r="BY638" s="16"/>
      <c r="BZ638" s="16"/>
    </row>
    <row r="639" spans="1:78">
      <c r="A639" s="5"/>
      <c r="B639" s="7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  <c r="BX639" s="16"/>
      <c r="BY639" s="16"/>
      <c r="BZ639" s="16"/>
    </row>
    <row r="640" spans="1:78">
      <c r="A640" s="5"/>
      <c r="B640" s="7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  <c r="BX640" s="16"/>
      <c r="BY640" s="16"/>
      <c r="BZ640" s="16"/>
    </row>
    <row r="641" spans="1:78">
      <c r="A641" s="5"/>
      <c r="B641" s="7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  <c r="BW641" s="16"/>
      <c r="BX641" s="16"/>
      <c r="BY641" s="16"/>
      <c r="BZ641" s="16"/>
    </row>
    <row r="642" spans="1:78">
      <c r="A642" s="5"/>
      <c r="B642" s="7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  <c r="BW642" s="16"/>
      <c r="BX642" s="16"/>
      <c r="BY642" s="16"/>
      <c r="BZ642" s="16"/>
    </row>
    <row r="643" spans="1:78">
      <c r="A643" s="5"/>
      <c r="B643" s="7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  <c r="BW643" s="16"/>
      <c r="BX643" s="16"/>
      <c r="BY643" s="16"/>
      <c r="BZ643" s="16"/>
    </row>
    <row r="644" spans="1:78">
      <c r="A644" s="5"/>
      <c r="B644" s="7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  <c r="BW644" s="16"/>
      <c r="BX644" s="16"/>
      <c r="BY644" s="16"/>
      <c r="BZ644" s="16"/>
    </row>
    <row r="645" spans="1:78">
      <c r="A645" s="5"/>
      <c r="B645" s="7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  <c r="BW645" s="16"/>
      <c r="BX645" s="16"/>
      <c r="BY645" s="16"/>
      <c r="BZ645" s="16"/>
    </row>
    <row r="646" spans="1:78">
      <c r="A646" s="5"/>
      <c r="B646" s="7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  <c r="BX646" s="16"/>
      <c r="BY646" s="16"/>
      <c r="BZ646" s="16"/>
    </row>
    <row r="647" spans="1:78">
      <c r="A647" s="5"/>
      <c r="B647" s="7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  <c r="BX647" s="16"/>
      <c r="BY647" s="16"/>
      <c r="BZ647" s="16"/>
    </row>
    <row r="648" spans="1:78">
      <c r="A648" s="5"/>
      <c r="B648" s="7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  <c r="BX648" s="16"/>
      <c r="BY648" s="16"/>
      <c r="BZ648" s="16"/>
    </row>
    <row r="649" spans="1:78">
      <c r="A649" s="5"/>
      <c r="B649" s="7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  <c r="BX649" s="16"/>
      <c r="BY649" s="16"/>
      <c r="BZ649" s="16"/>
    </row>
    <row r="650" spans="1:78">
      <c r="A650" s="5"/>
      <c r="B650" s="7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  <c r="BX650" s="16"/>
      <c r="BY650" s="16"/>
      <c r="BZ650" s="16"/>
    </row>
    <row r="651" spans="1:78">
      <c r="A651" s="5"/>
      <c r="B651" s="7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  <c r="BX651" s="16"/>
      <c r="BY651" s="16"/>
      <c r="BZ651" s="16"/>
    </row>
    <row r="652" spans="1:78">
      <c r="A652" s="5"/>
      <c r="B652" s="7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  <c r="BX652" s="16"/>
      <c r="BY652" s="16"/>
      <c r="BZ652" s="16"/>
    </row>
    <row r="653" spans="1:78">
      <c r="A653" s="5"/>
      <c r="B653" s="7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  <c r="BX653" s="16"/>
      <c r="BY653" s="16"/>
      <c r="BZ653" s="16"/>
    </row>
    <row r="654" spans="1:78">
      <c r="A654" s="5"/>
      <c r="B654" s="7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  <c r="BX654" s="16"/>
      <c r="BY654" s="16"/>
      <c r="BZ654" s="16"/>
    </row>
    <row r="655" spans="1:78">
      <c r="A655" s="5"/>
      <c r="B655" s="7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  <c r="BX655" s="16"/>
      <c r="BY655" s="16"/>
      <c r="BZ655" s="16"/>
    </row>
    <row r="656" spans="1:78">
      <c r="A656" s="5"/>
      <c r="B656" s="7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  <c r="BX656" s="16"/>
      <c r="BY656" s="16"/>
      <c r="BZ656" s="16"/>
    </row>
    <row r="657" spans="1:78">
      <c r="A657" s="5"/>
      <c r="B657" s="7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  <c r="BX657" s="16"/>
      <c r="BY657" s="16"/>
      <c r="BZ657" s="16"/>
    </row>
    <row r="658" spans="1:78">
      <c r="A658" s="5"/>
      <c r="B658" s="7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</row>
    <row r="659" spans="1:78">
      <c r="A659" s="5"/>
      <c r="B659" s="7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  <c r="BX659" s="16"/>
      <c r="BY659" s="16"/>
      <c r="BZ659" s="16"/>
    </row>
    <row r="660" spans="1:78">
      <c r="A660" s="5"/>
      <c r="B660" s="7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  <c r="BX660" s="16"/>
      <c r="BY660" s="16"/>
      <c r="BZ660" s="16"/>
    </row>
    <row r="661" spans="1:78">
      <c r="A661" s="5"/>
      <c r="B661" s="7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  <c r="BX661" s="16"/>
      <c r="BY661" s="16"/>
      <c r="BZ661" s="16"/>
    </row>
    <row r="662" spans="1:78">
      <c r="A662" s="5"/>
      <c r="B662" s="7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  <c r="BX662" s="16"/>
      <c r="BY662" s="16"/>
      <c r="BZ662" s="16"/>
    </row>
    <row r="663" spans="1:78">
      <c r="A663" s="5"/>
      <c r="B663" s="7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  <c r="BX663" s="16"/>
      <c r="BY663" s="16"/>
      <c r="BZ663" s="16"/>
    </row>
    <row r="664" spans="1:78">
      <c r="A664" s="5"/>
      <c r="B664" s="7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  <c r="BX664" s="16"/>
      <c r="BY664" s="16"/>
      <c r="BZ664" s="16"/>
    </row>
    <row r="665" spans="1:78">
      <c r="A665" s="5"/>
      <c r="B665" s="7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  <c r="BX665" s="16"/>
      <c r="BY665" s="16"/>
      <c r="BZ665" s="16"/>
    </row>
    <row r="666" spans="1:78">
      <c r="A666" s="5"/>
      <c r="B666" s="7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  <c r="BX666" s="16"/>
      <c r="BY666" s="16"/>
      <c r="BZ666" s="16"/>
    </row>
    <row r="667" spans="1:78">
      <c r="A667" s="5"/>
      <c r="B667" s="7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  <c r="BX667" s="16"/>
      <c r="BY667" s="16"/>
      <c r="BZ667" s="16"/>
    </row>
    <row r="668" spans="1:78">
      <c r="A668" s="5"/>
      <c r="B668" s="7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  <c r="BX668" s="16"/>
      <c r="BY668" s="16"/>
      <c r="BZ668" s="16"/>
    </row>
    <row r="669" spans="1:78">
      <c r="A669" s="5"/>
      <c r="B669" s="7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  <c r="BW669" s="16"/>
      <c r="BX669" s="16"/>
      <c r="BY669" s="16"/>
      <c r="BZ669" s="16"/>
    </row>
    <row r="670" spans="1:78">
      <c r="A670" s="5"/>
      <c r="B670" s="7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  <c r="BW670" s="16"/>
      <c r="BX670" s="16"/>
      <c r="BY670" s="16"/>
      <c r="BZ670" s="16"/>
    </row>
    <row r="671" spans="1:78">
      <c r="A671" s="5"/>
      <c r="B671" s="7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  <c r="BW671" s="16"/>
      <c r="BX671" s="16"/>
      <c r="BY671" s="16"/>
      <c r="BZ671" s="16"/>
    </row>
    <row r="672" spans="1:78">
      <c r="A672" s="5"/>
      <c r="B672" s="7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  <c r="BW672" s="16"/>
      <c r="BX672" s="16"/>
      <c r="BY672" s="16"/>
      <c r="BZ672" s="16"/>
    </row>
    <row r="673" spans="1:78">
      <c r="A673" s="5"/>
      <c r="B673" s="7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  <c r="BW673" s="16"/>
      <c r="BX673" s="16"/>
      <c r="BY673" s="16"/>
      <c r="BZ673" s="16"/>
    </row>
    <row r="674" spans="1:78">
      <c r="A674" s="5"/>
      <c r="B674" s="7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  <c r="BW674" s="16"/>
      <c r="BX674" s="16"/>
      <c r="BY674" s="16"/>
      <c r="BZ674" s="16"/>
    </row>
    <row r="675" spans="1:78">
      <c r="A675" s="5"/>
      <c r="B675" s="7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  <c r="BW675" s="16"/>
      <c r="BX675" s="16"/>
      <c r="BY675" s="16"/>
      <c r="BZ675" s="16"/>
    </row>
    <row r="676" spans="1:78">
      <c r="A676" s="5"/>
      <c r="B676" s="7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  <c r="BX676" s="16"/>
      <c r="BY676" s="16"/>
      <c r="BZ676" s="16"/>
    </row>
    <row r="677" spans="1:78">
      <c r="A677" s="5"/>
      <c r="B677" s="5"/>
    </row>
    <row r="678" spans="1:78">
      <c r="A678" s="5"/>
      <c r="B678" s="5"/>
    </row>
    <row r="679" spans="1:78">
      <c r="A679" s="5"/>
      <c r="B679" s="5"/>
    </row>
    <row r="680" spans="1:78">
      <c r="A680" s="5"/>
      <c r="B680" s="5"/>
    </row>
    <row r="681" spans="1:78">
      <c r="A681" s="5"/>
      <c r="B681" s="5"/>
    </row>
    <row r="682" spans="1:78">
      <c r="A682" s="5"/>
      <c r="B682" s="5"/>
    </row>
    <row r="683" spans="1:78">
      <c r="A683" s="5"/>
      <c r="B683" s="5"/>
    </row>
    <row r="684" spans="1:78">
      <c r="A684" s="5"/>
      <c r="B684" s="5"/>
    </row>
    <row r="685" spans="1:78">
      <c r="A685" s="5"/>
      <c r="B685" s="5"/>
    </row>
    <row r="686" spans="1:78">
      <c r="A686" s="5"/>
      <c r="B686" s="5"/>
    </row>
    <row r="687" spans="1:78">
      <c r="A687" s="5"/>
      <c r="B687" s="5"/>
    </row>
    <row r="688" spans="1:78">
      <c r="A688" s="5"/>
      <c r="B688" s="5"/>
    </row>
    <row r="689" spans="1:2">
      <c r="A689" s="5"/>
      <c r="B689" s="5"/>
    </row>
    <row r="690" spans="1:2">
      <c r="A690" s="5"/>
      <c r="B690" s="5"/>
    </row>
    <row r="691" spans="1:2">
      <c r="A691" s="5"/>
      <c r="B691" s="5"/>
    </row>
    <row r="692" spans="1:2">
      <c r="A692" s="5"/>
      <c r="B692" s="5"/>
    </row>
    <row r="693" spans="1:2">
      <c r="A693" s="5"/>
      <c r="B693" s="5"/>
    </row>
    <row r="694" spans="1:2">
      <c r="A694" s="5"/>
      <c r="B694" s="5"/>
    </row>
    <row r="695" spans="1:2">
      <c r="A695" s="5"/>
      <c r="B695" s="5"/>
    </row>
    <row r="696" spans="1:2">
      <c r="A696" s="5"/>
      <c r="B696" s="5"/>
    </row>
    <row r="697" spans="1:2">
      <c r="A697" s="5"/>
      <c r="B697" s="5"/>
    </row>
    <row r="698" spans="1:2">
      <c r="A698" s="5"/>
      <c r="B698" s="5"/>
    </row>
    <row r="699" spans="1:2">
      <c r="A699" s="5"/>
      <c r="B699" s="5"/>
    </row>
    <row r="700" spans="1:2">
      <c r="A700" s="5"/>
      <c r="B700" s="5"/>
    </row>
    <row r="701" spans="1:2">
      <c r="A701" s="5"/>
      <c r="B701" s="5"/>
    </row>
    <row r="702" spans="1:2">
      <c r="A702" s="5"/>
      <c r="B702" s="5"/>
    </row>
    <row r="703" spans="1:2">
      <c r="A703" s="5"/>
      <c r="B703" s="5"/>
    </row>
    <row r="704" spans="1:2">
      <c r="A704" s="5"/>
      <c r="B704" s="5"/>
    </row>
    <row r="705" spans="1:2">
      <c r="A705" s="5"/>
      <c r="B705" s="5"/>
    </row>
    <row r="706" spans="1:2">
      <c r="A706" s="5"/>
      <c r="B706" s="5"/>
    </row>
    <row r="707" spans="1:2">
      <c r="A707" s="5"/>
      <c r="B707" s="5"/>
    </row>
    <row r="708" spans="1:2">
      <c r="A708" s="5"/>
      <c r="B708" s="5"/>
    </row>
    <row r="709" spans="1:2">
      <c r="A709" s="5"/>
      <c r="B709" s="5"/>
    </row>
    <row r="710" spans="1:2">
      <c r="A710" s="5"/>
      <c r="B710" s="5"/>
    </row>
    <row r="711" spans="1:2">
      <c r="A711" s="5"/>
      <c r="B711" s="5"/>
    </row>
    <row r="712" spans="1:2">
      <c r="A712" s="5"/>
      <c r="B712" s="5"/>
    </row>
    <row r="713" spans="1:2">
      <c r="A713" s="5"/>
      <c r="B713" s="5"/>
    </row>
    <row r="714" spans="1:2">
      <c r="A714" s="5"/>
      <c r="B714" s="5"/>
    </row>
    <row r="715" spans="1:2">
      <c r="A715" s="5"/>
      <c r="B715" s="5"/>
    </row>
    <row r="716" spans="1:2">
      <c r="A716" s="5"/>
      <c r="B716" s="5"/>
    </row>
    <row r="717" spans="1:2">
      <c r="A717" s="5"/>
      <c r="B717" s="5"/>
    </row>
    <row r="718" spans="1:2">
      <c r="A718" s="5"/>
      <c r="B718" s="5"/>
    </row>
    <row r="719" spans="1:2">
      <c r="A719" s="5"/>
      <c r="B719" s="5"/>
    </row>
    <row r="720" spans="1:2">
      <c r="A720" s="5"/>
      <c r="B720" s="5"/>
    </row>
    <row r="721" spans="1:2">
      <c r="A721" s="5"/>
      <c r="B721" s="5"/>
    </row>
    <row r="722" spans="1:2">
      <c r="A722" s="5"/>
    </row>
    <row r="723" spans="1:2">
      <c r="A723" s="5"/>
    </row>
    <row r="724" spans="1:2">
      <c r="A724" s="5"/>
    </row>
    <row r="725" spans="1:2">
      <c r="A725" s="5"/>
    </row>
    <row r="726" spans="1:2">
      <c r="A726" s="5"/>
    </row>
    <row r="727" spans="1:2">
      <c r="A727" s="5"/>
    </row>
    <row r="728" spans="1:2">
      <c r="A728" s="5"/>
    </row>
    <row r="729" spans="1:2">
      <c r="A729" s="5"/>
    </row>
    <row r="730" spans="1:2">
      <c r="A730" s="5"/>
    </row>
    <row r="731" spans="1:2">
      <c r="A731" s="5"/>
    </row>
    <row r="732" spans="1:2">
      <c r="A732" s="5"/>
    </row>
    <row r="733" spans="1:2">
      <c r="A733" s="5"/>
    </row>
    <row r="734" spans="1:2">
      <c r="A734" s="5"/>
    </row>
    <row r="735" spans="1:2">
      <c r="A735" s="5"/>
    </row>
    <row r="736" spans="1:2">
      <c r="A736" s="5"/>
    </row>
    <row r="737" spans="1:1">
      <c r="A737" s="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1045"/>
  <sheetViews>
    <sheetView zoomScale="60" zoomScaleNormal="60" workbookViewId="0">
      <pane xSplit="1" ySplit="6" topLeftCell="B353" activePane="bottomRight" state="frozen"/>
      <selection pane="bottomRight" activeCell="B371" sqref="B371"/>
      <selection pane="bottomLeft" activeCell="A7" sqref="A7"/>
      <selection pane="topRight" activeCell="B1" sqref="B1"/>
    </sheetView>
  </sheetViews>
  <sheetFormatPr defaultRowHeight="15"/>
  <cols>
    <col min="1" max="1" width="13.6640625" customWidth="1"/>
    <col min="2" max="25" width="13.21875" customWidth="1"/>
  </cols>
  <sheetData>
    <row r="1" spans="1:26">
      <c r="A1" s="8" t="s">
        <v>0</v>
      </c>
      <c r="B1" s="1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>
      <c r="A2" s="8" t="s">
        <v>1</v>
      </c>
      <c r="B2" s="1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>
      <c r="A3" s="1" t="s">
        <v>6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10" t="s">
        <v>3</v>
      </c>
      <c r="B4" s="1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>
      <c r="A5" s="1"/>
      <c r="B5" s="1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thickBot="1">
      <c r="A6" s="9" t="s">
        <v>4</v>
      </c>
      <c r="B6" s="9">
        <v>1</v>
      </c>
      <c r="C6" s="9">
        <v>2</v>
      </c>
      <c r="D6" s="9">
        <v>3</v>
      </c>
      <c r="E6" s="9">
        <v>4</v>
      </c>
      <c r="F6" s="9">
        <v>5</v>
      </c>
      <c r="G6" s="9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  <c r="Z6" s="9">
        <v>25</v>
      </c>
    </row>
    <row r="7" spans="1:26" ht="15.75" thickTop="1">
      <c r="A7" s="5">
        <f>Actual_Small_StdOffer_Lds!A7</f>
        <v>45658</v>
      </c>
      <c r="B7" s="7">
        <f>Actual_Small_StdOffer_Lds!B7-Actual_Small_ReconciledStdOffer!B7</f>
        <v>-8.2839999999999918</v>
      </c>
      <c r="C7" s="7">
        <f>Actual_Small_StdOffer_Lds!C7-Actual_Small_ReconciledStdOffer!C7</f>
        <v>-7.8050000000000068</v>
      </c>
      <c r="D7" s="7">
        <f>Actual_Small_StdOffer_Lds!D7-Actual_Small_ReconciledStdOffer!D7</f>
        <v>-14.595000000000006</v>
      </c>
      <c r="E7" s="7">
        <f>Actual_Small_StdOffer_Lds!E7-Actual_Small_ReconciledStdOffer!E7</f>
        <v>-18.185999999999993</v>
      </c>
      <c r="F7" s="7">
        <f>Actual_Small_StdOffer_Lds!F7-Actual_Small_ReconciledStdOffer!F7</f>
        <v>-21.220999999999997</v>
      </c>
      <c r="G7" s="7">
        <f>Actual_Small_StdOffer_Lds!G7-Actual_Small_ReconciledStdOffer!G7</f>
        <v>-25.814</v>
      </c>
      <c r="H7" s="7">
        <f>Actual_Small_StdOffer_Lds!H7-Actual_Small_ReconciledStdOffer!H7</f>
        <v>-25.870000000000005</v>
      </c>
      <c r="I7" s="7">
        <f>Actual_Small_StdOffer_Lds!I7-Actual_Small_ReconciledStdOffer!I7</f>
        <v>-13.88900000000001</v>
      </c>
      <c r="J7" s="7">
        <f>Actual_Small_StdOffer_Lds!J7-Actual_Small_ReconciledStdOffer!J7</f>
        <v>-19.570000000000007</v>
      </c>
      <c r="K7" s="7">
        <f>Actual_Small_StdOffer_Lds!K7-Actual_Small_ReconciledStdOffer!K7</f>
        <v>-25.400999999999996</v>
      </c>
      <c r="L7" s="7">
        <f>Actual_Small_StdOffer_Lds!L7-Actual_Small_ReconciledStdOffer!L7</f>
        <v>-24.241</v>
      </c>
      <c r="M7" s="7">
        <f>Actual_Small_StdOffer_Lds!M7-Actual_Small_ReconciledStdOffer!M7</f>
        <v>-24.013999999999996</v>
      </c>
      <c r="N7" s="7">
        <f>Actual_Small_StdOffer_Lds!N7-Actual_Small_ReconciledStdOffer!N7</f>
        <v>-25.039999999999992</v>
      </c>
      <c r="O7" s="7">
        <f>Actual_Small_StdOffer_Lds!O7-Actual_Small_ReconciledStdOffer!O7</f>
        <v>-25.13000000000001</v>
      </c>
      <c r="P7" s="7">
        <f>Actual_Small_StdOffer_Lds!P7-Actual_Small_ReconciledStdOffer!P7</f>
        <v>-24.798999999999992</v>
      </c>
      <c r="Q7" s="7">
        <f>Actual_Small_StdOffer_Lds!Q7-Actual_Small_ReconciledStdOffer!Q7</f>
        <v>-23.956999999999994</v>
      </c>
      <c r="R7" s="7">
        <f>Actual_Small_StdOffer_Lds!R7-Actual_Small_ReconciledStdOffer!R7</f>
        <v>-24.551999999999992</v>
      </c>
      <c r="S7" s="7">
        <f>Actual_Small_StdOffer_Lds!S7-Actual_Small_ReconciledStdOffer!S7</f>
        <v>-22.844000000000008</v>
      </c>
      <c r="T7" s="7">
        <f>Actual_Small_StdOffer_Lds!T7-Actual_Small_ReconciledStdOffer!T7</f>
        <v>-18.999000000000009</v>
      </c>
      <c r="U7" s="7">
        <f>Actual_Small_StdOffer_Lds!U7-Actual_Small_ReconciledStdOffer!U7</f>
        <v>-16.11</v>
      </c>
      <c r="V7" s="7">
        <f>Actual_Small_StdOffer_Lds!V7-Actual_Small_ReconciledStdOffer!V7</f>
        <v>-7.2389999999999901</v>
      </c>
      <c r="W7" s="7">
        <f>Actual_Small_StdOffer_Lds!W7-Actual_Small_ReconciledStdOffer!W7</f>
        <v>-4.0750000000000028</v>
      </c>
      <c r="X7" s="7">
        <f>Actual_Small_StdOffer_Lds!X7-Actual_Small_ReconciledStdOffer!X7</f>
        <v>-2.8580000000000041</v>
      </c>
      <c r="Y7" s="7">
        <f>Actual_Small_StdOffer_Lds!Y7-Actual_Small_ReconciledStdOffer!Y7</f>
        <v>-12.338999999999999</v>
      </c>
      <c r="Z7" s="7">
        <f>Actual_Small_StdOffer_Lds!Z7-Actual_Small_ReconciledStdOffer!Z7</f>
        <v>0</v>
      </c>
    </row>
    <row r="8" spans="1:26">
      <c r="A8" s="5">
        <f>Actual_Small_StdOffer_Lds!A8</f>
        <v>45659</v>
      </c>
      <c r="B8" s="7">
        <f>Actual_Small_StdOffer_Lds!B8-Actual_Small_ReconciledStdOffer!B8</f>
        <v>-17.795000000000002</v>
      </c>
      <c r="C8" s="7">
        <f>Actual_Small_StdOffer_Lds!C8-Actual_Small_ReconciledStdOffer!C8</f>
        <v>-20.555000000000007</v>
      </c>
      <c r="D8" s="7">
        <f>Actual_Small_StdOffer_Lds!D8-Actual_Small_ReconciledStdOffer!D8</f>
        <v>-21.265999999999991</v>
      </c>
      <c r="E8" s="7">
        <f>Actual_Small_StdOffer_Lds!E8-Actual_Small_ReconciledStdOffer!E8</f>
        <v>-23.400999999999996</v>
      </c>
      <c r="F8" s="7">
        <f>Actual_Small_StdOffer_Lds!F8-Actual_Small_ReconciledStdOffer!F8</f>
        <v>-22.316999999999993</v>
      </c>
      <c r="G8" s="7">
        <f>Actual_Small_StdOffer_Lds!G8-Actual_Small_ReconciledStdOffer!G8</f>
        <v>-22.074000000000005</v>
      </c>
      <c r="H8" s="7">
        <f>Actual_Small_StdOffer_Lds!H8-Actual_Small_ReconciledStdOffer!H8</f>
        <v>-24.825999999999993</v>
      </c>
      <c r="I8" s="7">
        <f>Actual_Small_StdOffer_Lds!I8-Actual_Small_ReconciledStdOffer!I8</f>
        <v>-25.091000000000008</v>
      </c>
      <c r="J8" s="7">
        <f>Actual_Small_StdOffer_Lds!J8-Actual_Small_ReconciledStdOffer!J8</f>
        <v>-24.676000000000002</v>
      </c>
      <c r="K8" s="7">
        <f>Actual_Small_StdOffer_Lds!K8-Actual_Small_ReconciledStdOffer!K8</f>
        <v>-23.553000000000011</v>
      </c>
      <c r="L8" s="7">
        <f>Actual_Small_StdOffer_Lds!L8-Actual_Small_ReconciledStdOffer!L8</f>
        <v>-26.799999999999997</v>
      </c>
      <c r="M8" s="7">
        <f>Actual_Small_StdOffer_Lds!M8-Actual_Small_ReconciledStdOffer!M8</f>
        <v>-26.620999999999995</v>
      </c>
      <c r="N8" s="7">
        <f>Actual_Small_StdOffer_Lds!N8-Actual_Small_ReconciledStdOffer!N8</f>
        <v>-26.341000000000008</v>
      </c>
      <c r="O8" s="7">
        <f>Actual_Small_StdOffer_Lds!O8-Actual_Small_ReconciledStdOffer!O8</f>
        <v>-26.486999999999995</v>
      </c>
      <c r="P8" s="7">
        <f>Actual_Small_StdOffer_Lds!P8-Actual_Small_ReconciledStdOffer!P8</f>
        <v>-26.625999999999991</v>
      </c>
      <c r="Q8" s="7">
        <f>Actual_Small_StdOffer_Lds!Q8-Actual_Small_ReconciledStdOffer!Q8</f>
        <v>-26.084000000000003</v>
      </c>
      <c r="R8" s="7">
        <f>Actual_Small_StdOffer_Lds!R8-Actual_Small_ReconciledStdOffer!R8</f>
        <v>-25.872</v>
      </c>
      <c r="S8" s="7">
        <f>Actual_Small_StdOffer_Lds!S8-Actual_Small_ReconciledStdOffer!S8</f>
        <v>-26.823999999999998</v>
      </c>
      <c r="T8" s="7">
        <f>Actual_Small_StdOffer_Lds!T8-Actual_Small_ReconciledStdOffer!T8</f>
        <v>-26.887</v>
      </c>
      <c r="U8" s="7">
        <f>Actual_Small_StdOffer_Lds!U8-Actual_Small_ReconciledStdOffer!U8</f>
        <v>-27.236000000000004</v>
      </c>
      <c r="V8" s="7">
        <f>Actual_Small_StdOffer_Lds!V8-Actual_Small_ReconciledStdOffer!V8</f>
        <v>-26.615000000000009</v>
      </c>
      <c r="W8" s="7">
        <f>Actual_Small_StdOffer_Lds!W8-Actual_Small_ReconciledStdOffer!W8</f>
        <v>-25.981999999999999</v>
      </c>
      <c r="X8" s="7">
        <f>Actual_Small_StdOffer_Lds!X8-Actual_Small_ReconciledStdOffer!X8</f>
        <v>-24.878</v>
      </c>
      <c r="Y8" s="7">
        <f>Actual_Small_StdOffer_Lds!Y8-Actual_Small_ReconciledStdOffer!Y8</f>
        <v>-23.751000000000005</v>
      </c>
      <c r="Z8" s="7">
        <f>Actual_Small_StdOffer_Lds!Z8-Actual_Small_ReconciledStdOffer!Z8</f>
        <v>0</v>
      </c>
    </row>
    <row r="9" spans="1:26">
      <c r="A9" s="5">
        <f>Actual_Small_StdOffer_Lds!A9</f>
        <v>45660</v>
      </c>
      <c r="B9" s="7">
        <f>Actual_Small_StdOffer_Lds!B9-Actual_Small_ReconciledStdOffer!B9</f>
        <v>-22.909000000000006</v>
      </c>
      <c r="C9" s="7">
        <f>Actual_Small_StdOffer_Lds!C9-Actual_Small_ReconciledStdOffer!C9</f>
        <v>-22.743000000000002</v>
      </c>
      <c r="D9" s="7">
        <f>Actual_Small_StdOffer_Lds!D9-Actual_Small_ReconciledStdOffer!D9</f>
        <v>-22.606000000000002</v>
      </c>
      <c r="E9" s="7">
        <f>Actual_Small_StdOffer_Lds!E9-Actual_Small_ReconciledStdOffer!E9</f>
        <v>-22.351999999999997</v>
      </c>
      <c r="F9" s="7">
        <f>Actual_Small_StdOffer_Lds!F9-Actual_Small_ReconciledStdOffer!F9</f>
        <v>-22.586000000000006</v>
      </c>
      <c r="G9" s="7">
        <f>Actual_Small_StdOffer_Lds!G9-Actual_Small_ReconciledStdOffer!G9</f>
        <v>-23.367000000000004</v>
      </c>
      <c r="H9" s="7">
        <f>Actual_Small_StdOffer_Lds!H9-Actual_Small_ReconciledStdOffer!H9</f>
        <v>-24.713999999999999</v>
      </c>
      <c r="I9" s="7">
        <f>Actual_Small_StdOffer_Lds!I9-Actual_Small_ReconciledStdOffer!I9</f>
        <v>-24.984999999999999</v>
      </c>
      <c r="J9" s="7">
        <f>Actual_Small_StdOffer_Lds!J9-Actual_Small_ReconciledStdOffer!J9</f>
        <v>-23.364000000000004</v>
      </c>
      <c r="K9" s="7">
        <f>Actual_Small_StdOffer_Lds!K9-Actual_Small_ReconciledStdOffer!K9</f>
        <v>-24.072999999999993</v>
      </c>
      <c r="L9" s="7">
        <f>Actual_Small_StdOffer_Lds!L9-Actual_Small_ReconciledStdOffer!L9</f>
        <v>-27.033000000000001</v>
      </c>
      <c r="M9" s="7">
        <f>Actual_Small_StdOffer_Lds!M9-Actual_Small_ReconciledStdOffer!M9</f>
        <v>-26.967000000000006</v>
      </c>
      <c r="N9" s="7">
        <f>Actual_Small_StdOffer_Lds!N9-Actual_Small_ReconciledStdOffer!N9</f>
        <v>-24.397000000000006</v>
      </c>
      <c r="O9" s="7">
        <f>Actual_Small_StdOffer_Lds!O9-Actual_Small_ReconciledStdOffer!O9</f>
        <v>-24.86</v>
      </c>
      <c r="P9" s="7">
        <f>Actual_Small_StdOffer_Lds!P9-Actual_Small_ReconciledStdOffer!P9</f>
        <v>-24.448999999999998</v>
      </c>
      <c r="Q9" s="7">
        <f>Actual_Small_StdOffer_Lds!Q9-Actual_Small_ReconciledStdOffer!Q9</f>
        <v>-25.00200000000001</v>
      </c>
      <c r="R9" s="7">
        <f>Actual_Small_StdOffer_Lds!R9-Actual_Small_ReconciledStdOffer!R9</f>
        <v>-23.575000000000003</v>
      </c>
      <c r="S9" s="7">
        <f>Actual_Small_StdOffer_Lds!S9-Actual_Small_ReconciledStdOffer!S9</f>
        <v>-20.209000000000003</v>
      </c>
      <c r="T9" s="7">
        <f>Actual_Small_StdOffer_Lds!T9-Actual_Small_ReconciledStdOffer!T9</f>
        <v>-23.589999999999989</v>
      </c>
      <c r="U9" s="7">
        <f>Actual_Small_StdOffer_Lds!U9-Actual_Small_ReconciledStdOffer!U9</f>
        <v>-25.417999999999992</v>
      </c>
      <c r="V9" s="7">
        <f>Actual_Small_StdOffer_Lds!V9-Actual_Small_ReconciledStdOffer!V9</f>
        <v>-23.074999999999989</v>
      </c>
      <c r="W9" s="7">
        <f>Actual_Small_StdOffer_Lds!W9-Actual_Small_ReconciledStdOffer!W9</f>
        <v>-21.650000000000006</v>
      </c>
      <c r="X9" s="7">
        <f>Actual_Small_StdOffer_Lds!X9-Actual_Small_ReconciledStdOffer!X9</f>
        <v>-23.222999999999999</v>
      </c>
      <c r="Y9" s="7">
        <f>Actual_Small_StdOffer_Lds!Y9-Actual_Small_ReconciledStdOffer!Y9</f>
        <v>-20.975999999999999</v>
      </c>
      <c r="Z9" s="7">
        <f>Actual_Small_StdOffer_Lds!Z9-Actual_Small_ReconciledStdOffer!Z9</f>
        <v>0</v>
      </c>
    </row>
    <row r="10" spans="1:26">
      <c r="A10" s="5">
        <f>Actual_Small_StdOffer_Lds!A10</f>
        <v>45661</v>
      </c>
      <c r="B10" s="7">
        <f>Actual_Small_StdOffer_Lds!B10-Actual_Small_ReconciledStdOffer!B10</f>
        <v>-16.382000000000005</v>
      </c>
      <c r="C10" s="7">
        <f>Actual_Small_StdOffer_Lds!C10-Actual_Small_ReconciledStdOffer!C10</f>
        <v>-18.826999999999998</v>
      </c>
      <c r="D10" s="7">
        <f>Actual_Small_StdOffer_Lds!D10-Actual_Small_ReconciledStdOffer!D10</f>
        <v>-16.679999999999993</v>
      </c>
      <c r="E10" s="7">
        <f>Actual_Small_StdOffer_Lds!E10-Actual_Small_ReconciledStdOffer!E10</f>
        <v>-13.952000000000012</v>
      </c>
      <c r="F10" s="7">
        <f>Actual_Small_StdOffer_Lds!F10-Actual_Small_ReconciledStdOffer!F10</f>
        <v>-13.164999999999992</v>
      </c>
      <c r="G10" s="7">
        <f>Actual_Small_StdOffer_Lds!G10-Actual_Small_ReconciledStdOffer!G10</f>
        <v>-13.269999999999996</v>
      </c>
      <c r="H10" s="7">
        <f>Actual_Small_StdOffer_Lds!H10-Actual_Small_ReconciledStdOffer!H10</f>
        <v>-7.7859999999999872</v>
      </c>
      <c r="I10" s="7">
        <f>Actual_Small_StdOffer_Lds!I10-Actual_Small_ReconciledStdOffer!I10</f>
        <v>-8.8759999999999906</v>
      </c>
      <c r="J10" s="7">
        <f>Actual_Small_StdOffer_Lds!J10-Actual_Small_ReconciledStdOffer!J10</f>
        <v>-8.2560000000000002</v>
      </c>
      <c r="K10" s="7">
        <f>Actual_Small_StdOffer_Lds!K10-Actual_Small_ReconciledStdOffer!K10</f>
        <v>-12.582999999999998</v>
      </c>
      <c r="L10" s="7">
        <f>Actual_Small_StdOffer_Lds!L10-Actual_Small_ReconciledStdOffer!L10</f>
        <v>-15.051999999999992</v>
      </c>
      <c r="M10" s="7">
        <f>Actual_Small_StdOffer_Lds!M10-Actual_Small_ReconciledStdOffer!M10</f>
        <v>-15.347999999999999</v>
      </c>
      <c r="N10" s="7">
        <f>Actual_Small_StdOffer_Lds!N10-Actual_Small_ReconciledStdOffer!N10</f>
        <v>-14.981999999999999</v>
      </c>
      <c r="O10" s="7">
        <f>Actual_Small_StdOffer_Lds!O10-Actual_Small_ReconciledStdOffer!O10</f>
        <v>-15.442999999999998</v>
      </c>
      <c r="P10" s="7">
        <f>Actual_Small_StdOffer_Lds!P10-Actual_Small_ReconciledStdOffer!P10</f>
        <v>-16.471000000000004</v>
      </c>
      <c r="Q10" s="7">
        <f>Actual_Small_StdOffer_Lds!Q10-Actual_Small_ReconciledStdOffer!Q10</f>
        <v>-15.064999999999998</v>
      </c>
      <c r="R10" s="7">
        <f>Actual_Small_StdOffer_Lds!R10-Actual_Small_ReconciledStdOffer!R10</f>
        <v>-20.699000000000012</v>
      </c>
      <c r="S10" s="7">
        <f>Actual_Small_StdOffer_Lds!S10-Actual_Small_ReconciledStdOffer!S10</f>
        <v>-20.016999999999996</v>
      </c>
      <c r="T10" s="7">
        <f>Actual_Small_StdOffer_Lds!T10-Actual_Small_ReconciledStdOffer!T10</f>
        <v>-14.882000000000005</v>
      </c>
      <c r="U10" s="7">
        <f>Actual_Small_StdOffer_Lds!U10-Actual_Small_ReconciledStdOffer!U10</f>
        <v>-13.783000000000015</v>
      </c>
      <c r="V10" s="7">
        <f>Actual_Small_StdOffer_Lds!V10-Actual_Small_ReconciledStdOffer!V10</f>
        <v>-9.5799999999999983</v>
      </c>
      <c r="W10" s="7">
        <f>Actual_Small_StdOffer_Lds!W10-Actual_Small_ReconciledStdOffer!W10</f>
        <v>-6.7319999999999993</v>
      </c>
      <c r="X10" s="7">
        <f>Actual_Small_StdOffer_Lds!X10-Actual_Small_ReconciledStdOffer!X10</f>
        <v>-5.9690000000000083</v>
      </c>
      <c r="Y10" s="7">
        <f>Actual_Small_StdOffer_Lds!Y10-Actual_Small_ReconciledStdOffer!Y10</f>
        <v>-6.7990000000000066</v>
      </c>
      <c r="Z10" s="7">
        <f>Actual_Small_StdOffer_Lds!Z10-Actual_Small_ReconciledStdOffer!Z10</f>
        <v>0</v>
      </c>
    </row>
    <row r="11" spans="1:26">
      <c r="A11" s="5">
        <f>Actual_Small_StdOffer_Lds!A11</f>
        <v>45662</v>
      </c>
      <c r="B11" s="7">
        <f>Actual_Small_StdOffer_Lds!B11-Actual_Small_ReconciledStdOffer!B11</f>
        <v>-7.2789999999999964</v>
      </c>
      <c r="C11" s="7">
        <f>Actual_Small_StdOffer_Lds!C11-Actual_Small_ReconciledStdOffer!C11</f>
        <v>-8.2059999999999889</v>
      </c>
      <c r="D11" s="7">
        <f>Actual_Small_StdOffer_Lds!D11-Actual_Small_ReconciledStdOffer!D11</f>
        <v>-14.119</v>
      </c>
      <c r="E11" s="7">
        <f>Actual_Small_StdOffer_Lds!E11-Actual_Small_ReconciledStdOffer!E11</f>
        <v>-16.093999999999994</v>
      </c>
      <c r="F11" s="7">
        <f>Actual_Small_StdOffer_Lds!F11-Actual_Small_ReconciledStdOffer!F11</f>
        <v>-17.292999999999992</v>
      </c>
      <c r="G11" s="7">
        <f>Actual_Small_StdOffer_Lds!G11-Actual_Small_ReconciledStdOffer!G11</f>
        <v>-17.316999999999993</v>
      </c>
      <c r="H11" s="7">
        <f>Actual_Small_StdOffer_Lds!H11-Actual_Small_ReconciledStdOffer!H11</f>
        <v>-16.599000000000004</v>
      </c>
      <c r="I11" s="7">
        <f>Actual_Small_StdOffer_Lds!I11-Actual_Small_ReconciledStdOffer!I11</f>
        <v>-16.460000000000008</v>
      </c>
      <c r="J11" s="7">
        <f>Actual_Small_StdOffer_Lds!J11-Actual_Small_ReconciledStdOffer!J11</f>
        <v>-10.760000000000005</v>
      </c>
      <c r="K11" s="7">
        <f>Actual_Small_StdOffer_Lds!K11-Actual_Small_ReconciledStdOffer!K11</f>
        <v>-13.062999999999988</v>
      </c>
      <c r="L11" s="7">
        <f>Actual_Small_StdOffer_Lds!L11-Actual_Small_ReconciledStdOffer!L11</f>
        <v>-15.504999999999995</v>
      </c>
      <c r="M11" s="7">
        <f>Actual_Small_StdOffer_Lds!M11-Actual_Small_ReconciledStdOffer!M11</f>
        <v>-19.675000000000011</v>
      </c>
      <c r="N11" s="7">
        <f>Actual_Small_StdOffer_Lds!N11-Actual_Small_ReconciledStdOffer!N11</f>
        <v>-23.676999999999992</v>
      </c>
      <c r="O11" s="7">
        <f>Actual_Small_StdOffer_Lds!O11-Actual_Small_ReconciledStdOffer!O11</f>
        <v>-23.772000000000006</v>
      </c>
      <c r="P11" s="7">
        <f>Actual_Small_StdOffer_Lds!P11-Actual_Small_ReconciledStdOffer!P11</f>
        <v>-22.664999999999992</v>
      </c>
      <c r="Q11" s="7">
        <f>Actual_Small_StdOffer_Lds!Q11-Actual_Small_ReconciledStdOffer!Q11</f>
        <v>-21.25200000000001</v>
      </c>
      <c r="R11" s="7">
        <f>Actual_Small_StdOffer_Lds!R11-Actual_Small_ReconciledStdOffer!R11</f>
        <v>-23.781999999999996</v>
      </c>
      <c r="S11" s="7">
        <f>Actual_Small_StdOffer_Lds!S11-Actual_Small_ReconciledStdOffer!S11</f>
        <v>-27.957999999999998</v>
      </c>
      <c r="T11" s="7">
        <f>Actual_Small_StdOffer_Lds!T11-Actual_Small_ReconciledStdOffer!T11</f>
        <v>-27.608000000000004</v>
      </c>
      <c r="U11" s="7">
        <f>Actual_Small_StdOffer_Lds!U11-Actual_Small_ReconciledStdOffer!U11</f>
        <v>-27.838999999999999</v>
      </c>
      <c r="V11" s="7">
        <f>Actual_Small_StdOffer_Lds!V11-Actual_Small_ReconciledStdOffer!V11</f>
        <v>-28.194999999999993</v>
      </c>
      <c r="W11" s="7">
        <f>Actual_Small_StdOffer_Lds!W11-Actual_Small_ReconciledStdOffer!W11</f>
        <v>-27.660999999999987</v>
      </c>
      <c r="X11" s="7">
        <f>Actual_Small_StdOffer_Lds!X11-Actual_Small_ReconciledStdOffer!X11</f>
        <v>-26.554999999999993</v>
      </c>
      <c r="Y11" s="7">
        <f>Actual_Small_StdOffer_Lds!Y11-Actual_Small_ReconciledStdOffer!Y11</f>
        <v>-25.602000000000004</v>
      </c>
      <c r="Z11" s="7">
        <f>Actual_Small_StdOffer_Lds!Z11-Actual_Small_ReconciledStdOffer!Z11</f>
        <v>0</v>
      </c>
    </row>
    <row r="12" spans="1:26">
      <c r="A12" s="5">
        <f>Actual_Small_StdOffer_Lds!A12</f>
        <v>45663</v>
      </c>
      <c r="B12" s="7">
        <f>Actual_Small_StdOffer_Lds!B12-Actual_Small_ReconciledStdOffer!B12</f>
        <v>-25.12299999999999</v>
      </c>
      <c r="C12" s="7">
        <f>Actual_Small_StdOffer_Lds!C12-Actual_Small_ReconciledStdOffer!C12</f>
        <v>-24.682999999999993</v>
      </c>
      <c r="D12" s="7">
        <f>Actual_Small_StdOffer_Lds!D12-Actual_Small_ReconciledStdOffer!D12</f>
        <v>-24.61999999999999</v>
      </c>
      <c r="E12" s="7">
        <f>Actual_Small_StdOffer_Lds!E12-Actual_Small_ReconciledStdOffer!E12</f>
        <v>-24.49499999999999</v>
      </c>
      <c r="F12" s="7">
        <f>Actual_Small_StdOffer_Lds!F12-Actual_Small_ReconciledStdOffer!F12</f>
        <v>-23.917000000000002</v>
      </c>
      <c r="G12" s="7">
        <f>Actual_Small_StdOffer_Lds!G12-Actual_Small_ReconciledStdOffer!G12</f>
        <v>-20.070999999999998</v>
      </c>
      <c r="H12" s="7">
        <f>Actual_Small_StdOffer_Lds!H12-Actual_Small_ReconciledStdOffer!H12</f>
        <v>-10.925999999999988</v>
      </c>
      <c r="I12" s="7">
        <f>Actual_Small_StdOffer_Lds!I12-Actual_Small_ReconciledStdOffer!I12</f>
        <v>-11.225000000000009</v>
      </c>
      <c r="J12" s="7">
        <f>Actual_Small_StdOffer_Lds!J12-Actual_Small_ReconciledStdOffer!J12</f>
        <v>-9.7119999999999891</v>
      </c>
      <c r="K12" s="7">
        <f>Actual_Small_StdOffer_Lds!K12-Actual_Small_ReconciledStdOffer!K12</f>
        <v>-9.5109999999999957</v>
      </c>
      <c r="L12" s="7">
        <f>Actual_Small_StdOffer_Lds!L12-Actual_Small_ReconciledStdOffer!L12</f>
        <v>-11.117000000000004</v>
      </c>
      <c r="M12" s="7">
        <f>Actual_Small_StdOffer_Lds!M12-Actual_Small_ReconciledStdOffer!M12</f>
        <v>-10.510000000000005</v>
      </c>
      <c r="N12" s="7">
        <f>Actual_Small_StdOffer_Lds!N12-Actual_Small_ReconciledStdOffer!N12</f>
        <v>-10.748000000000005</v>
      </c>
      <c r="O12" s="7">
        <f>Actual_Small_StdOffer_Lds!O12-Actual_Small_ReconciledStdOffer!O12</f>
        <v>-9.0369999999999919</v>
      </c>
      <c r="P12" s="7">
        <f>Actual_Small_StdOffer_Lds!P12-Actual_Small_ReconciledStdOffer!P12</f>
        <v>-7.0660000000000025</v>
      </c>
      <c r="Q12" s="7">
        <f>Actual_Small_StdOffer_Lds!Q12-Actual_Small_ReconciledStdOffer!Q12</f>
        <v>-7.3080000000000069</v>
      </c>
      <c r="R12" s="7">
        <f>Actual_Small_StdOffer_Lds!R12-Actual_Small_ReconciledStdOffer!R12</f>
        <v>-6.3900000000000006</v>
      </c>
      <c r="S12" s="7">
        <f>Actual_Small_StdOffer_Lds!S12-Actual_Small_ReconciledStdOffer!S12</f>
        <v>-6.8460000000000036</v>
      </c>
      <c r="T12" s="7">
        <f>Actual_Small_StdOffer_Lds!T12-Actual_Small_ReconciledStdOffer!T12</f>
        <v>-9.0430000000000064</v>
      </c>
      <c r="U12" s="7">
        <f>Actual_Small_StdOffer_Lds!U12-Actual_Small_ReconciledStdOffer!U12</f>
        <v>-9.0279999999999916</v>
      </c>
      <c r="V12" s="7">
        <f>Actual_Small_StdOffer_Lds!V12-Actual_Small_ReconciledStdOffer!V12</f>
        <v>-8.0620000000000118</v>
      </c>
      <c r="W12" s="7">
        <f>Actual_Small_StdOffer_Lds!W12-Actual_Small_ReconciledStdOffer!W12</f>
        <v>-7.5150000000000006</v>
      </c>
      <c r="X12" s="7">
        <f>Actual_Small_StdOffer_Lds!X12-Actual_Small_ReconciledStdOffer!X12</f>
        <v>-9.9310000000000116</v>
      </c>
      <c r="Y12" s="7">
        <f>Actual_Small_StdOffer_Lds!Y12-Actual_Small_ReconciledStdOffer!Y12</f>
        <v>-8.7190000000000083</v>
      </c>
      <c r="Z12" s="7">
        <f>Actual_Small_StdOffer_Lds!Z12-Actual_Small_ReconciledStdOffer!Z12</f>
        <v>0</v>
      </c>
    </row>
    <row r="13" spans="1:26">
      <c r="A13" s="5">
        <f>Actual_Small_StdOffer_Lds!A13</f>
        <v>45664</v>
      </c>
      <c r="B13" s="7">
        <f>Actual_Small_StdOffer_Lds!B13-Actual_Small_ReconciledStdOffer!B13</f>
        <v>-9.1280000000000001</v>
      </c>
      <c r="C13" s="7">
        <f>Actual_Small_StdOffer_Lds!C13-Actual_Small_ReconciledStdOffer!C13</f>
        <v>-8.3769999999999953</v>
      </c>
      <c r="D13" s="7">
        <f>Actual_Small_StdOffer_Lds!D13-Actual_Small_ReconciledStdOffer!D13</f>
        <v>-7.9540000000000077</v>
      </c>
      <c r="E13" s="7">
        <f>Actual_Small_StdOffer_Lds!E13-Actual_Small_ReconciledStdOffer!E13</f>
        <v>-9.6899999999999977</v>
      </c>
      <c r="F13" s="7">
        <f>Actual_Small_StdOffer_Lds!F13-Actual_Small_ReconciledStdOffer!F13</f>
        <v>-9.1680000000000064</v>
      </c>
      <c r="G13" s="7">
        <f>Actual_Small_StdOffer_Lds!G13-Actual_Small_ReconciledStdOffer!G13</f>
        <v>-9.2349999999999994</v>
      </c>
      <c r="H13" s="7">
        <f>Actual_Small_StdOffer_Lds!H13-Actual_Small_ReconciledStdOffer!H13</f>
        <v>-10.230000000000004</v>
      </c>
      <c r="I13" s="7">
        <f>Actual_Small_StdOffer_Lds!I13-Actual_Small_ReconciledStdOffer!I13</f>
        <v>-10.275000000000006</v>
      </c>
      <c r="J13" s="7">
        <f>Actual_Small_StdOffer_Lds!J13-Actual_Small_ReconciledStdOffer!J13</f>
        <v>-9.2289999999999992</v>
      </c>
      <c r="K13" s="7">
        <f>Actual_Small_StdOffer_Lds!K13-Actual_Small_ReconciledStdOffer!K13</f>
        <v>-9.4200000000000017</v>
      </c>
      <c r="L13" s="7">
        <f>Actual_Small_StdOffer_Lds!L13-Actual_Small_ReconciledStdOffer!L13</f>
        <v>-9.9710000000000036</v>
      </c>
      <c r="M13" s="7">
        <f>Actual_Small_StdOffer_Lds!M13-Actual_Small_ReconciledStdOffer!M13</f>
        <v>-9.679000000000002</v>
      </c>
      <c r="N13" s="7">
        <f>Actual_Small_StdOffer_Lds!N13-Actual_Small_ReconciledStdOffer!N13</f>
        <v>-9.6979999999999933</v>
      </c>
      <c r="O13" s="7">
        <f>Actual_Small_StdOffer_Lds!O13-Actual_Small_ReconciledStdOffer!O13</f>
        <v>-8.9590000000000032</v>
      </c>
      <c r="P13" s="7">
        <f>Actual_Small_StdOffer_Lds!P13-Actual_Small_ReconciledStdOffer!P13</f>
        <v>-9.4080000000000013</v>
      </c>
      <c r="Q13" s="7">
        <f>Actual_Small_StdOffer_Lds!Q13-Actual_Small_ReconciledStdOffer!Q13</f>
        <v>-12.073999999999998</v>
      </c>
      <c r="R13" s="7">
        <f>Actual_Small_StdOffer_Lds!R13-Actual_Small_ReconciledStdOffer!R13</f>
        <v>-13.316000000000003</v>
      </c>
      <c r="S13" s="7">
        <f>Actual_Small_StdOffer_Lds!S13-Actual_Small_ReconciledStdOffer!S13</f>
        <v>-13.899000000000001</v>
      </c>
      <c r="T13" s="7">
        <f>Actual_Small_StdOffer_Lds!T13-Actual_Small_ReconciledStdOffer!T13</f>
        <v>-13.948000000000008</v>
      </c>
      <c r="U13" s="7">
        <f>Actual_Small_StdOffer_Lds!U13-Actual_Small_ReconciledStdOffer!U13</f>
        <v>-14.01700000000001</v>
      </c>
      <c r="V13" s="7">
        <f>Actual_Small_StdOffer_Lds!V13-Actual_Small_ReconciledStdOffer!V13</f>
        <v>-13.02000000000001</v>
      </c>
      <c r="W13" s="7">
        <f>Actual_Small_StdOffer_Lds!W13-Actual_Small_ReconciledStdOffer!W13</f>
        <v>-12.049000000000007</v>
      </c>
      <c r="X13" s="7">
        <f>Actual_Small_StdOffer_Lds!X13-Actual_Small_ReconciledStdOffer!X13</f>
        <v>-11.954999999999998</v>
      </c>
      <c r="Y13" s="7">
        <f>Actual_Small_StdOffer_Lds!Y13-Actual_Small_ReconciledStdOffer!Y13</f>
        <v>-10.503</v>
      </c>
      <c r="Z13" s="7">
        <f>Actual_Small_StdOffer_Lds!Z13-Actual_Small_ReconciledStdOffer!Z13</f>
        <v>0</v>
      </c>
    </row>
    <row r="14" spans="1:26">
      <c r="A14" s="5">
        <f>Actual_Small_StdOffer_Lds!A14</f>
        <v>45665</v>
      </c>
      <c r="B14" s="7">
        <f>Actual_Small_StdOffer_Lds!B14-Actual_Small_ReconciledStdOffer!B14</f>
        <v>-11.749000000000009</v>
      </c>
      <c r="C14" s="7">
        <f>Actual_Small_StdOffer_Lds!C14-Actual_Small_ReconciledStdOffer!C14</f>
        <v>-11.219999999999999</v>
      </c>
      <c r="D14" s="7">
        <f>Actual_Small_StdOffer_Lds!D14-Actual_Small_ReconciledStdOffer!D14</f>
        <v>-11.451000000000008</v>
      </c>
      <c r="E14" s="7">
        <f>Actual_Small_StdOffer_Lds!E14-Actual_Small_ReconciledStdOffer!E14</f>
        <v>-10.353999999999999</v>
      </c>
      <c r="F14" s="7">
        <f>Actual_Small_StdOffer_Lds!F14-Actual_Small_ReconciledStdOffer!F14</f>
        <v>-9.9919999999999902</v>
      </c>
      <c r="G14" s="7">
        <f>Actual_Small_StdOffer_Lds!G14-Actual_Small_ReconciledStdOffer!G14</f>
        <v>-11.981000000000009</v>
      </c>
      <c r="H14" s="7">
        <f>Actual_Small_StdOffer_Lds!H14-Actual_Small_ReconciledStdOffer!H14</f>
        <v>-11.879000000000005</v>
      </c>
      <c r="I14" s="7">
        <f>Actual_Small_StdOffer_Lds!I14-Actual_Small_ReconciledStdOffer!I14</f>
        <v>-12.596999999999994</v>
      </c>
      <c r="J14" s="7">
        <f>Actual_Small_StdOffer_Lds!J14-Actual_Small_ReconciledStdOffer!J14</f>
        <v>-12.593000000000004</v>
      </c>
      <c r="K14" s="7">
        <f>Actual_Small_StdOffer_Lds!K14-Actual_Small_ReconciledStdOffer!K14</f>
        <v>-11.686999999999998</v>
      </c>
      <c r="L14" s="7">
        <f>Actual_Small_StdOffer_Lds!L14-Actual_Small_ReconciledStdOffer!L14</f>
        <v>-11.845999999999989</v>
      </c>
      <c r="M14" s="7">
        <f>Actual_Small_StdOffer_Lds!M14-Actual_Small_ReconciledStdOffer!M14</f>
        <v>-11.51100000000001</v>
      </c>
      <c r="N14" s="7">
        <f>Actual_Small_StdOffer_Lds!N14-Actual_Small_ReconciledStdOffer!N14</f>
        <v>-12.323999999999998</v>
      </c>
      <c r="O14" s="7">
        <f>Actual_Small_StdOffer_Lds!O14-Actual_Small_ReconciledStdOffer!O14</f>
        <v>-11.420999999999992</v>
      </c>
      <c r="P14" s="7">
        <f>Actual_Small_StdOffer_Lds!P14-Actual_Small_ReconciledStdOffer!P14</f>
        <v>-13.60499999999999</v>
      </c>
      <c r="Q14" s="7">
        <f>Actual_Small_StdOffer_Lds!Q14-Actual_Small_ReconciledStdOffer!Q14</f>
        <v>-12.736000000000004</v>
      </c>
      <c r="R14" s="7">
        <f>Actual_Small_StdOffer_Lds!R14-Actual_Small_ReconciledStdOffer!R14</f>
        <v>-10.585000000000008</v>
      </c>
      <c r="S14" s="7">
        <f>Actual_Small_StdOffer_Lds!S14-Actual_Small_ReconciledStdOffer!S14</f>
        <v>-12.549000000000007</v>
      </c>
      <c r="T14" s="7">
        <f>Actual_Small_StdOffer_Lds!T14-Actual_Small_ReconciledStdOffer!T14</f>
        <v>-13.748999999999995</v>
      </c>
      <c r="U14" s="7">
        <f>Actual_Small_StdOffer_Lds!U14-Actual_Small_ReconciledStdOffer!U14</f>
        <v>-12.954999999999984</v>
      </c>
      <c r="V14" s="7">
        <f>Actual_Small_StdOffer_Lds!V14-Actual_Small_ReconciledStdOffer!V14</f>
        <v>-12.60599999999998</v>
      </c>
      <c r="W14" s="7">
        <f>Actual_Small_StdOffer_Lds!W14-Actual_Small_ReconciledStdOffer!W14</f>
        <v>-12.879999999999995</v>
      </c>
      <c r="X14" s="7">
        <f>Actual_Small_StdOffer_Lds!X14-Actual_Small_ReconciledStdOffer!X14</f>
        <v>-12.825999999999993</v>
      </c>
      <c r="Y14" s="7">
        <f>Actual_Small_StdOffer_Lds!Y14-Actual_Small_ReconciledStdOffer!Y14</f>
        <v>-12.364999999999995</v>
      </c>
      <c r="Z14" s="7">
        <f>Actual_Small_StdOffer_Lds!Z14-Actual_Small_ReconciledStdOffer!Z14</f>
        <v>0</v>
      </c>
    </row>
    <row r="15" spans="1:26">
      <c r="A15" s="5">
        <f>Actual_Small_StdOffer_Lds!A15</f>
        <v>45666</v>
      </c>
      <c r="B15" s="7">
        <f>Actual_Small_StdOffer_Lds!B15-Actual_Small_ReconciledStdOffer!B15</f>
        <v>-12.135999999999996</v>
      </c>
      <c r="C15" s="7">
        <f>Actual_Small_StdOffer_Lds!C15-Actual_Small_ReconciledStdOffer!C15</f>
        <v>-11.980999999999995</v>
      </c>
      <c r="D15" s="7">
        <f>Actual_Small_StdOffer_Lds!D15-Actual_Small_ReconciledStdOffer!D15</f>
        <v>-12.01700000000001</v>
      </c>
      <c r="E15" s="7">
        <f>Actual_Small_StdOffer_Lds!E15-Actual_Small_ReconciledStdOffer!E15</f>
        <v>-12.183999999999997</v>
      </c>
      <c r="F15" s="7">
        <f>Actual_Small_StdOffer_Lds!F15-Actual_Small_ReconciledStdOffer!F15</f>
        <v>-11.926000000000002</v>
      </c>
      <c r="G15" s="7">
        <f>Actual_Small_StdOffer_Lds!G15-Actual_Small_ReconciledStdOffer!G15</f>
        <v>-12.307000000000002</v>
      </c>
      <c r="H15" s="7">
        <f>Actual_Small_StdOffer_Lds!H15-Actual_Small_ReconciledStdOffer!H15</f>
        <v>-13.066999999999993</v>
      </c>
      <c r="I15" s="7">
        <f>Actual_Small_StdOffer_Lds!I15-Actual_Small_ReconciledStdOffer!I15</f>
        <v>-13.39</v>
      </c>
      <c r="J15" s="7">
        <f>Actual_Small_StdOffer_Lds!J15-Actual_Small_ReconciledStdOffer!J15</f>
        <v>-13.007000000000005</v>
      </c>
      <c r="K15" s="7">
        <f>Actual_Small_StdOffer_Lds!K15-Actual_Small_ReconciledStdOffer!K15</f>
        <v>-12.622</v>
      </c>
      <c r="L15" s="7">
        <f>Actual_Small_StdOffer_Lds!L15-Actual_Small_ReconciledStdOffer!L15</f>
        <v>-12.467999999999989</v>
      </c>
      <c r="M15" s="7">
        <f>Actual_Small_StdOffer_Lds!M15-Actual_Small_ReconciledStdOffer!M15</f>
        <v>-11.935999999999993</v>
      </c>
      <c r="N15" s="7">
        <f>Actual_Small_StdOffer_Lds!N15-Actual_Small_ReconciledStdOffer!N15</f>
        <v>-12.060000000000002</v>
      </c>
      <c r="O15" s="7">
        <f>Actual_Small_StdOffer_Lds!O15-Actual_Small_ReconciledStdOffer!O15</f>
        <v>-12.087000000000003</v>
      </c>
      <c r="P15" s="7">
        <f>Actual_Small_StdOffer_Lds!P15-Actual_Small_ReconciledStdOffer!P15</f>
        <v>-12.646999999999991</v>
      </c>
      <c r="Q15" s="7">
        <f>Actual_Small_StdOffer_Lds!Q15-Actual_Small_ReconciledStdOffer!Q15</f>
        <v>-13.397999999999996</v>
      </c>
      <c r="R15" s="7">
        <f>Actual_Small_StdOffer_Lds!R15-Actual_Small_ReconciledStdOffer!R15</f>
        <v>-14.350999999999985</v>
      </c>
      <c r="S15" s="7">
        <f>Actual_Small_StdOffer_Lds!S15-Actual_Small_ReconciledStdOffer!S15</f>
        <v>-16.785000000000011</v>
      </c>
      <c r="T15" s="7">
        <f>Actual_Small_StdOffer_Lds!T15-Actual_Small_ReconciledStdOffer!T15</f>
        <v>-16.78100000000002</v>
      </c>
      <c r="U15" s="7">
        <f>Actual_Small_StdOffer_Lds!U15-Actual_Small_ReconciledStdOffer!U15</f>
        <v>-16.325999999999993</v>
      </c>
      <c r="V15" s="7">
        <f>Actual_Small_StdOffer_Lds!V15-Actual_Small_ReconciledStdOffer!V15</f>
        <v>-16.463999999999999</v>
      </c>
      <c r="W15" s="7">
        <f>Actual_Small_StdOffer_Lds!W15-Actual_Small_ReconciledStdOffer!W15</f>
        <v>-15.838999999999999</v>
      </c>
      <c r="X15" s="7">
        <f>Actual_Small_StdOffer_Lds!X15-Actual_Small_ReconciledStdOffer!X15</f>
        <v>-15.146000000000001</v>
      </c>
      <c r="Y15" s="7">
        <f>Actual_Small_StdOffer_Lds!Y15-Actual_Small_ReconciledStdOffer!Y15</f>
        <v>-14.688999999999993</v>
      </c>
      <c r="Z15" s="7">
        <f>Actual_Small_StdOffer_Lds!Z15-Actual_Small_ReconciledStdOffer!Z15</f>
        <v>0</v>
      </c>
    </row>
    <row r="16" spans="1:26">
      <c r="A16" s="5">
        <f>Actual_Small_StdOffer_Lds!A16</f>
        <v>45667</v>
      </c>
      <c r="B16" s="7">
        <f>Actual_Small_StdOffer_Lds!B16-Actual_Small_ReconciledStdOffer!B16</f>
        <v>-14.438000000000002</v>
      </c>
      <c r="C16" s="7">
        <f>Actual_Small_StdOffer_Lds!C16-Actual_Small_ReconciledStdOffer!C16</f>
        <v>-14.233999999999995</v>
      </c>
      <c r="D16" s="7">
        <f>Actual_Small_StdOffer_Lds!D16-Actual_Small_ReconciledStdOffer!D16</f>
        <v>-14.247</v>
      </c>
      <c r="E16" s="7">
        <f>Actual_Small_StdOffer_Lds!E16-Actual_Small_ReconciledStdOffer!E16</f>
        <v>-14.362000000000009</v>
      </c>
      <c r="F16" s="7">
        <f>Actual_Small_StdOffer_Lds!F16-Actual_Small_ReconciledStdOffer!F16</f>
        <v>-14.591000000000008</v>
      </c>
      <c r="G16" s="7">
        <f>Actual_Small_StdOffer_Lds!G16-Actual_Small_ReconciledStdOffer!G16</f>
        <v>-15.095999999999989</v>
      </c>
      <c r="H16" s="7">
        <f>Actual_Small_StdOffer_Lds!H16-Actual_Small_ReconciledStdOffer!H16</f>
        <v>-15.965000000000003</v>
      </c>
      <c r="I16" s="7">
        <f>Actual_Small_StdOffer_Lds!I16-Actual_Small_ReconciledStdOffer!I16</f>
        <v>-16.352999999999994</v>
      </c>
      <c r="J16" s="7">
        <f>Actual_Small_StdOffer_Lds!J16-Actual_Small_ReconciledStdOffer!J16</f>
        <v>-15.933999999999997</v>
      </c>
      <c r="K16" s="7">
        <f>Actual_Small_StdOffer_Lds!K16-Actual_Small_ReconciledStdOffer!K16</f>
        <v>-15.149000000000001</v>
      </c>
      <c r="L16" s="7">
        <f>Actual_Small_StdOffer_Lds!L16-Actual_Small_ReconciledStdOffer!L16</f>
        <v>-14.63900000000001</v>
      </c>
      <c r="M16" s="7">
        <f>Actual_Small_StdOffer_Lds!M16-Actual_Small_ReconciledStdOffer!M16</f>
        <v>-14.512</v>
      </c>
      <c r="N16" s="7">
        <f>Actual_Small_StdOffer_Lds!N16-Actual_Small_ReconciledStdOffer!N16</f>
        <v>-13.811</v>
      </c>
      <c r="O16" s="7">
        <f>Actual_Small_StdOffer_Lds!O16-Actual_Small_ReconciledStdOffer!O16</f>
        <v>-13.825999999999993</v>
      </c>
      <c r="P16" s="7">
        <f>Actual_Small_StdOffer_Lds!P16-Actual_Small_ReconciledStdOffer!P16</f>
        <v>-13.39500000000001</v>
      </c>
      <c r="Q16" s="7">
        <f>Actual_Small_StdOffer_Lds!Q16-Actual_Small_ReconciledStdOffer!Q16</f>
        <v>-14.113</v>
      </c>
      <c r="R16" s="7">
        <f>Actual_Small_StdOffer_Lds!R16-Actual_Small_ReconciledStdOffer!R16</f>
        <v>-13.191999999999993</v>
      </c>
      <c r="S16" s="7">
        <f>Actual_Small_StdOffer_Lds!S16-Actual_Small_ReconciledStdOffer!S16</f>
        <v>-12.057000000000002</v>
      </c>
      <c r="T16" s="7">
        <f>Actual_Small_StdOffer_Lds!T16-Actual_Small_ReconciledStdOffer!T16</f>
        <v>-11.13000000000001</v>
      </c>
      <c r="U16" s="7">
        <f>Actual_Small_StdOffer_Lds!U16-Actual_Small_ReconciledStdOffer!U16</f>
        <v>-10.192999999999998</v>
      </c>
      <c r="V16" s="7">
        <f>Actual_Small_StdOffer_Lds!V16-Actual_Small_ReconciledStdOffer!V16</f>
        <v>-7.9180000000000064</v>
      </c>
      <c r="W16" s="7">
        <f>Actual_Small_StdOffer_Lds!W16-Actual_Small_ReconciledStdOffer!W16</f>
        <v>-5.0519999999999925</v>
      </c>
      <c r="X16" s="7">
        <f>Actual_Small_StdOffer_Lds!X16-Actual_Small_ReconciledStdOffer!X16</f>
        <v>-5.9579999999999984</v>
      </c>
      <c r="Y16" s="7">
        <f>Actual_Small_StdOffer_Lds!Y16-Actual_Small_ReconciledStdOffer!Y16</f>
        <v>-5.5319999999999965</v>
      </c>
      <c r="Z16" s="7">
        <f>Actual_Small_StdOffer_Lds!Z16-Actual_Small_ReconciledStdOffer!Z16</f>
        <v>0</v>
      </c>
    </row>
    <row r="17" spans="1:26">
      <c r="A17" s="5">
        <f>Actual_Small_StdOffer_Lds!A17</f>
        <v>45668</v>
      </c>
      <c r="B17" s="7">
        <f>Actual_Small_StdOffer_Lds!B17-Actual_Small_ReconciledStdOffer!B17</f>
        <v>-5.7810000000000059</v>
      </c>
      <c r="C17" s="7">
        <f>Actual_Small_StdOffer_Lds!C17-Actual_Small_ReconciledStdOffer!C17</f>
        <v>-5.1360000000000099</v>
      </c>
      <c r="D17" s="7">
        <f>Actual_Small_StdOffer_Lds!D17-Actual_Small_ReconciledStdOffer!D17</f>
        <v>-5.0940000000000083</v>
      </c>
      <c r="E17" s="7">
        <f>Actual_Small_StdOffer_Lds!E17-Actual_Small_ReconciledStdOffer!E17</f>
        <v>-5.0100000000000051</v>
      </c>
      <c r="F17" s="7">
        <f>Actual_Small_StdOffer_Lds!F17-Actual_Small_ReconciledStdOffer!F17</f>
        <v>-3.519999999999996</v>
      </c>
      <c r="G17" s="7">
        <f>Actual_Small_StdOffer_Lds!G17-Actual_Small_ReconciledStdOffer!G17</f>
        <v>-3.5509999999999877</v>
      </c>
      <c r="H17" s="7">
        <f>Actual_Small_StdOffer_Lds!H17-Actual_Small_ReconciledStdOffer!H17</f>
        <v>-4.9189999999999969</v>
      </c>
      <c r="I17" s="7">
        <f>Actual_Small_StdOffer_Lds!I17-Actual_Small_ReconciledStdOffer!I17</f>
        <v>-5.6340000000000003</v>
      </c>
      <c r="J17" s="7">
        <f>Actual_Small_StdOffer_Lds!J17-Actual_Small_ReconciledStdOffer!J17</f>
        <v>-4.8629999999999995</v>
      </c>
      <c r="K17" s="7">
        <f>Actual_Small_StdOffer_Lds!K17-Actual_Small_ReconciledStdOffer!K17</f>
        <v>-4.6550000000000011</v>
      </c>
      <c r="L17" s="7">
        <f>Actual_Small_StdOffer_Lds!L17-Actual_Small_ReconciledStdOffer!L17</f>
        <v>-4.8100000000000023</v>
      </c>
      <c r="M17" s="7">
        <f>Actual_Small_StdOffer_Lds!M17-Actual_Small_ReconciledStdOffer!M17</f>
        <v>-5.5100000000000051</v>
      </c>
      <c r="N17" s="7">
        <f>Actual_Small_StdOffer_Lds!N17-Actual_Small_ReconciledStdOffer!N17</f>
        <v>-6.6280000000000001</v>
      </c>
      <c r="O17" s="7">
        <f>Actual_Small_StdOffer_Lds!O17-Actual_Small_ReconciledStdOffer!O17</f>
        <v>-7.1619999999999919</v>
      </c>
      <c r="P17" s="7">
        <f>Actual_Small_StdOffer_Lds!P17-Actual_Small_ReconciledStdOffer!P17</f>
        <v>-8.1020000000000039</v>
      </c>
      <c r="Q17" s="7">
        <f>Actual_Small_StdOffer_Lds!Q17-Actual_Small_ReconciledStdOffer!Q17</f>
        <v>-9.7980000000000018</v>
      </c>
      <c r="R17" s="7">
        <f>Actual_Small_StdOffer_Lds!R17-Actual_Small_ReconciledStdOffer!R17</f>
        <v>-9.8030000000000115</v>
      </c>
      <c r="S17" s="7">
        <f>Actual_Small_StdOffer_Lds!S17-Actual_Small_ReconciledStdOffer!S17</f>
        <v>-11.424000000000007</v>
      </c>
      <c r="T17" s="7">
        <f>Actual_Small_StdOffer_Lds!T17-Actual_Small_ReconciledStdOffer!T17</f>
        <v>-11.320000000000007</v>
      </c>
      <c r="U17" s="7">
        <f>Actual_Small_StdOffer_Lds!U17-Actual_Small_ReconciledStdOffer!U17</f>
        <v>-9.4699999999999989</v>
      </c>
      <c r="V17" s="7">
        <f>Actual_Small_StdOffer_Lds!V17-Actual_Small_ReconciledStdOffer!V17</f>
        <v>-10.539000000000001</v>
      </c>
      <c r="W17" s="7">
        <f>Actual_Small_StdOffer_Lds!W17-Actual_Small_ReconciledStdOffer!W17</f>
        <v>-10.303000000000011</v>
      </c>
      <c r="X17" s="7">
        <f>Actual_Small_StdOffer_Lds!X17-Actual_Small_ReconciledStdOffer!X17</f>
        <v>-10.477999999999994</v>
      </c>
      <c r="Y17" s="7">
        <f>Actual_Small_StdOffer_Lds!Y17-Actual_Small_ReconciledStdOffer!Y17</f>
        <v>-7.9939999999999998</v>
      </c>
      <c r="Z17" s="7">
        <f>Actual_Small_StdOffer_Lds!Z17-Actual_Small_ReconciledStdOffer!Z17</f>
        <v>0</v>
      </c>
    </row>
    <row r="18" spans="1:26">
      <c r="A18" s="5">
        <f>Actual_Small_StdOffer_Lds!A18</f>
        <v>45669</v>
      </c>
      <c r="B18" s="7">
        <f>Actual_Small_StdOffer_Lds!B18-Actual_Small_ReconciledStdOffer!B18</f>
        <v>-7.1129999999999995</v>
      </c>
      <c r="C18" s="7">
        <f>Actual_Small_StdOffer_Lds!C18-Actual_Small_ReconciledStdOffer!C18</f>
        <v>-7.4510000000000076</v>
      </c>
      <c r="D18" s="7">
        <f>Actual_Small_StdOffer_Lds!D18-Actual_Small_ReconciledStdOffer!D18</f>
        <v>-8.39</v>
      </c>
      <c r="E18" s="7">
        <f>Actual_Small_StdOffer_Lds!E18-Actual_Small_ReconciledStdOffer!E18</f>
        <v>-8.0420000000000016</v>
      </c>
      <c r="F18" s="7">
        <f>Actual_Small_StdOffer_Lds!F18-Actual_Small_ReconciledStdOffer!F18</f>
        <v>-9.960000000000008</v>
      </c>
      <c r="G18" s="7">
        <f>Actual_Small_StdOffer_Lds!G18-Actual_Small_ReconciledStdOffer!G18</f>
        <v>-11.932000000000002</v>
      </c>
      <c r="H18" s="7">
        <f>Actual_Small_StdOffer_Lds!H18-Actual_Small_ReconciledStdOffer!H18</f>
        <v>-10.070999999999998</v>
      </c>
      <c r="I18" s="7">
        <f>Actual_Small_StdOffer_Lds!I18-Actual_Small_ReconciledStdOffer!I18</f>
        <v>-10.183999999999997</v>
      </c>
      <c r="J18" s="7">
        <f>Actual_Small_StdOffer_Lds!J18-Actual_Small_ReconciledStdOffer!J18</f>
        <v>-8.9179999999999922</v>
      </c>
      <c r="K18" s="7">
        <f>Actual_Small_StdOffer_Lds!K18-Actual_Small_ReconciledStdOffer!K18</f>
        <v>-10.113</v>
      </c>
      <c r="L18" s="7">
        <f>Actual_Small_StdOffer_Lds!L18-Actual_Small_ReconciledStdOffer!L18</f>
        <v>-9.9300000000000068</v>
      </c>
      <c r="M18" s="7">
        <f>Actual_Small_StdOffer_Lds!M18-Actual_Small_ReconciledStdOffer!M18</f>
        <v>-10.079000000000008</v>
      </c>
      <c r="N18" s="7">
        <f>Actual_Small_StdOffer_Lds!N18-Actual_Small_ReconciledStdOffer!N18</f>
        <v>-8.6799999999999926</v>
      </c>
      <c r="O18" s="7">
        <f>Actual_Small_StdOffer_Lds!O18-Actual_Small_ReconciledStdOffer!O18</f>
        <v>-9.7789999999999964</v>
      </c>
      <c r="P18" s="7">
        <f>Actual_Small_StdOffer_Lds!P18-Actual_Small_ReconciledStdOffer!P18</f>
        <v>-9.4309999999999974</v>
      </c>
      <c r="Q18" s="7">
        <f>Actual_Small_StdOffer_Lds!Q18-Actual_Small_ReconciledStdOffer!Q18</f>
        <v>-9.5569999999999879</v>
      </c>
      <c r="R18" s="7">
        <f>Actual_Small_StdOffer_Lds!R18-Actual_Small_ReconciledStdOffer!R18</f>
        <v>-6.5250000000000057</v>
      </c>
      <c r="S18" s="7">
        <f>Actual_Small_StdOffer_Lds!S18-Actual_Small_ReconciledStdOffer!S18</f>
        <v>-5.1900000000000261</v>
      </c>
      <c r="T18" s="7">
        <f>Actual_Small_StdOffer_Lds!T18-Actual_Small_ReconciledStdOffer!T18</f>
        <v>-4.7609999999999957</v>
      </c>
      <c r="U18" s="7">
        <f>Actual_Small_StdOffer_Lds!U18-Actual_Small_ReconciledStdOffer!U18</f>
        <v>-3.4260000000000161</v>
      </c>
      <c r="V18" s="7">
        <f>Actual_Small_StdOffer_Lds!V18-Actual_Small_ReconciledStdOffer!V18</f>
        <v>-3.8169999999999931</v>
      </c>
      <c r="W18" s="7">
        <f>Actual_Small_StdOffer_Lds!W18-Actual_Small_ReconciledStdOffer!W18</f>
        <v>-4.2859999999999872</v>
      </c>
      <c r="X18" s="7">
        <f>Actual_Small_StdOffer_Lds!X18-Actual_Small_ReconciledStdOffer!X18</f>
        <v>-3.953000000000003</v>
      </c>
      <c r="Y18" s="7">
        <f>Actual_Small_StdOffer_Lds!Y18-Actual_Small_ReconciledStdOffer!Y18</f>
        <v>-3.6730000000000018</v>
      </c>
      <c r="Z18" s="7">
        <f>Actual_Small_StdOffer_Lds!Z18-Actual_Small_ReconciledStdOffer!Z18</f>
        <v>0</v>
      </c>
    </row>
    <row r="19" spans="1:26">
      <c r="A19" s="5">
        <f>Actual_Small_StdOffer_Lds!A19</f>
        <v>45670</v>
      </c>
      <c r="B19" s="7">
        <f>Actual_Small_StdOffer_Lds!B19-Actual_Small_ReconciledStdOffer!B19</f>
        <v>-3.3329999999999984</v>
      </c>
      <c r="C19" s="7">
        <f>Actual_Small_StdOffer_Lds!C19-Actual_Small_ReconciledStdOffer!C19</f>
        <v>-3.0609999999999928</v>
      </c>
      <c r="D19" s="7">
        <f>Actual_Small_StdOffer_Lds!D19-Actual_Small_ReconciledStdOffer!D19</f>
        <v>-2.8760000000000048</v>
      </c>
      <c r="E19" s="7">
        <f>Actual_Small_StdOffer_Lds!E19-Actual_Small_ReconciledStdOffer!E19</f>
        <v>-3.0989999999999895</v>
      </c>
      <c r="F19" s="7">
        <f>Actual_Small_StdOffer_Lds!F19-Actual_Small_ReconciledStdOffer!F19</f>
        <v>-3.0060000000000002</v>
      </c>
      <c r="G19" s="7">
        <f>Actual_Small_StdOffer_Lds!G19-Actual_Small_ReconciledStdOffer!G19</f>
        <v>-3.1119999999999948</v>
      </c>
      <c r="H19" s="7">
        <f>Actual_Small_StdOffer_Lds!H19-Actual_Small_ReconciledStdOffer!H19</f>
        <v>-3.1310000000000002</v>
      </c>
      <c r="I19" s="7">
        <f>Actual_Small_StdOffer_Lds!I19-Actual_Small_ReconciledStdOffer!I19</f>
        <v>-3.1680000000000064</v>
      </c>
      <c r="J19" s="7">
        <f>Actual_Small_StdOffer_Lds!J19-Actual_Small_ReconciledStdOffer!J19</f>
        <v>-3.1459999999999866</v>
      </c>
      <c r="K19" s="7">
        <f>Actual_Small_StdOffer_Lds!K19-Actual_Small_ReconciledStdOffer!K19</f>
        <v>-3.0030000000000001</v>
      </c>
      <c r="L19" s="7">
        <f>Actual_Small_StdOffer_Lds!L19-Actual_Small_ReconciledStdOffer!L19</f>
        <v>-2.7489999999999952</v>
      </c>
      <c r="M19" s="7">
        <f>Actual_Small_StdOffer_Lds!M19-Actual_Small_ReconciledStdOffer!M19</f>
        <v>-2.4609999999999985</v>
      </c>
      <c r="N19" s="7">
        <f>Actual_Small_StdOffer_Lds!N19-Actual_Small_ReconciledStdOffer!N19</f>
        <v>-2.3539999999999992</v>
      </c>
      <c r="O19" s="7">
        <f>Actual_Small_StdOffer_Lds!O19-Actual_Small_ReconciledStdOffer!O19</f>
        <v>-2.4559999999999889</v>
      </c>
      <c r="P19" s="7">
        <f>Actual_Small_StdOffer_Lds!P19-Actual_Small_ReconciledStdOffer!P19</f>
        <v>-2.8599999999999994</v>
      </c>
      <c r="Q19" s="7">
        <f>Actual_Small_StdOffer_Lds!Q19-Actual_Small_ReconciledStdOffer!Q19</f>
        <v>-3.4570000000000078</v>
      </c>
      <c r="R19" s="7">
        <f>Actual_Small_StdOffer_Lds!R19-Actual_Small_ReconciledStdOffer!R19</f>
        <v>-3.3770000000000095</v>
      </c>
      <c r="S19" s="7">
        <f>Actual_Small_StdOffer_Lds!S19-Actual_Small_ReconciledStdOffer!S19</f>
        <v>-3.2470000000000141</v>
      </c>
      <c r="T19" s="7">
        <f>Actual_Small_StdOffer_Lds!T19-Actual_Small_ReconciledStdOffer!T19</f>
        <v>-3.092000000000013</v>
      </c>
      <c r="U19" s="7">
        <f>Actual_Small_StdOffer_Lds!U19-Actual_Small_ReconciledStdOffer!U19</f>
        <v>-2.9159999999999968</v>
      </c>
      <c r="V19" s="7">
        <f>Actual_Small_StdOffer_Lds!V19-Actual_Small_ReconciledStdOffer!V19</f>
        <v>-2.5519999999999925</v>
      </c>
      <c r="W19" s="7">
        <f>Actual_Small_StdOffer_Lds!W19-Actual_Small_ReconciledStdOffer!W19</f>
        <v>-2.3449999999999989</v>
      </c>
      <c r="X19" s="7">
        <f>Actual_Small_StdOffer_Lds!X19-Actual_Small_ReconciledStdOffer!X19</f>
        <v>-2.2420000000000044</v>
      </c>
      <c r="Y19" s="7">
        <f>Actual_Small_StdOffer_Lds!Y19-Actual_Small_ReconciledStdOffer!Y19</f>
        <v>-2.2950000000000017</v>
      </c>
      <c r="Z19" s="7">
        <f>Actual_Small_StdOffer_Lds!Z19-Actual_Small_ReconciledStdOffer!Z19</f>
        <v>0</v>
      </c>
    </row>
    <row r="20" spans="1:26">
      <c r="A20" s="5">
        <f>Actual_Small_StdOffer_Lds!A20</f>
        <v>45671</v>
      </c>
      <c r="B20" s="7">
        <f>Actual_Small_StdOffer_Lds!B20-Actual_Small_ReconciledStdOffer!B20</f>
        <v>-2.1859999999999928</v>
      </c>
      <c r="C20" s="7">
        <f>Actual_Small_StdOffer_Lds!C20-Actual_Small_ReconciledStdOffer!C20</f>
        <v>-2.1189999999999998</v>
      </c>
      <c r="D20" s="7">
        <f>Actual_Small_StdOffer_Lds!D20-Actual_Small_ReconciledStdOffer!D20</f>
        <v>-2.2270000000000039</v>
      </c>
      <c r="E20" s="7">
        <f>Actual_Small_StdOffer_Lds!E20-Actual_Small_ReconciledStdOffer!E20</f>
        <v>-2.4180000000000064</v>
      </c>
      <c r="F20" s="7">
        <f>Actual_Small_StdOffer_Lds!F20-Actual_Small_ReconciledStdOffer!F20</f>
        <v>-2.1000000000000085</v>
      </c>
      <c r="G20" s="7">
        <f>Actual_Small_StdOffer_Lds!G20-Actual_Small_ReconciledStdOffer!G20</f>
        <v>-2.4519999999999982</v>
      </c>
      <c r="H20" s="7">
        <f>Actual_Small_StdOffer_Lds!H20-Actual_Small_ReconciledStdOffer!H20</f>
        <v>-2.9050000000000011</v>
      </c>
      <c r="I20" s="7">
        <f>Actual_Small_StdOffer_Lds!I20-Actual_Small_ReconciledStdOffer!I20</f>
        <v>-3.257000000000005</v>
      </c>
      <c r="J20" s="7">
        <f>Actual_Small_StdOffer_Lds!J20-Actual_Small_ReconciledStdOffer!J20</f>
        <v>-5.0429999999999922</v>
      </c>
      <c r="K20" s="7">
        <f>Actual_Small_StdOffer_Lds!K20-Actual_Small_ReconciledStdOffer!K20</f>
        <v>-5.2360000000000042</v>
      </c>
      <c r="L20" s="7">
        <f>Actual_Small_StdOffer_Lds!L20-Actual_Small_ReconciledStdOffer!L20</f>
        <v>-4.2280000000000086</v>
      </c>
      <c r="M20" s="7">
        <f>Actual_Small_StdOffer_Lds!M20-Actual_Small_ReconciledStdOffer!M20</f>
        <v>-5.6800000000000068</v>
      </c>
      <c r="N20" s="7">
        <f>Actual_Small_StdOffer_Lds!N20-Actual_Small_ReconciledStdOffer!N20</f>
        <v>-5.9770000000000039</v>
      </c>
      <c r="O20" s="7">
        <f>Actual_Small_StdOffer_Lds!O20-Actual_Small_ReconciledStdOffer!O20</f>
        <v>-5.512999999999991</v>
      </c>
      <c r="P20" s="7">
        <f>Actual_Small_StdOffer_Lds!P20-Actual_Small_ReconciledStdOffer!P20</f>
        <v>-8.2970000000000113</v>
      </c>
      <c r="Q20" s="7">
        <f>Actual_Small_StdOffer_Lds!Q20-Actual_Small_ReconciledStdOffer!Q20</f>
        <v>-8.3870000000000005</v>
      </c>
      <c r="R20" s="7">
        <f>Actual_Small_StdOffer_Lds!R20-Actual_Small_ReconciledStdOffer!R20</f>
        <v>-8.7049999999999983</v>
      </c>
      <c r="S20" s="7">
        <f>Actual_Small_StdOffer_Lds!S20-Actual_Small_ReconciledStdOffer!S20</f>
        <v>-11.421000000000006</v>
      </c>
      <c r="T20" s="7">
        <f>Actual_Small_StdOffer_Lds!T20-Actual_Small_ReconciledStdOffer!T20</f>
        <v>-10.984999999999985</v>
      </c>
      <c r="U20" s="7">
        <f>Actual_Small_StdOffer_Lds!U20-Actual_Small_ReconciledStdOffer!U20</f>
        <v>-9.3829999999999956</v>
      </c>
      <c r="V20" s="7">
        <f>Actual_Small_StdOffer_Lds!V20-Actual_Small_ReconciledStdOffer!V20</f>
        <v>-11.706000000000003</v>
      </c>
      <c r="W20" s="7">
        <f>Actual_Small_StdOffer_Lds!W20-Actual_Small_ReconciledStdOffer!W20</f>
        <v>-13.131</v>
      </c>
      <c r="X20" s="7">
        <f>Actual_Small_StdOffer_Lds!X20-Actual_Small_ReconciledStdOffer!X20</f>
        <v>-13.39800000000001</v>
      </c>
      <c r="Y20" s="7">
        <f>Actual_Small_StdOffer_Lds!Y20-Actual_Small_ReconciledStdOffer!Y20</f>
        <v>-10.881</v>
      </c>
      <c r="Z20" s="7">
        <f>Actual_Small_StdOffer_Lds!Z20-Actual_Small_ReconciledStdOffer!Z20</f>
        <v>0</v>
      </c>
    </row>
    <row r="21" spans="1:26">
      <c r="A21" s="5">
        <f>Actual_Small_StdOffer_Lds!A21</f>
        <v>45672</v>
      </c>
      <c r="B21" s="7">
        <f>Actual_Small_StdOffer_Lds!B21-Actual_Small_ReconciledStdOffer!B21</f>
        <v>-11.238</v>
      </c>
      <c r="C21" s="7">
        <f>Actual_Small_StdOffer_Lds!C21-Actual_Small_ReconciledStdOffer!C21</f>
        <v>-9.6479999999999961</v>
      </c>
      <c r="D21" s="7">
        <f>Actual_Small_StdOffer_Lds!D21-Actual_Small_ReconciledStdOffer!D21</f>
        <v>-10.567000000000007</v>
      </c>
      <c r="E21" s="7">
        <f>Actual_Small_StdOffer_Lds!E21-Actual_Small_ReconciledStdOffer!E21</f>
        <v>-10.587999999999994</v>
      </c>
      <c r="F21" s="7">
        <f>Actual_Small_StdOffer_Lds!F21-Actual_Small_ReconciledStdOffer!F21</f>
        <v>-8.203000000000003</v>
      </c>
      <c r="G21" s="7">
        <f>Actual_Small_StdOffer_Lds!G21-Actual_Small_ReconciledStdOffer!G21</f>
        <v>-9.828000000000003</v>
      </c>
      <c r="H21" s="7">
        <f>Actual_Small_StdOffer_Lds!H21-Actual_Small_ReconciledStdOffer!H21</f>
        <v>-12.469000000000008</v>
      </c>
      <c r="I21" s="7">
        <f>Actual_Small_StdOffer_Lds!I21-Actual_Small_ReconciledStdOffer!I21</f>
        <v>-13.934999999999988</v>
      </c>
      <c r="J21" s="7">
        <f>Actual_Small_StdOffer_Lds!J21-Actual_Small_ReconciledStdOffer!J21</f>
        <v>-11.248000000000005</v>
      </c>
      <c r="K21" s="7">
        <f>Actual_Small_StdOffer_Lds!K21-Actual_Small_ReconciledStdOffer!K21</f>
        <v>-11.878</v>
      </c>
      <c r="L21" s="7">
        <f>Actual_Small_StdOffer_Lds!L21-Actual_Small_ReconciledStdOffer!L21</f>
        <v>-11.590999999999994</v>
      </c>
      <c r="M21" s="7">
        <f>Actual_Small_StdOffer_Lds!M21-Actual_Small_ReconciledStdOffer!M21</f>
        <v>-11.951999999999998</v>
      </c>
      <c r="N21" s="7">
        <f>Actual_Small_StdOffer_Lds!N21-Actual_Small_ReconciledStdOffer!N21</f>
        <v>-9.3700000000000045</v>
      </c>
      <c r="O21" s="7">
        <f>Actual_Small_StdOffer_Lds!O21-Actual_Small_ReconciledStdOffer!O21</f>
        <v>-8.5900000000000034</v>
      </c>
      <c r="P21" s="7">
        <f>Actual_Small_StdOffer_Lds!P21-Actual_Small_ReconciledStdOffer!P21</f>
        <v>-9.1800000000000068</v>
      </c>
      <c r="Q21" s="7">
        <f>Actual_Small_StdOffer_Lds!Q21-Actual_Small_ReconciledStdOffer!Q21</f>
        <v>-9.9440000000000026</v>
      </c>
      <c r="R21" s="7">
        <f>Actual_Small_StdOffer_Lds!R21-Actual_Small_ReconciledStdOffer!R21</f>
        <v>-8.4479999999999933</v>
      </c>
      <c r="S21" s="7">
        <f>Actual_Small_StdOffer_Lds!S21-Actual_Small_ReconciledStdOffer!S21</f>
        <v>-8.6520000000000152</v>
      </c>
      <c r="T21" s="7">
        <f>Actual_Small_StdOffer_Lds!T21-Actual_Small_ReconciledStdOffer!T21</f>
        <v>-9.1069999999999993</v>
      </c>
      <c r="U21" s="7">
        <f>Actual_Small_StdOffer_Lds!U21-Actual_Small_ReconciledStdOffer!U21</f>
        <v>-10.123999999999995</v>
      </c>
      <c r="V21" s="7">
        <f>Actual_Small_StdOffer_Lds!V21-Actual_Small_ReconciledStdOffer!V21</f>
        <v>-7.938999999999993</v>
      </c>
      <c r="W21" s="7">
        <f>Actual_Small_StdOffer_Lds!W21-Actual_Small_ReconciledStdOffer!W21</f>
        <v>-5.5840000000000032</v>
      </c>
      <c r="X21" s="7">
        <f>Actual_Small_StdOffer_Lds!X21-Actual_Small_ReconciledStdOffer!X21</f>
        <v>-6.6310000000000002</v>
      </c>
      <c r="Y21" s="7">
        <f>Actual_Small_StdOffer_Lds!Y21-Actual_Small_ReconciledStdOffer!Y21</f>
        <v>-7.5910000000000082</v>
      </c>
      <c r="Z21" s="7">
        <f>Actual_Small_StdOffer_Lds!Z21-Actual_Small_ReconciledStdOffer!Z21</f>
        <v>0</v>
      </c>
    </row>
    <row r="22" spans="1:26">
      <c r="A22" s="5">
        <f>Actual_Small_StdOffer_Lds!A22</f>
        <v>45673</v>
      </c>
      <c r="B22" s="7">
        <f>Actual_Small_StdOffer_Lds!B22-Actual_Small_ReconciledStdOffer!B22</f>
        <v>-6.1929999999999978</v>
      </c>
      <c r="C22" s="7">
        <f>Actual_Small_StdOffer_Lds!C22-Actual_Small_ReconciledStdOffer!C22</f>
        <v>-9.0090000000000003</v>
      </c>
      <c r="D22" s="7">
        <f>Actual_Small_StdOffer_Lds!D22-Actual_Small_ReconciledStdOffer!D22</f>
        <v>-8.9179999999999922</v>
      </c>
      <c r="E22" s="7">
        <f>Actual_Small_StdOffer_Lds!E22-Actual_Small_ReconciledStdOffer!E22</f>
        <v>-6.7000000000000028</v>
      </c>
      <c r="F22" s="7">
        <f>Actual_Small_StdOffer_Lds!F22-Actual_Small_ReconciledStdOffer!F22</f>
        <v>-4.8380000000000081</v>
      </c>
      <c r="G22" s="7">
        <f>Actual_Small_StdOffer_Lds!G22-Actual_Small_ReconciledStdOffer!G22</f>
        <v>-5.421999999999997</v>
      </c>
      <c r="H22" s="7">
        <f>Actual_Small_StdOffer_Lds!H22-Actual_Small_ReconciledStdOffer!H22</f>
        <v>-5.3730000000000047</v>
      </c>
      <c r="I22" s="7">
        <f>Actual_Small_StdOffer_Lds!I22-Actual_Small_ReconciledStdOffer!I22</f>
        <v>-5.6239999999999952</v>
      </c>
      <c r="J22" s="7">
        <f>Actual_Small_StdOffer_Lds!J22-Actual_Small_ReconciledStdOffer!J22</f>
        <v>-3.9479999999999933</v>
      </c>
      <c r="K22" s="7">
        <f>Actual_Small_StdOffer_Lds!K22-Actual_Small_ReconciledStdOffer!K22</f>
        <v>-2.9270000000000067</v>
      </c>
      <c r="L22" s="7">
        <f>Actual_Small_StdOffer_Lds!L22-Actual_Small_ReconciledStdOffer!L22</f>
        <v>-2.4980000000000047</v>
      </c>
      <c r="M22" s="7">
        <f>Actual_Small_StdOffer_Lds!M22-Actual_Small_ReconciledStdOffer!M22</f>
        <v>-2.4230000000000018</v>
      </c>
      <c r="N22" s="7">
        <f>Actual_Small_StdOffer_Lds!N22-Actual_Small_ReconciledStdOffer!N22</f>
        <v>-2.1839999999999975</v>
      </c>
      <c r="O22" s="7">
        <f>Actual_Small_StdOffer_Lds!O22-Actual_Small_ReconciledStdOffer!O22</f>
        <v>-2.2660000000000053</v>
      </c>
      <c r="P22" s="7">
        <f>Actual_Small_StdOffer_Lds!P22-Actual_Small_ReconciledStdOffer!P22</f>
        <v>-3.1280000000000001</v>
      </c>
      <c r="Q22" s="7">
        <f>Actual_Small_StdOffer_Lds!Q22-Actual_Small_ReconciledStdOffer!Q22</f>
        <v>-3.4279999999999973</v>
      </c>
      <c r="R22" s="7">
        <f>Actual_Small_StdOffer_Lds!R22-Actual_Small_ReconciledStdOffer!R22</f>
        <v>-3.3580000000000041</v>
      </c>
      <c r="S22" s="7">
        <f>Actual_Small_StdOffer_Lds!S22-Actual_Small_ReconciledStdOffer!S22</f>
        <v>-3.328000000000003</v>
      </c>
      <c r="T22" s="7">
        <f>Actual_Small_StdOffer_Lds!T22-Actual_Small_ReconciledStdOffer!T22</f>
        <v>-3.3300000000000125</v>
      </c>
      <c r="U22" s="7">
        <f>Actual_Small_StdOffer_Lds!U22-Actual_Small_ReconciledStdOffer!U22</f>
        <v>-3.0729999999999791</v>
      </c>
      <c r="V22" s="7">
        <f>Actual_Small_StdOffer_Lds!V22-Actual_Small_ReconciledStdOffer!V22</f>
        <v>-2.929000000000002</v>
      </c>
      <c r="W22" s="7">
        <f>Actual_Small_StdOffer_Lds!W22-Actual_Small_ReconciledStdOffer!W22</f>
        <v>-2.7079999999999984</v>
      </c>
      <c r="X22" s="7">
        <f>Actual_Small_StdOffer_Lds!X22-Actual_Small_ReconciledStdOffer!X22</f>
        <v>-2.6080000000000041</v>
      </c>
      <c r="Y22" s="7">
        <f>Actual_Small_StdOffer_Lds!Y22-Actual_Small_ReconciledStdOffer!Y22</f>
        <v>-2.7150000000000034</v>
      </c>
      <c r="Z22" s="7">
        <f>Actual_Small_StdOffer_Lds!Z22-Actual_Small_ReconciledStdOffer!Z22</f>
        <v>0</v>
      </c>
    </row>
    <row r="23" spans="1:26">
      <c r="A23" s="5">
        <f>Actual_Small_StdOffer_Lds!A23</f>
        <v>45674</v>
      </c>
      <c r="B23" s="7">
        <f>Actual_Small_StdOffer_Lds!B23-Actual_Small_ReconciledStdOffer!B23</f>
        <v>-2.3320000000000078</v>
      </c>
      <c r="C23" s="7">
        <f>Actual_Small_StdOffer_Lds!C23-Actual_Small_ReconciledStdOffer!C23</f>
        <v>-2.3850000000000051</v>
      </c>
      <c r="D23" s="7">
        <f>Actual_Small_StdOffer_Lds!D23-Actual_Small_ReconciledStdOffer!D23</f>
        <v>-2.507000000000005</v>
      </c>
      <c r="E23" s="7">
        <f>Actual_Small_StdOffer_Lds!E23-Actual_Small_ReconciledStdOffer!E23</f>
        <v>-2.6770000000000067</v>
      </c>
      <c r="F23" s="7">
        <f>Actual_Small_StdOffer_Lds!F23-Actual_Small_ReconciledStdOffer!F23</f>
        <v>-2.3709999999999951</v>
      </c>
      <c r="G23" s="7">
        <f>Actual_Small_StdOffer_Lds!G23-Actual_Small_ReconciledStdOffer!G23</f>
        <v>-2.6039999999999992</v>
      </c>
      <c r="H23" s="7">
        <f>Actual_Small_StdOffer_Lds!H23-Actual_Small_ReconciledStdOffer!H23</f>
        <v>-2.9129999999999967</v>
      </c>
      <c r="I23" s="7">
        <f>Actual_Small_StdOffer_Lds!I23-Actual_Small_ReconciledStdOffer!I23</f>
        <v>-3.0529999999999973</v>
      </c>
      <c r="J23" s="7">
        <f>Actual_Small_StdOffer_Lds!J23-Actual_Small_ReconciledStdOffer!J23</f>
        <v>-2.9699999999999989</v>
      </c>
      <c r="K23" s="7">
        <f>Actual_Small_StdOffer_Lds!K23-Actual_Small_ReconciledStdOffer!K23</f>
        <v>-2.6460000000000008</v>
      </c>
      <c r="L23" s="7">
        <f>Actual_Small_StdOffer_Lds!L23-Actual_Small_ReconciledStdOffer!L23</f>
        <v>-2.6539999999999964</v>
      </c>
      <c r="M23" s="7">
        <f>Actual_Small_StdOffer_Lds!M23-Actual_Small_ReconciledStdOffer!M23</f>
        <v>-2.2060000000000031</v>
      </c>
      <c r="N23" s="7">
        <f>Actual_Small_StdOffer_Lds!N23-Actual_Small_ReconciledStdOffer!N23</f>
        <v>-2.4050000000000011</v>
      </c>
      <c r="O23" s="7">
        <f>Actual_Small_StdOffer_Lds!O23-Actual_Small_ReconciledStdOffer!O23</f>
        <v>-2.7129999999999939</v>
      </c>
      <c r="P23" s="7">
        <f>Actual_Small_StdOffer_Lds!P23-Actual_Small_ReconciledStdOffer!P23</f>
        <v>-2.8900000000000006</v>
      </c>
      <c r="Q23" s="7">
        <f>Actual_Small_StdOffer_Lds!Q23-Actual_Small_ReconciledStdOffer!Q23</f>
        <v>-3.7319999999999993</v>
      </c>
      <c r="R23" s="7">
        <f>Actual_Small_StdOffer_Lds!R23-Actual_Small_ReconciledStdOffer!R23</f>
        <v>-5.1439999999999912</v>
      </c>
      <c r="S23" s="7">
        <f>Actual_Small_StdOffer_Lds!S23-Actual_Small_ReconciledStdOffer!S23</f>
        <v>-6.367999999999995</v>
      </c>
      <c r="T23" s="7">
        <f>Actual_Small_StdOffer_Lds!T23-Actual_Small_ReconciledStdOffer!T23</f>
        <v>-7.0089999999999861</v>
      </c>
      <c r="U23" s="7">
        <f>Actual_Small_StdOffer_Lds!U23-Actual_Small_ReconciledStdOffer!U23</f>
        <v>-8.8770000000000095</v>
      </c>
      <c r="V23" s="7">
        <f>Actual_Small_StdOffer_Lds!V23-Actual_Small_ReconciledStdOffer!V23</f>
        <v>-7.8219999999999885</v>
      </c>
      <c r="W23" s="7">
        <f>Actual_Small_StdOffer_Lds!W23-Actual_Small_ReconciledStdOffer!W23</f>
        <v>-9.1929999999999978</v>
      </c>
      <c r="X23" s="7">
        <f>Actual_Small_StdOffer_Lds!X23-Actual_Small_ReconciledStdOffer!X23</f>
        <v>-6.585000000000008</v>
      </c>
      <c r="Y23" s="7">
        <f>Actual_Small_StdOffer_Lds!Y23-Actual_Small_ReconciledStdOffer!Y23</f>
        <v>-6.1700000000000017</v>
      </c>
      <c r="Z23" s="7">
        <f>Actual_Small_StdOffer_Lds!Z23-Actual_Small_ReconciledStdOffer!Z23</f>
        <v>0</v>
      </c>
    </row>
    <row r="24" spans="1:26">
      <c r="A24" s="5">
        <f>Actual_Small_StdOffer_Lds!A24</f>
        <v>45675</v>
      </c>
      <c r="B24" s="7">
        <f>Actual_Small_StdOffer_Lds!B24-Actual_Small_ReconciledStdOffer!B24</f>
        <v>-6.5249999999999915</v>
      </c>
      <c r="C24" s="7">
        <f>Actual_Small_StdOffer_Lds!C24-Actual_Small_ReconciledStdOffer!C24</f>
        <v>-7.4329999999999927</v>
      </c>
      <c r="D24" s="7">
        <f>Actual_Small_StdOffer_Lds!D24-Actual_Small_ReconciledStdOffer!D24</f>
        <v>-9.2279999999999944</v>
      </c>
      <c r="E24" s="7">
        <f>Actual_Small_StdOffer_Lds!E24-Actual_Small_ReconciledStdOffer!E24</f>
        <v>-14.221999999999994</v>
      </c>
      <c r="F24" s="7">
        <f>Actual_Small_StdOffer_Lds!F24-Actual_Small_ReconciledStdOffer!F24</f>
        <v>-15.077999999999989</v>
      </c>
      <c r="G24" s="7">
        <f>Actual_Small_StdOffer_Lds!G24-Actual_Small_ReconciledStdOffer!G24</f>
        <v>-15.067000000000007</v>
      </c>
      <c r="H24" s="7">
        <f>Actual_Small_StdOffer_Lds!H24-Actual_Small_ReconciledStdOffer!H24</f>
        <v>-14.588000000000008</v>
      </c>
      <c r="I24" s="7">
        <f>Actual_Small_StdOffer_Lds!I24-Actual_Small_ReconciledStdOffer!I24</f>
        <v>-13.757000000000005</v>
      </c>
      <c r="J24" s="7">
        <f>Actual_Small_StdOffer_Lds!J24-Actual_Small_ReconciledStdOffer!J24</f>
        <v>-13.599000000000004</v>
      </c>
      <c r="K24" s="7">
        <f>Actual_Small_StdOffer_Lds!K24-Actual_Small_ReconciledStdOffer!K24</f>
        <v>-13.670000000000002</v>
      </c>
      <c r="L24" s="7">
        <f>Actual_Small_StdOffer_Lds!L24-Actual_Small_ReconciledStdOffer!L24</f>
        <v>-13.539999999999992</v>
      </c>
      <c r="M24" s="7">
        <f>Actual_Small_StdOffer_Lds!M24-Actual_Small_ReconciledStdOffer!M24</f>
        <v>-13.262</v>
      </c>
      <c r="N24" s="7">
        <f>Actual_Small_StdOffer_Lds!N24-Actual_Small_ReconciledStdOffer!N24</f>
        <v>-12.936999999999998</v>
      </c>
      <c r="O24" s="7">
        <f>Actual_Small_StdOffer_Lds!O24-Actual_Small_ReconciledStdOffer!O24</f>
        <v>-13.370000000000005</v>
      </c>
      <c r="P24" s="7">
        <f>Actual_Small_StdOffer_Lds!P24-Actual_Small_ReconciledStdOffer!P24</f>
        <v>-13.363</v>
      </c>
      <c r="Q24" s="7">
        <f>Actual_Small_StdOffer_Lds!Q24-Actual_Small_ReconciledStdOffer!Q24</f>
        <v>-13.64500000000001</v>
      </c>
      <c r="R24" s="7">
        <f>Actual_Small_StdOffer_Lds!R24-Actual_Small_ReconciledStdOffer!R24</f>
        <v>-13.993000000000009</v>
      </c>
      <c r="S24" s="7">
        <f>Actual_Small_StdOffer_Lds!S24-Actual_Small_ReconciledStdOffer!S24</f>
        <v>-14.279999999999987</v>
      </c>
      <c r="T24" s="7">
        <f>Actual_Small_StdOffer_Lds!T24-Actual_Small_ReconciledStdOffer!T24</f>
        <v>-14.180000000000007</v>
      </c>
      <c r="U24" s="7">
        <f>Actual_Small_StdOffer_Lds!U24-Actual_Small_ReconciledStdOffer!U24</f>
        <v>-14.033000000000001</v>
      </c>
      <c r="V24" s="7">
        <f>Actual_Small_StdOffer_Lds!V24-Actual_Small_ReconciledStdOffer!V24</f>
        <v>-13.747</v>
      </c>
      <c r="W24" s="7">
        <f>Actual_Small_StdOffer_Lds!W24-Actual_Small_ReconciledStdOffer!W24</f>
        <v>-12.119</v>
      </c>
      <c r="X24" s="7">
        <f>Actual_Small_StdOffer_Lds!X24-Actual_Small_ReconciledStdOffer!X24</f>
        <v>-8.8500000000000085</v>
      </c>
      <c r="Y24" s="7">
        <f>Actual_Small_StdOffer_Lds!Y24-Actual_Small_ReconciledStdOffer!Y24</f>
        <v>-8.9950000000000045</v>
      </c>
      <c r="Z24" s="7">
        <f>Actual_Small_StdOffer_Lds!Z24-Actual_Small_ReconciledStdOffer!Z24</f>
        <v>0</v>
      </c>
    </row>
    <row r="25" spans="1:26">
      <c r="A25" s="5">
        <f>Actual_Small_StdOffer_Lds!A25</f>
        <v>45676</v>
      </c>
      <c r="B25" s="7">
        <f>Actual_Small_StdOffer_Lds!B25-Actual_Small_ReconciledStdOffer!B25</f>
        <v>-11.972999999999999</v>
      </c>
      <c r="C25" s="7">
        <f>Actual_Small_StdOffer_Lds!C25-Actual_Small_ReconciledStdOffer!C25</f>
        <v>-11.718000000000004</v>
      </c>
      <c r="D25" s="7">
        <f>Actual_Small_StdOffer_Lds!D25-Actual_Small_ReconciledStdOffer!D25</f>
        <v>-9.1640000000000015</v>
      </c>
      <c r="E25" s="7">
        <f>Actual_Small_StdOffer_Lds!E25-Actual_Small_ReconciledStdOffer!E25</f>
        <v>-6.5090000000000003</v>
      </c>
      <c r="F25" s="7">
        <f>Actual_Small_StdOffer_Lds!F25-Actual_Small_ReconciledStdOffer!F25</f>
        <v>-3.3539999999999992</v>
      </c>
      <c r="G25" s="7">
        <f>Actual_Small_StdOffer_Lds!G25-Actual_Small_ReconciledStdOffer!G25</f>
        <v>-3.4900000000000091</v>
      </c>
      <c r="H25" s="7">
        <f>Actual_Small_StdOffer_Lds!H25-Actual_Small_ReconciledStdOffer!H25</f>
        <v>-6.262999999999991</v>
      </c>
      <c r="I25" s="7">
        <f>Actual_Small_StdOffer_Lds!I25-Actual_Small_ReconciledStdOffer!I25</f>
        <v>-8.6850000000000023</v>
      </c>
      <c r="J25" s="7">
        <f>Actual_Small_StdOffer_Lds!J25-Actual_Small_ReconciledStdOffer!J25</f>
        <v>-10.563000000000002</v>
      </c>
      <c r="K25" s="7">
        <f>Actual_Small_StdOffer_Lds!K25-Actual_Small_ReconciledStdOffer!K25</f>
        <v>-8.7149999999999963</v>
      </c>
      <c r="L25" s="7">
        <f>Actual_Small_StdOffer_Lds!L25-Actual_Small_ReconciledStdOffer!L25</f>
        <v>-5.152000000000001</v>
      </c>
      <c r="M25" s="7">
        <f>Actual_Small_StdOffer_Lds!M25-Actual_Small_ReconciledStdOffer!M25</f>
        <v>-5.8020000000000067</v>
      </c>
      <c r="N25" s="7">
        <f>Actual_Small_StdOffer_Lds!N25-Actual_Small_ReconciledStdOffer!N25</f>
        <v>-6.0949999999999989</v>
      </c>
      <c r="O25" s="7">
        <f>Actual_Small_StdOffer_Lds!O25-Actual_Small_ReconciledStdOffer!O25</f>
        <v>-5.3900000000000006</v>
      </c>
      <c r="P25" s="7">
        <f>Actual_Small_StdOffer_Lds!P25-Actual_Small_ReconciledStdOffer!P25</f>
        <v>-5.4429999999999978</v>
      </c>
      <c r="Q25" s="7">
        <f>Actual_Small_StdOffer_Lds!Q25-Actual_Small_ReconciledStdOffer!Q25</f>
        <v>-6.5580000000000069</v>
      </c>
      <c r="R25" s="7">
        <f>Actual_Small_StdOffer_Lds!R25-Actual_Small_ReconciledStdOffer!R25</f>
        <v>-8.6529999999999916</v>
      </c>
      <c r="S25" s="7">
        <f>Actual_Small_StdOffer_Lds!S25-Actual_Small_ReconciledStdOffer!S25</f>
        <v>-10.470999999999989</v>
      </c>
      <c r="T25" s="7">
        <f>Actual_Small_StdOffer_Lds!T25-Actual_Small_ReconciledStdOffer!T25</f>
        <v>-13.26700000000001</v>
      </c>
      <c r="U25" s="7">
        <f>Actual_Small_StdOffer_Lds!U25-Actual_Small_ReconciledStdOffer!U25</f>
        <v>-10.567000000000007</v>
      </c>
      <c r="V25" s="7">
        <f>Actual_Small_StdOffer_Lds!V25-Actual_Small_ReconciledStdOffer!V25</f>
        <v>-11.966999999999999</v>
      </c>
      <c r="W25" s="7">
        <f>Actual_Small_StdOffer_Lds!W25-Actual_Small_ReconciledStdOffer!W25</f>
        <v>-10.382999999999996</v>
      </c>
      <c r="X25" s="7">
        <f>Actual_Small_StdOffer_Lds!X25-Actual_Small_ReconciledStdOffer!X25</f>
        <v>-11.381999999999991</v>
      </c>
      <c r="Y25" s="7">
        <f>Actual_Small_StdOffer_Lds!Y25-Actual_Small_ReconciledStdOffer!Y25</f>
        <v>-12.64500000000001</v>
      </c>
      <c r="Z25" s="7">
        <f>Actual_Small_StdOffer_Lds!Z25-Actual_Small_ReconciledStdOffer!Z25</f>
        <v>0</v>
      </c>
    </row>
    <row r="26" spans="1:26">
      <c r="A26" s="5">
        <f>Actual_Small_StdOffer_Lds!A26</f>
        <v>45677</v>
      </c>
      <c r="B26" s="7">
        <f>Actual_Small_StdOffer_Lds!B26-Actual_Small_ReconciledStdOffer!B26</f>
        <v>-12.573999999999998</v>
      </c>
      <c r="C26" s="7">
        <f>Actual_Small_StdOffer_Lds!C26-Actual_Small_ReconciledStdOffer!C26</f>
        <v>-12.439999999999998</v>
      </c>
      <c r="D26" s="7">
        <f>Actual_Small_StdOffer_Lds!D26-Actual_Small_ReconciledStdOffer!D26</f>
        <v>-12.414000000000001</v>
      </c>
      <c r="E26" s="7">
        <f>Actual_Small_StdOffer_Lds!E26-Actual_Small_ReconciledStdOffer!E26</f>
        <v>-12.415999999999997</v>
      </c>
      <c r="F26" s="7">
        <f>Actual_Small_StdOffer_Lds!F26-Actual_Small_ReconciledStdOffer!F26</f>
        <v>-12.108000000000004</v>
      </c>
      <c r="G26" s="7">
        <f>Actual_Small_StdOffer_Lds!G26-Actual_Small_ReconciledStdOffer!G26</f>
        <v>-12.167999999999992</v>
      </c>
      <c r="H26" s="7">
        <f>Actual_Small_StdOffer_Lds!H26-Actual_Small_ReconciledStdOffer!H26</f>
        <v>-4.2419999999999902</v>
      </c>
      <c r="I26" s="7">
        <f>Actual_Small_StdOffer_Lds!I26-Actual_Small_ReconciledStdOffer!I26</f>
        <v>-3.1159999999999997</v>
      </c>
      <c r="J26" s="7">
        <f>Actual_Small_StdOffer_Lds!J26-Actual_Small_ReconciledStdOffer!J26</f>
        <v>-3.2280000000000086</v>
      </c>
      <c r="K26" s="7">
        <f>Actual_Small_StdOffer_Lds!K26-Actual_Small_ReconciledStdOffer!K26</f>
        <v>-3.1770000000000067</v>
      </c>
      <c r="L26" s="7">
        <f>Actual_Small_StdOffer_Lds!L26-Actual_Small_ReconciledStdOffer!L26</f>
        <v>-3.152000000000001</v>
      </c>
      <c r="M26" s="7">
        <f>Actual_Small_StdOffer_Lds!M26-Actual_Small_ReconciledStdOffer!M26</f>
        <v>-3.1089999999999947</v>
      </c>
      <c r="N26" s="7">
        <f>Actual_Small_StdOffer_Lds!N26-Actual_Small_ReconciledStdOffer!N26</f>
        <v>-2.8990000000000009</v>
      </c>
      <c r="O26" s="7">
        <f>Actual_Small_StdOffer_Lds!O26-Actual_Small_ReconciledStdOffer!O26</f>
        <v>-2.8010000000000019</v>
      </c>
      <c r="P26" s="7">
        <f>Actual_Small_StdOffer_Lds!P26-Actual_Small_ReconciledStdOffer!P26</f>
        <v>-3.2090000000000032</v>
      </c>
      <c r="Q26" s="7">
        <f>Actual_Small_StdOffer_Lds!Q26-Actual_Small_ReconciledStdOffer!Q26</f>
        <v>-3.8230000000000075</v>
      </c>
      <c r="R26" s="7">
        <f>Actual_Small_StdOffer_Lds!R26-Actual_Small_ReconciledStdOffer!R26</f>
        <v>-4.1400000000000148</v>
      </c>
      <c r="S26" s="7">
        <f>Actual_Small_StdOffer_Lds!S26-Actual_Small_ReconciledStdOffer!S26</f>
        <v>-4.1819999999999879</v>
      </c>
      <c r="T26" s="7">
        <f>Actual_Small_StdOffer_Lds!T26-Actual_Small_ReconciledStdOffer!T26</f>
        <v>-4.0279999999999916</v>
      </c>
      <c r="U26" s="7">
        <f>Actual_Small_StdOffer_Lds!U26-Actual_Small_ReconciledStdOffer!U26</f>
        <v>-3.7450000000000045</v>
      </c>
      <c r="V26" s="7">
        <f>Actual_Small_StdOffer_Lds!V26-Actual_Small_ReconciledStdOffer!V26</f>
        <v>-3.6260000000000048</v>
      </c>
      <c r="W26" s="7">
        <f>Actual_Small_StdOffer_Lds!W26-Actual_Small_ReconciledStdOffer!W26</f>
        <v>-3.4269999999999925</v>
      </c>
      <c r="X26" s="7">
        <f>Actual_Small_StdOffer_Lds!X26-Actual_Small_ReconciledStdOffer!X26</f>
        <v>-3.375</v>
      </c>
      <c r="Y26" s="7">
        <f>Actual_Small_StdOffer_Lds!Y26-Actual_Small_ReconciledStdOffer!Y26</f>
        <v>-3.3410000000000082</v>
      </c>
      <c r="Z26" s="7">
        <f>Actual_Small_StdOffer_Lds!Z26-Actual_Small_ReconciledStdOffer!Z26</f>
        <v>0</v>
      </c>
    </row>
    <row r="27" spans="1:26">
      <c r="A27" s="5">
        <f>Actual_Small_StdOffer_Lds!A27</f>
        <v>45678</v>
      </c>
      <c r="B27" s="7">
        <f>Actual_Small_StdOffer_Lds!B27-Actual_Small_ReconciledStdOffer!B27</f>
        <v>-2.9320000000000022</v>
      </c>
      <c r="C27" s="7">
        <f>Actual_Small_StdOffer_Lds!C27-Actual_Small_ReconciledStdOffer!C27</f>
        <v>-2.9409999999999883</v>
      </c>
      <c r="D27" s="7">
        <f>Actual_Small_StdOffer_Lds!D27-Actual_Small_ReconciledStdOffer!D27</f>
        <v>-3.0100000000000051</v>
      </c>
      <c r="E27" s="7">
        <f>Actual_Small_StdOffer_Lds!E27-Actual_Small_ReconciledStdOffer!E27</f>
        <v>-3.0460000000000065</v>
      </c>
      <c r="F27" s="7">
        <f>Actual_Small_StdOffer_Lds!F27-Actual_Small_ReconciledStdOffer!F27</f>
        <v>-2.8460000000000036</v>
      </c>
      <c r="G27" s="7">
        <f>Actual_Small_StdOffer_Lds!G27-Actual_Small_ReconciledStdOffer!G27</f>
        <v>-3.1160000000000139</v>
      </c>
      <c r="H27" s="7">
        <f>Actual_Small_StdOffer_Lds!H27-Actual_Small_ReconciledStdOffer!H27</f>
        <v>-3.460000000000008</v>
      </c>
      <c r="I27" s="7">
        <f>Actual_Small_StdOffer_Lds!I27-Actual_Small_ReconciledStdOffer!I27</f>
        <v>-3.7239999999999895</v>
      </c>
      <c r="J27" s="7">
        <f>Actual_Small_StdOffer_Lds!J27-Actual_Small_ReconciledStdOffer!J27</f>
        <v>-3.6099999999999852</v>
      </c>
      <c r="K27" s="7">
        <f>Actual_Small_StdOffer_Lds!K27-Actual_Small_ReconciledStdOffer!K27</f>
        <v>-3.2670000000000101</v>
      </c>
      <c r="L27" s="7">
        <f>Actual_Small_StdOffer_Lds!L27-Actual_Small_ReconciledStdOffer!L27</f>
        <v>-3.0200000000000102</v>
      </c>
      <c r="M27" s="7">
        <f>Actual_Small_StdOffer_Lds!M27-Actual_Small_ReconciledStdOffer!M27</f>
        <v>-2.9129999999999967</v>
      </c>
      <c r="N27" s="7">
        <f>Actual_Small_StdOffer_Lds!N27-Actual_Small_ReconciledStdOffer!N27</f>
        <v>-2.7250000000000085</v>
      </c>
      <c r="O27" s="7">
        <f>Actual_Small_StdOffer_Lds!O27-Actual_Small_ReconciledStdOffer!O27</f>
        <v>-2.8960000000000008</v>
      </c>
      <c r="P27" s="7">
        <f>Actual_Small_StdOffer_Lds!P27-Actual_Small_ReconciledStdOffer!P27</f>
        <v>-3.2400000000000091</v>
      </c>
      <c r="Q27" s="7">
        <f>Actual_Small_StdOffer_Lds!Q27-Actual_Small_ReconciledStdOffer!Q27</f>
        <v>-3.6159999999999997</v>
      </c>
      <c r="R27" s="7">
        <f>Actual_Small_StdOffer_Lds!R27-Actual_Small_ReconciledStdOffer!R27</f>
        <v>-3.6570000000000107</v>
      </c>
      <c r="S27" s="7">
        <f>Actual_Small_StdOffer_Lds!S27-Actual_Small_ReconciledStdOffer!S27</f>
        <v>-3.6289999999999907</v>
      </c>
      <c r="T27" s="7">
        <f>Actual_Small_StdOffer_Lds!T27-Actual_Small_ReconciledStdOffer!T27</f>
        <v>-3.4470000000000027</v>
      </c>
      <c r="U27" s="7">
        <f>Actual_Small_StdOffer_Lds!U27-Actual_Small_ReconciledStdOffer!U27</f>
        <v>-3.3009999999999877</v>
      </c>
      <c r="V27" s="7">
        <f>Actual_Small_StdOffer_Lds!V27-Actual_Small_ReconciledStdOffer!V27</f>
        <v>-3.2700000000000102</v>
      </c>
      <c r="W27" s="7">
        <f>Actual_Small_StdOffer_Lds!W27-Actual_Small_ReconciledStdOffer!W27</f>
        <v>-3.0929999999999893</v>
      </c>
      <c r="X27" s="7">
        <f>Actual_Small_StdOffer_Lds!X27-Actual_Small_ReconciledStdOffer!X27</f>
        <v>-3.0870000000000033</v>
      </c>
      <c r="Y27" s="7">
        <f>Actual_Small_StdOffer_Lds!Y27-Actual_Small_ReconciledStdOffer!Y27</f>
        <v>-3.0589999999999975</v>
      </c>
      <c r="Z27" s="7">
        <f>Actual_Small_StdOffer_Lds!Z27-Actual_Small_ReconciledStdOffer!Z27</f>
        <v>0</v>
      </c>
    </row>
    <row r="28" spans="1:26">
      <c r="A28" s="5">
        <f>Actual_Small_StdOffer_Lds!A28</f>
        <v>45679</v>
      </c>
      <c r="B28" s="7">
        <f>Actual_Small_StdOffer_Lds!B28-Actual_Small_ReconciledStdOffer!B28</f>
        <v>-2.6599999999999966</v>
      </c>
      <c r="C28" s="7">
        <f>Actual_Small_StdOffer_Lds!C28-Actual_Small_ReconciledStdOffer!C28</f>
        <v>-2.6799999999999926</v>
      </c>
      <c r="D28" s="7">
        <f>Actual_Small_StdOffer_Lds!D28-Actual_Small_ReconciledStdOffer!D28</f>
        <v>-2.7600000000000051</v>
      </c>
      <c r="E28" s="7">
        <f>Actual_Small_StdOffer_Lds!E28-Actual_Small_ReconciledStdOffer!E28</f>
        <v>-2.8140000000000072</v>
      </c>
      <c r="F28" s="7">
        <f>Actual_Small_StdOffer_Lds!F28-Actual_Small_ReconciledStdOffer!F28</f>
        <v>-2.7049999999999983</v>
      </c>
      <c r="G28" s="7">
        <f>Actual_Small_StdOffer_Lds!G28-Actual_Small_ReconciledStdOffer!G28</f>
        <v>-2.8580000000000041</v>
      </c>
      <c r="H28" s="7">
        <f>Actual_Small_StdOffer_Lds!H28-Actual_Small_ReconciledStdOffer!H28</f>
        <v>-3.2199999999999989</v>
      </c>
      <c r="I28" s="7">
        <f>Actual_Small_StdOffer_Lds!I28-Actual_Small_ReconciledStdOffer!I28</f>
        <v>-3.5680000000000121</v>
      </c>
      <c r="J28" s="7">
        <f>Actual_Small_StdOffer_Lds!J28-Actual_Small_ReconciledStdOffer!J28</f>
        <v>-3.4579999999999984</v>
      </c>
      <c r="K28" s="7">
        <f>Actual_Small_StdOffer_Lds!K28-Actual_Small_ReconciledStdOffer!K28</f>
        <v>-2.6119999999999948</v>
      </c>
      <c r="L28" s="7">
        <f>Actual_Small_StdOffer_Lds!L28-Actual_Small_ReconciledStdOffer!L28</f>
        <v>-2.2939999999999969</v>
      </c>
      <c r="M28" s="7">
        <f>Actual_Small_StdOffer_Lds!M28-Actual_Small_ReconciledStdOffer!M28</f>
        <v>-2.4269999999999925</v>
      </c>
      <c r="N28" s="7">
        <f>Actual_Small_StdOffer_Lds!N28-Actual_Small_ReconciledStdOffer!N28</f>
        <v>-2.6209999999999951</v>
      </c>
      <c r="O28" s="7">
        <f>Actual_Small_StdOffer_Lds!O28-Actual_Small_ReconciledStdOffer!O28</f>
        <v>-2.5570000000000022</v>
      </c>
      <c r="P28" s="7">
        <f>Actual_Small_StdOffer_Lds!P28-Actual_Small_ReconciledStdOffer!P28</f>
        <v>-2.7689999999999912</v>
      </c>
      <c r="Q28" s="7">
        <f>Actual_Small_StdOffer_Lds!Q28-Actual_Small_ReconciledStdOffer!Q28</f>
        <v>-3.347999999999999</v>
      </c>
      <c r="R28" s="7">
        <f>Actual_Small_StdOffer_Lds!R28-Actual_Small_ReconciledStdOffer!R28</f>
        <v>-3.304000000000002</v>
      </c>
      <c r="S28" s="7">
        <f>Actual_Small_StdOffer_Lds!S28-Actual_Small_ReconciledStdOffer!S28</f>
        <v>-3.3439999999999941</v>
      </c>
      <c r="T28" s="7">
        <f>Actual_Small_StdOffer_Lds!T28-Actual_Small_ReconciledStdOffer!T28</f>
        <v>-3.1740000000000066</v>
      </c>
      <c r="U28" s="7">
        <f>Actual_Small_StdOffer_Lds!U28-Actual_Small_ReconciledStdOffer!U28</f>
        <v>-2.9609999999999843</v>
      </c>
      <c r="V28" s="7">
        <f>Actual_Small_StdOffer_Lds!V28-Actual_Small_ReconciledStdOffer!V28</f>
        <v>-2.8799999999999955</v>
      </c>
      <c r="W28" s="7">
        <f>Actual_Small_StdOffer_Lds!W28-Actual_Small_ReconciledStdOffer!W28</f>
        <v>-2.6869999999999834</v>
      </c>
      <c r="X28" s="7">
        <f>Actual_Small_StdOffer_Lds!X28-Actual_Small_ReconciledStdOffer!X28</f>
        <v>-2.644999999999996</v>
      </c>
      <c r="Y28" s="7">
        <f>Actual_Small_StdOffer_Lds!Y28-Actual_Small_ReconciledStdOffer!Y28</f>
        <v>-2.715999999999994</v>
      </c>
      <c r="Z28" s="7">
        <f>Actual_Small_StdOffer_Lds!Z28-Actual_Small_ReconciledStdOffer!Z28</f>
        <v>0</v>
      </c>
    </row>
    <row r="29" spans="1:26">
      <c r="A29" s="5">
        <f>Actual_Small_StdOffer_Lds!A29</f>
        <v>45680</v>
      </c>
      <c r="B29" s="7">
        <f>Actual_Small_StdOffer_Lds!B29-Actual_Small_ReconciledStdOffer!B29</f>
        <v>-2.3559999999999945</v>
      </c>
      <c r="C29" s="7">
        <f>Actual_Small_StdOffer_Lds!C29-Actual_Small_ReconciledStdOffer!C29</f>
        <v>-2.3849999999999909</v>
      </c>
      <c r="D29" s="7">
        <f>Actual_Small_StdOffer_Lds!D29-Actual_Small_ReconciledStdOffer!D29</f>
        <v>-2.4189999999999969</v>
      </c>
      <c r="E29" s="7">
        <f>Actual_Small_StdOffer_Lds!E29-Actual_Small_ReconciledStdOffer!E29</f>
        <v>-2.5250000000000057</v>
      </c>
      <c r="F29" s="7">
        <f>Actual_Small_StdOffer_Lds!F29-Actual_Small_ReconciledStdOffer!F29</f>
        <v>-2.3520000000000039</v>
      </c>
      <c r="G29" s="7">
        <f>Actual_Small_StdOffer_Lds!G29-Actual_Small_ReconciledStdOffer!G29</f>
        <v>-2.5790000000000077</v>
      </c>
      <c r="H29" s="7">
        <f>Actual_Small_StdOffer_Lds!H29-Actual_Small_ReconciledStdOffer!H29</f>
        <v>-2.9250000000000114</v>
      </c>
      <c r="I29" s="7">
        <f>Actual_Small_StdOffer_Lds!I29-Actual_Small_ReconciledStdOffer!I29</f>
        <v>-3.2990000000000066</v>
      </c>
      <c r="J29" s="7">
        <f>Actual_Small_StdOffer_Lds!J29-Actual_Small_ReconciledStdOffer!J29</f>
        <v>-2.9380000000000024</v>
      </c>
      <c r="K29" s="7">
        <f>Actual_Small_StdOffer_Lds!K29-Actual_Small_ReconciledStdOffer!K29</f>
        <v>-2.7610000000000099</v>
      </c>
      <c r="L29" s="7">
        <f>Actual_Small_StdOffer_Lds!L29-Actual_Small_ReconciledStdOffer!L29</f>
        <v>-2.5069999999999908</v>
      </c>
      <c r="M29" s="7">
        <f>Actual_Small_StdOffer_Lds!M29-Actual_Small_ReconciledStdOffer!M29</f>
        <v>-2.3600000000000136</v>
      </c>
      <c r="N29" s="7">
        <f>Actual_Small_StdOffer_Lds!N29-Actual_Small_ReconciledStdOffer!N29</f>
        <v>-2.3519999999999897</v>
      </c>
      <c r="O29" s="7">
        <f>Actual_Small_StdOffer_Lds!O29-Actual_Small_ReconciledStdOffer!O29</f>
        <v>-2.5799999999999983</v>
      </c>
      <c r="P29" s="7">
        <f>Actual_Small_StdOffer_Lds!P29-Actual_Small_ReconciledStdOffer!P29</f>
        <v>-2.8689999999999998</v>
      </c>
      <c r="Q29" s="7">
        <f>Actual_Small_StdOffer_Lds!Q29-Actual_Small_ReconciledStdOffer!Q29</f>
        <v>-3.0460000000000065</v>
      </c>
      <c r="R29" s="7">
        <f>Actual_Small_StdOffer_Lds!R29-Actual_Small_ReconciledStdOffer!R29</f>
        <v>-2.8649999999999807</v>
      </c>
      <c r="S29" s="7">
        <f>Actual_Small_StdOffer_Lds!S29-Actual_Small_ReconciledStdOffer!S29</f>
        <v>-3.6090000000000089</v>
      </c>
      <c r="T29" s="7">
        <f>Actual_Small_StdOffer_Lds!T29-Actual_Small_ReconciledStdOffer!T29</f>
        <v>-6.0870000000000175</v>
      </c>
      <c r="U29" s="7">
        <f>Actual_Small_StdOffer_Lds!U29-Actual_Small_ReconciledStdOffer!U29</f>
        <v>-13.301000000000016</v>
      </c>
      <c r="V29" s="7">
        <f>Actual_Small_StdOffer_Lds!V29-Actual_Small_ReconciledStdOffer!V29</f>
        <v>-14.950000000000017</v>
      </c>
      <c r="W29" s="7">
        <f>Actual_Small_StdOffer_Lds!W29-Actual_Small_ReconciledStdOffer!W29</f>
        <v>-10.661999999999992</v>
      </c>
      <c r="X29" s="7">
        <f>Actual_Small_StdOffer_Lds!X29-Actual_Small_ReconciledStdOffer!X29</f>
        <v>-7.8590000000000089</v>
      </c>
      <c r="Y29" s="7">
        <f>Actual_Small_StdOffer_Lds!Y29-Actual_Small_ReconciledStdOffer!Y29</f>
        <v>-6.8659999999999997</v>
      </c>
      <c r="Z29" s="7">
        <f>Actual_Small_StdOffer_Lds!Z29-Actual_Small_ReconciledStdOffer!Z29</f>
        <v>0</v>
      </c>
    </row>
    <row r="30" spans="1:26">
      <c r="A30" s="5">
        <f>Actual_Small_StdOffer_Lds!A30</f>
        <v>45681</v>
      </c>
      <c r="B30" s="7">
        <f>Actual_Small_StdOffer_Lds!B30-Actual_Small_ReconciledStdOffer!B30</f>
        <v>-7.2439999999999998</v>
      </c>
      <c r="C30" s="7">
        <f>Actual_Small_StdOffer_Lds!C30-Actual_Small_ReconciledStdOffer!C30</f>
        <v>-5.5079999999999956</v>
      </c>
      <c r="D30" s="7">
        <f>Actual_Small_StdOffer_Lds!D30-Actual_Small_ReconciledStdOffer!D30</f>
        <v>-4.6599999999999966</v>
      </c>
      <c r="E30" s="7">
        <f>Actual_Small_StdOffer_Lds!E30-Actual_Small_ReconciledStdOffer!E30</f>
        <v>-3.7780000000000058</v>
      </c>
      <c r="F30" s="7">
        <f>Actual_Small_StdOffer_Lds!F30-Actual_Small_ReconciledStdOffer!F30</f>
        <v>-3.1799999999999926</v>
      </c>
      <c r="G30" s="7">
        <f>Actual_Small_StdOffer_Lds!G30-Actual_Small_ReconciledStdOffer!G30</f>
        <v>-3.9650000000000034</v>
      </c>
      <c r="H30" s="7">
        <f>Actual_Small_StdOffer_Lds!H30-Actual_Small_ReconciledStdOffer!H30</f>
        <v>-5.0000000000000142</v>
      </c>
      <c r="I30" s="7">
        <f>Actual_Small_StdOffer_Lds!I30-Actual_Small_ReconciledStdOffer!I30</f>
        <v>-6.7199999999999989</v>
      </c>
      <c r="J30" s="7">
        <f>Actual_Small_StdOffer_Lds!J30-Actual_Small_ReconciledStdOffer!J30</f>
        <v>-7.0980000000000132</v>
      </c>
      <c r="K30" s="7">
        <f>Actual_Small_StdOffer_Lds!K30-Actual_Small_ReconciledStdOffer!K30</f>
        <v>-5.8920000000000101</v>
      </c>
      <c r="L30" s="7">
        <f>Actual_Small_StdOffer_Lds!L30-Actual_Small_ReconciledStdOffer!L30</f>
        <v>-5.4030000000000058</v>
      </c>
      <c r="M30" s="7">
        <f>Actual_Small_StdOffer_Lds!M30-Actual_Small_ReconciledStdOffer!M30</f>
        <v>-9.4309999999999974</v>
      </c>
      <c r="N30" s="7">
        <f>Actual_Small_StdOffer_Lds!N30-Actual_Small_ReconciledStdOffer!N30</f>
        <v>-14.911000000000001</v>
      </c>
      <c r="O30" s="7">
        <f>Actual_Small_StdOffer_Lds!O30-Actual_Small_ReconciledStdOffer!O30</f>
        <v>-13.716000000000008</v>
      </c>
      <c r="P30" s="7">
        <f>Actual_Small_StdOffer_Lds!P30-Actual_Small_ReconciledStdOffer!P30</f>
        <v>-10.900000000000006</v>
      </c>
      <c r="Q30" s="7">
        <f>Actual_Small_StdOffer_Lds!Q30-Actual_Small_ReconciledStdOffer!Q30</f>
        <v>-10.466999999999999</v>
      </c>
      <c r="R30" s="7">
        <f>Actual_Small_StdOffer_Lds!R30-Actual_Small_ReconciledStdOffer!R30</f>
        <v>-9.1979999999999933</v>
      </c>
      <c r="S30" s="7">
        <f>Actual_Small_StdOffer_Lds!S30-Actual_Small_ReconciledStdOffer!S30</f>
        <v>-9.8909999999999911</v>
      </c>
      <c r="T30" s="7">
        <f>Actual_Small_StdOffer_Lds!T30-Actual_Small_ReconciledStdOffer!T30</f>
        <v>-13.870000000000005</v>
      </c>
      <c r="U30" s="7">
        <f>Actual_Small_StdOffer_Lds!U30-Actual_Small_ReconciledStdOffer!U30</f>
        <v>-14.127999999999986</v>
      </c>
      <c r="V30" s="7">
        <f>Actual_Small_StdOffer_Lds!V30-Actual_Small_ReconciledStdOffer!V30</f>
        <v>-13.556000000000012</v>
      </c>
      <c r="W30" s="7">
        <f>Actual_Small_StdOffer_Lds!W30-Actual_Small_ReconciledStdOffer!W30</f>
        <v>-14.013000000000005</v>
      </c>
      <c r="X30" s="7">
        <f>Actual_Small_StdOffer_Lds!X30-Actual_Small_ReconciledStdOffer!X30</f>
        <v>-12.234000000000009</v>
      </c>
      <c r="Y30" s="7">
        <f>Actual_Small_StdOffer_Lds!Y30-Actual_Small_ReconciledStdOffer!Y30</f>
        <v>-12.051000000000002</v>
      </c>
      <c r="Z30" s="7">
        <f>Actual_Small_StdOffer_Lds!Z30-Actual_Small_ReconciledStdOffer!Z30</f>
        <v>0</v>
      </c>
    </row>
    <row r="31" spans="1:26">
      <c r="A31" s="5">
        <f>Actual_Small_StdOffer_Lds!A31</f>
        <v>45682</v>
      </c>
      <c r="B31" s="7">
        <f>Actual_Small_StdOffer_Lds!B31-Actual_Small_ReconciledStdOffer!B31</f>
        <v>-13.185000000000002</v>
      </c>
      <c r="C31" s="7">
        <f>Actual_Small_StdOffer_Lds!C31-Actual_Small_ReconciledStdOffer!C31</f>
        <v>-12.777000000000001</v>
      </c>
      <c r="D31" s="7">
        <f>Actual_Small_StdOffer_Lds!D31-Actual_Small_ReconciledStdOffer!D31</f>
        <v>-11.941000000000003</v>
      </c>
      <c r="E31" s="7">
        <f>Actual_Small_StdOffer_Lds!E31-Actual_Small_ReconciledStdOffer!E31</f>
        <v>-11.093999999999994</v>
      </c>
      <c r="F31" s="7">
        <f>Actual_Small_StdOffer_Lds!F31-Actual_Small_ReconciledStdOffer!F31</f>
        <v>-10.902000000000001</v>
      </c>
      <c r="G31" s="7">
        <f>Actual_Small_StdOffer_Lds!G31-Actual_Small_ReconciledStdOffer!G31</f>
        <v>-11.409000000000006</v>
      </c>
      <c r="H31" s="7">
        <f>Actual_Small_StdOffer_Lds!H31-Actual_Small_ReconciledStdOffer!H31</f>
        <v>-11.543000000000006</v>
      </c>
      <c r="I31" s="7">
        <f>Actual_Small_StdOffer_Lds!I31-Actual_Small_ReconciledStdOffer!I31</f>
        <v>-11.248999999999995</v>
      </c>
      <c r="J31" s="7">
        <f>Actual_Small_StdOffer_Lds!J31-Actual_Small_ReconciledStdOffer!J31</f>
        <v>-10.832999999999998</v>
      </c>
      <c r="K31" s="7">
        <f>Actual_Small_StdOffer_Lds!K31-Actual_Small_ReconciledStdOffer!K31</f>
        <v>-7.847999999999999</v>
      </c>
      <c r="L31" s="7">
        <f>Actual_Small_StdOffer_Lds!L31-Actual_Small_ReconciledStdOffer!L31</f>
        <v>-4.8599999999999994</v>
      </c>
      <c r="M31" s="7">
        <f>Actual_Small_StdOffer_Lds!M31-Actual_Small_ReconciledStdOffer!M31</f>
        <v>-4.9140000000000015</v>
      </c>
      <c r="N31" s="7">
        <f>Actual_Small_StdOffer_Lds!N31-Actual_Small_ReconciledStdOffer!N31</f>
        <v>-4.1910000000000025</v>
      </c>
      <c r="O31" s="7">
        <f>Actual_Small_StdOffer_Lds!O31-Actual_Small_ReconciledStdOffer!O31</f>
        <v>-4.4639999999999986</v>
      </c>
      <c r="P31" s="7">
        <f>Actual_Small_StdOffer_Lds!P31-Actual_Small_ReconciledStdOffer!P31</f>
        <v>-6.1620000000000061</v>
      </c>
      <c r="Q31" s="7">
        <f>Actual_Small_StdOffer_Lds!Q31-Actual_Small_ReconciledStdOffer!Q31</f>
        <v>-6.3089999999999975</v>
      </c>
      <c r="R31" s="7">
        <f>Actual_Small_StdOffer_Lds!R31-Actual_Small_ReconciledStdOffer!R31</f>
        <v>-7.8399999999999892</v>
      </c>
      <c r="S31" s="7">
        <f>Actual_Small_StdOffer_Lds!S31-Actual_Small_ReconciledStdOffer!S31</f>
        <v>-8.4039999999999964</v>
      </c>
      <c r="T31" s="7">
        <f>Actual_Small_StdOffer_Lds!T31-Actual_Small_ReconciledStdOffer!T31</f>
        <v>-8.9370000000000118</v>
      </c>
      <c r="U31" s="7">
        <f>Actual_Small_StdOffer_Lds!U31-Actual_Small_ReconciledStdOffer!U31</f>
        <v>-7.7989999999999782</v>
      </c>
      <c r="V31" s="7">
        <f>Actual_Small_StdOffer_Lds!V31-Actual_Small_ReconciledStdOffer!V31</f>
        <v>-11.889999999999986</v>
      </c>
      <c r="W31" s="7">
        <f>Actual_Small_StdOffer_Lds!W31-Actual_Small_ReconciledStdOffer!W31</f>
        <v>-9.4649999999999892</v>
      </c>
      <c r="X31" s="7">
        <f>Actual_Small_StdOffer_Lds!X31-Actual_Small_ReconciledStdOffer!X31</f>
        <v>-6.3790000000000049</v>
      </c>
      <c r="Y31" s="7">
        <f>Actual_Small_StdOffer_Lds!Y31-Actual_Small_ReconciledStdOffer!Y31</f>
        <v>-2.8979999999999961</v>
      </c>
      <c r="Z31" s="7">
        <f>Actual_Small_StdOffer_Lds!Z31-Actual_Small_ReconciledStdOffer!Z31</f>
        <v>0</v>
      </c>
    </row>
    <row r="32" spans="1:26">
      <c r="A32" s="5">
        <f>Actual_Small_StdOffer_Lds!A32</f>
        <v>45683</v>
      </c>
      <c r="B32" s="7">
        <f>Actual_Small_StdOffer_Lds!B32-Actual_Small_ReconciledStdOffer!B32</f>
        <v>-2.4699999999999989</v>
      </c>
      <c r="C32" s="7">
        <f>Actual_Small_StdOffer_Lds!C32-Actual_Small_ReconciledStdOffer!C32</f>
        <v>-3.2349999999999994</v>
      </c>
      <c r="D32" s="7">
        <f>Actual_Small_StdOffer_Lds!D32-Actual_Small_ReconciledStdOffer!D32</f>
        <v>-4.7830000000000013</v>
      </c>
      <c r="E32" s="7">
        <f>Actual_Small_StdOffer_Lds!E32-Actual_Small_ReconciledStdOffer!E32</f>
        <v>-8.125</v>
      </c>
      <c r="F32" s="7">
        <f>Actual_Small_StdOffer_Lds!F32-Actual_Small_ReconciledStdOffer!F32</f>
        <v>-10.64800000000001</v>
      </c>
      <c r="G32" s="7">
        <f>Actual_Small_StdOffer_Lds!G32-Actual_Small_ReconciledStdOffer!G32</f>
        <v>-10.757000000000005</v>
      </c>
      <c r="H32" s="7">
        <f>Actual_Small_StdOffer_Lds!H32-Actual_Small_ReconciledStdOffer!H32</f>
        <v>-8.2379999999999995</v>
      </c>
      <c r="I32" s="7">
        <f>Actual_Small_StdOffer_Lds!I32-Actual_Small_ReconciledStdOffer!I32</f>
        <v>-12.619</v>
      </c>
      <c r="J32" s="7">
        <f>Actual_Small_StdOffer_Lds!J32-Actual_Small_ReconciledStdOffer!J32</f>
        <v>-10.863</v>
      </c>
      <c r="K32" s="7">
        <f>Actual_Small_StdOffer_Lds!K32-Actual_Small_ReconciledStdOffer!K32</f>
        <v>-14.218999999999994</v>
      </c>
      <c r="L32" s="7">
        <f>Actual_Small_StdOffer_Lds!L32-Actual_Small_ReconciledStdOffer!L32</f>
        <v>-11.376000000000005</v>
      </c>
      <c r="M32" s="7">
        <f>Actual_Small_StdOffer_Lds!M32-Actual_Small_ReconciledStdOffer!M32</f>
        <v>-6.921999999999997</v>
      </c>
      <c r="N32" s="7">
        <f>Actual_Small_StdOffer_Lds!N32-Actual_Small_ReconciledStdOffer!N32</f>
        <v>-10.489999999999995</v>
      </c>
      <c r="O32" s="7">
        <f>Actual_Small_StdOffer_Lds!O32-Actual_Small_ReconciledStdOffer!O32</f>
        <v>-9.2909999999999968</v>
      </c>
      <c r="P32" s="7">
        <f>Actual_Small_StdOffer_Lds!P32-Actual_Small_ReconciledStdOffer!P32</f>
        <v>-10.581000000000003</v>
      </c>
      <c r="Q32" s="7">
        <f>Actual_Small_StdOffer_Lds!Q32-Actual_Small_ReconciledStdOffer!Q32</f>
        <v>-10.421000000000006</v>
      </c>
      <c r="R32" s="7">
        <f>Actual_Small_StdOffer_Lds!R32-Actual_Small_ReconciledStdOffer!R32</f>
        <v>-11.849000000000004</v>
      </c>
      <c r="S32" s="7">
        <f>Actual_Small_StdOffer_Lds!S32-Actual_Small_ReconciledStdOffer!S32</f>
        <v>-14.067000000000007</v>
      </c>
      <c r="T32" s="7">
        <f>Actual_Small_StdOffer_Lds!T32-Actual_Small_ReconciledStdOffer!T32</f>
        <v>-13.996999999999986</v>
      </c>
      <c r="U32" s="7">
        <f>Actual_Small_StdOffer_Lds!U32-Actual_Small_ReconciledStdOffer!U32</f>
        <v>-15.983999999999995</v>
      </c>
      <c r="V32" s="7">
        <f>Actual_Small_StdOffer_Lds!V32-Actual_Small_ReconciledStdOffer!V32</f>
        <v>-14.116</v>
      </c>
      <c r="W32" s="7">
        <f>Actual_Small_StdOffer_Lds!W32-Actual_Small_ReconciledStdOffer!W32</f>
        <v>-12.590000000000003</v>
      </c>
      <c r="X32" s="7">
        <f>Actual_Small_StdOffer_Lds!X32-Actual_Small_ReconciledStdOffer!X32</f>
        <v>-9.8010000000000019</v>
      </c>
      <c r="Y32" s="7">
        <f>Actual_Small_StdOffer_Lds!Y32-Actual_Small_ReconciledStdOffer!Y32</f>
        <v>-7.4329999999999927</v>
      </c>
      <c r="Z32" s="7">
        <f>Actual_Small_StdOffer_Lds!Z32-Actual_Small_ReconciledStdOffer!Z32</f>
        <v>0</v>
      </c>
    </row>
    <row r="33" spans="1:26">
      <c r="A33" s="5">
        <f>Actual_Small_StdOffer_Lds!A33</f>
        <v>45684</v>
      </c>
      <c r="B33" s="7">
        <f>Actual_Small_StdOffer_Lds!B33-Actual_Small_ReconciledStdOffer!B33</f>
        <v>-9.1530000000000058</v>
      </c>
      <c r="C33" s="7">
        <f>Actual_Small_StdOffer_Lds!C33-Actual_Small_ReconciledStdOffer!C33</f>
        <v>-5.5180000000000007</v>
      </c>
      <c r="D33" s="7">
        <f>Actual_Small_StdOffer_Lds!D33-Actual_Small_ReconciledStdOffer!D33</f>
        <v>-2.7950000000000017</v>
      </c>
      <c r="E33" s="7">
        <f>Actual_Small_StdOffer_Lds!E33-Actual_Small_ReconciledStdOffer!E33</f>
        <v>-3.4180000000000064</v>
      </c>
      <c r="F33" s="7">
        <f>Actual_Small_StdOffer_Lds!F33-Actual_Small_ReconciledStdOffer!F33</f>
        <v>-2.2639999999999958</v>
      </c>
      <c r="G33" s="7">
        <f>Actual_Small_StdOffer_Lds!G33-Actual_Small_ReconciledStdOffer!G33</f>
        <v>-2.2909999999999968</v>
      </c>
      <c r="H33" s="7">
        <f>Actual_Small_StdOffer_Lds!H33-Actual_Small_ReconciledStdOffer!H33</f>
        <v>-2.9269999999999925</v>
      </c>
      <c r="I33" s="7">
        <f>Actual_Small_StdOffer_Lds!I33-Actual_Small_ReconciledStdOffer!I33</f>
        <v>-5.7139999999999986</v>
      </c>
      <c r="J33" s="7">
        <f>Actual_Small_StdOffer_Lds!J33-Actual_Small_ReconciledStdOffer!J33</f>
        <v>-7.4949999999999903</v>
      </c>
      <c r="K33" s="7">
        <f>Actual_Small_StdOffer_Lds!K33-Actual_Small_ReconciledStdOffer!K33</f>
        <v>-8.5090000000000003</v>
      </c>
      <c r="L33" s="7">
        <f>Actual_Small_StdOffer_Lds!L33-Actual_Small_ReconciledStdOffer!L33</f>
        <v>-4.7329999999999899</v>
      </c>
      <c r="M33" s="7">
        <f>Actual_Small_StdOffer_Lds!M33-Actual_Small_ReconciledStdOffer!M33</f>
        <v>-5.9710000000000036</v>
      </c>
      <c r="N33" s="7">
        <f>Actual_Small_StdOffer_Lds!N33-Actual_Small_ReconciledStdOffer!N33</f>
        <v>-8.4690000000000012</v>
      </c>
      <c r="O33" s="7">
        <f>Actual_Small_StdOffer_Lds!O33-Actual_Small_ReconciledStdOffer!O33</f>
        <v>-11.321000000000012</v>
      </c>
      <c r="P33" s="7">
        <f>Actual_Small_StdOffer_Lds!P33-Actual_Small_ReconciledStdOffer!P33</f>
        <v>-12.009</v>
      </c>
      <c r="Q33" s="7">
        <f>Actual_Small_StdOffer_Lds!Q33-Actual_Small_ReconciledStdOffer!Q33</f>
        <v>-13.444000000000003</v>
      </c>
      <c r="R33" s="7">
        <f>Actual_Small_StdOffer_Lds!R33-Actual_Small_ReconciledStdOffer!R33</f>
        <v>-14.091000000000008</v>
      </c>
      <c r="S33" s="7">
        <f>Actual_Small_StdOffer_Lds!S33-Actual_Small_ReconciledStdOffer!S33</f>
        <v>-14.453999999999979</v>
      </c>
      <c r="T33" s="7">
        <f>Actual_Small_StdOffer_Lds!T33-Actual_Small_ReconciledStdOffer!T33</f>
        <v>-14.917999999999992</v>
      </c>
      <c r="U33" s="7">
        <f>Actual_Small_StdOffer_Lds!U33-Actual_Small_ReconciledStdOffer!U33</f>
        <v>-15.039999999999992</v>
      </c>
      <c r="V33" s="7">
        <f>Actual_Small_StdOffer_Lds!V33-Actual_Small_ReconciledStdOffer!V33</f>
        <v>-14.611000000000004</v>
      </c>
      <c r="W33" s="7">
        <f>Actual_Small_StdOffer_Lds!W33-Actual_Small_ReconciledStdOffer!W33</f>
        <v>-14.219000000000008</v>
      </c>
      <c r="X33" s="7">
        <f>Actual_Small_StdOffer_Lds!X33-Actual_Small_ReconciledStdOffer!X33</f>
        <v>-13.563000000000002</v>
      </c>
      <c r="Y33" s="7">
        <f>Actual_Small_StdOffer_Lds!Y33-Actual_Small_ReconciledStdOffer!Y33</f>
        <v>-13.090999999999994</v>
      </c>
      <c r="Z33" s="7">
        <f>Actual_Small_StdOffer_Lds!Z33-Actual_Small_ReconciledStdOffer!Z33</f>
        <v>0</v>
      </c>
    </row>
    <row r="34" spans="1:26">
      <c r="A34" s="5">
        <f>Actual_Small_StdOffer_Lds!A34</f>
        <v>45685</v>
      </c>
      <c r="B34" s="7">
        <f>Actual_Small_StdOffer_Lds!B34-Actual_Small_ReconciledStdOffer!B34</f>
        <v>-12.846999999999994</v>
      </c>
      <c r="C34" s="7">
        <f>Actual_Small_StdOffer_Lds!C34-Actual_Small_ReconciledStdOffer!C34</f>
        <v>-12.569999999999993</v>
      </c>
      <c r="D34" s="7">
        <f>Actual_Small_StdOffer_Lds!D34-Actual_Small_ReconciledStdOffer!D34</f>
        <v>-12.293999999999997</v>
      </c>
      <c r="E34" s="7">
        <f>Actual_Small_StdOffer_Lds!E34-Actual_Small_ReconciledStdOffer!E34</f>
        <v>-12.073999999999998</v>
      </c>
      <c r="F34" s="7">
        <f>Actual_Small_StdOffer_Lds!F34-Actual_Small_ReconciledStdOffer!F34</f>
        <v>-8.409000000000006</v>
      </c>
      <c r="G34" s="7">
        <f>Actual_Small_StdOffer_Lds!G34-Actual_Small_ReconciledStdOffer!G34</f>
        <v>-5.7680000000000007</v>
      </c>
      <c r="H34" s="7">
        <f>Actual_Small_StdOffer_Lds!H34-Actual_Small_ReconciledStdOffer!H34</f>
        <v>-7.3070000000000022</v>
      </c>
      <c r="I34" s="7">
        <f>Actual_Small_StdOffer_Lds!I34-Actual_Small_ReconciledStdOffer!I34</f>
        <v>-8.8229999999999933</v>
      </c>
      <c r="J34" s="7">
        <f>Actual_Small_StdOffer_Lds!J34-Actual_Small_ReconciledStdOffer!J34</f>
        <v>-10.100999999999999</v>
      </c>
      <c r="K34" s="7">
        <f>Actual_Small_StdOffer_Lds!K34-Actual_Small_ReconciledStdOffer!K34</f>
        <v>-8.4350000000000023</v>
      </c>
      <c r="L34" s="7">
        <f>Actual_Small_StdOffer_Lds!L34-Actual_Small_ReconciledStdOffer!L34</f>
        <v>-8.3120000000000118</v>
      </c>
      <c r="M34" s="7">
        <f>Actual_Small_StdOffer_Lds!M34-Actual_Small_ReconciledStdOffer!M34</f>
        <v>-11.965000000000003</v>
      </c>
      <c r="N34" s="7">
        <f>Actual_Small_StdOffer_Lds!N34-Actual_Small_ReconciledStdOffer!N34</f>
        <v>-12.304000000000002</v>
      </c>
      <c r="O34" s="7">
        <f>Actual_Small_StdOffer_Lds!O34-Actual_Small_ReconciledStdOffer!O34</f>
        <v>-11.870000000000005</v>
      </c>
      <c r="P34" s="7">
        <f>Actual_Small_StdOffer_Lds!P34-Actual_Small_ReconciledStdOffer!P34</f>
        <v>-12.169000000000011</v>
      </c>
      <c r="Q34" s="7">
        <f>Actual_Small_StdOffer_Lds!Q34-Actual_Small_ReconciledStdOffer!Q34</f>
        <v>-12.942999999999998</v>
      </c>
      <c r="R34" s="7">
        <f>Actual_Small_StdOffer_Lds!R34-Actual_Small_ReconciledStdOffer!R34</f>
        <v>-13.632999999999996</v>
      </c>
      <c r="S34" s="7">
        <f>Actual_Small_StdOffer_Lds!S34-Actual_Small_ReconciledStdOffer!S34</f>
        <v>-12.619</v>
      </c>
      <c r="T34" s="7">
        <f>Actual_Small_StdOffer_Lds!T34-Actual_Small_ReconciledStdOffer!T34</f>
        <v>-13.568999999999988</v>
      </c>
      <c r="U34" s="7">
        <f>Actual_Small_StdOffer_Lds!U34-Actual_Small_ReconciledStdOffer!U34</f>
        <v>-10.775000000000006</v>
      </c>
      <c r="V34" s="7">
        <f>Actual_Small_StdOffer_Lds!V34-Actual_Small_ReconciledStdOffer!V34</f>
        <v>-7.09699999999998</v>
      </c>
      <c r="W34" s="7">
        <f>Actual_Small_StdOffer_Lds!W34-Actual_Small_ReconciledStdOffer!W34</f>
        <v>-5.9830000000000041</v>
      </c>
      <c r="X34" s="7">
        <f>Actual_Small_StdOffer_Lds!X34-Actual_Small_ReconciledStdOffer!X34</f>
        <v>-5.4599999999999937</v>
      </c>
      <c r="Y34" s="7">
        <f>Actual_Small_StdOffer_Lds!Y34-Actual_Small_ReconciledStdOffer!Y34</f>
        <v>-5.1270000000000095</v>
      </c>
      <c r="Z34" s="7">
        <f>Actual_Small_StdOffer_Lds!Z34-Actual_Small_ReconciledStdOffer!Z34</f>
        <v>0</v>
      </c>
    </row>
    <row r="35" spans="1:26">
      <c r="A35" s="5">
        <f>Actual_Small_StdOffer_Lds!A35</f>
        <v>45686</v>
      </c>
      <c r="B35" s="7">
        <f>Actual_Small_StdOffer_Lds!B35-Actual_Small_ReconciledStdOffer!B35</f>
        <v>-4.1500000000000057</v>
      </c>
      <c r="C35" s="7">
        <f>Actual_Small_StdOffer_Lds!C35-Actual_Small_ReconciledStdOffer!C35</f>
        <v>-3.5860000000000127</v>
      </c>
      <c r="D35" s="7">
        <f>Actual_Small_StdOffer_Lds!D35-Actual_Small_ReconciledStdOffer!D35</f>
        <v>-1.9740000000000038</v>
      </c>
      <c r="E35" s="7">
        <f>Actual_Small_StdOffer_Lds!E35-Actual_Small_ReconciledStdOffer!E35</f>
        <v>-2.3990000000000009</v>
      </c>
      <c r="F35" s="7">
        <f>Actual_Small_StdOffer_Lds!F35-Actual_Small_ReconciledStdOffer!F35</f>
        <v>-2.1620000000000061</v>
      </c>
      <c r="G35" s="7">
        <f>Actual_Small_StdOffer_Lds!G35-Actual_Small_ReconciledStdOffer!G35</f>
        <v>-3.5509999999999877</v>
      </c>
      <c r="H35" s="7">
        <f>Actual_Small_StdOffer_Lds!H35-Actual_Small_ReconciledStdOffer!H35</f>
        <v>-6.222999999999999</v>
      </c>
      <c r="I35" s="7">
        <f>Actual_Small_StdOffer_Lds!I35-Actual_Small_ReconciledStdOffer!I35</f>
        <v>-10.588999999999999</v>
      </c>
      <c r="J35" s="7">
        <f>Actual_Small_StdOffer_Lds!J35-Actual_Small_ReconciledStdOffer!J35</f>
        <v>-12.209000000000003</v>
      </c>
      <c r="K35" s="7">
        <f>Actual_Small_StdOffer_Lds!K35-Actual_Small_ReconciledStdOffer!K35</f>
        <v>-11.942999999999998</v>
      </c>
      <c r="L35" s="7">
        <f>Actual_Small_StdOffer_Lds!L35-Actual_Small_ReconciledStdOffer!L35</f>
        <v>-10.658000000000015</v>
      </c>
      <c r="M35" s="7">
        <f>Actual_Small_StdOffer_Lds!M35-Actual_Small_ReconciledStdOffer!M35</f>
        <v>-9.9429999999999978</v>
      </c>
      <c r="N35" s="7">
        <f>Actual_Small_StdOffer_Lds!N35-Actual_Small_ReconciledStdOffer!N35</f>
        <v>-6.8010000000000019</v>
      </c>
      <c r="O35" s="7">
        <f>Actual_Small_StdOffer_Lds!O35-Actual_Small_ReconciledStdOffer!O35</f>
        <v>-4.4680000000000035</v>
      </c>
      <c r="P35" s="7">
        <f>Actual_Small_StdOffer_Lds!P35-Actual_Small_ReconciledStdOffer!P35</f>
        <v>-3.4920000000000044</v>
      </c>
      <c r="Q35" s="7">
        <f>Actual_Small_StdOffer_Lds!Q35-Actual_Small_ReconciledStdOffer!Q35</f>
        <v>-4.6340000000000003</v>
      </c>
      <c r="R35" s="7">
        <f>Actual_Small_StdOffer_Lds!R35-Actual_Small_ReconciledStdOffer!R35</f>
        <v>-3.4850000000000136</v>
      </c>
      <c r="S35" s="7">
        <f>Actual_Small_StdOffer_Lds!S35-Actual_Small_ReconciledStdOffer!S35</f>
        <v>-5.1299999999999955</v>
      </c>
      <c r="T35" s="7">
        <f>Actual_Small_StdOffer_Lds!T35-Actual_Small_ReconciledStdOffer!T35</f>
        <v>-7.1769999999999925</v>
      </c>
      <c r="U35" s="7">
        <f>Actual_Small_StdOffer_Lds!U35-Actual_Small_ReconciledStdOffer!U35</f>
        <v>-7.8269999999999982</v>
      </c>
      <c r="V35" s="7">
        <f>Actual_Small_StdOffer_Lds!V35-Actual_Small_ReconciledStdOffer!V35</f>
        <v>-9.5090000000000146</v>
      </c>
      <c r="W35" s="7">
        <f>Actual_Small_StdOffer_Lds!W35-Actual_Small_ReconciledStdOffer!W35</f>
        <v>-12.150000000000006</v>
      </c>
      <c r="X35" s="7">
        <f>Actual_Small_StdOffer_Lds!X35-Actual_Small_ReconciledStdOffer!X35</f>
        <v>-12.427000000000007</v>
      </c>
      <c r="Y35" s="7">
        <f>Actual_Small_StdOffer_Lds!Y35-Actual_Small_ReconciledStdOffer!Y35</f>
        <v>-13.242000000000004</v>
      </c>
      <c r="Z35" s="7">
        <f>Actual_Small_StdOffer_Lds!Z35-Actual_Small_ReconciledStdOffer!Z35</f>
        <v>0</v>
      </c>
    </row>
    <row r="36" spans="1:26">
      <c r="A36" s="5">
        <f>Actual_Small_StdOffer_Lds!A36</f>
        <v>45687</v>
      </c>
      <c r="B36" s="7">
        <f>Actual_Small_StdOffer_Lds!B36-Actual_Small_ReconciledStdOffer!B36</f>
        <v>-12.783000000000001</v>
      </c>
      <c r="C36" s="7">
        <f>Actual_Small_StdOffer_Lds!C36-Actual_Small_ReconciledStdOffer!C36</f>
        <v>-10.718999999999994</v>
      </c>
      <c r="D36" s="7">
        <f>Actual_Small_StdOffer_Lds!D36-Actual_Small_ReconciledStdOffer!D36</f>
        <v>-12.793000000000006</v>
      </c>
      <c r="E36" s="7">
        <f>Actual_Small_StdOffer_Lds!E36-Actual_Small_ReconciledStdOffer!E36</f>
        <v>-10.63000000000001</v>
      </c>
      <c r="F36" s="7">
        <f>Actual_Small_StdOffer_Lds!F36-Actual_Small_ReconciledStdOffer!F36</f>
        <v>-10.25</v>
      </c>
      <c r="G36" s="7">
        <f>Actual_Small_StdOffer_Lds!G36-Actual_Small_ReconciledStdOffer!G36</f>
        <v>-11.718999999999994</v>
      </c>
      <c r="H36" s="7">
        <f>Actual_Small_StdOffer_Lds!H36-Actual_Small_ReconciledStdOffer!H36</f>
        <v>-13.603999999999985</v>
      </c>
      <c r="I36" s="7">
        <f>Actual_Small_StdOffer_Lds!I36-Actual_Small_ReconciledStdOffer!I36</f>
        <v>-14.024999999999991</v>
      </c>
      <c r="J36" s="7">
        <f>Actual_Small_StdOffer_Lds!J36-Actual_Small_ReconciledStdOffer!J36</f>
        <v>-12.730000000000018</v>
      </c>
      <c r="K36" s="7">
        <f>Actual_Small_StdOffer_Lds!K36-Actual_Small_ReconciledStdOffer!K36</f>
        <v>-11.263999999999996</v>
      </c>
      <c r="L36" s="7">
        <f>Actual_Small_StdOffer_Lds!L36-Actual_Small_ReconciledStdOffer!L36</f>
        <v>-10.856999999999999</v>
      </c>
      <c r="M36" s="7">
        <f>Actual_Small_StdOffer_Lds!M36-Actual_Small_ReconciledStdOffer!M36</f>
        <v>-11.162000000000006</v>
      </c>
      <c r="N36" s="7">
        <f>Actual_Small_StdOffer_Lds!N36-Actual_Small_ReconciledStdOffer!N36</f>
        <v>-9.9710000000000036</v>
      </c>
      <c r="O36" s="7">
        <f>Actual_Small_StdOffer_Lds!O36-Actual_Small_ReconciledStdOffer!O36</f>
        <v>-11.076999999999998</v>
      </c>
      <c r="P36" s="7">
        <f>Actual_Small_StdOffer_Lds!P36-Actual_Small_ReconciledStdOffer!P36</f>
        <v>-11.171000000000006</v>
      </c>
      <c r="Q36" s="7">
        <f>Actual_Small_StdOffer_Lds!Q36-Actual_Small_ReconciledStdOffer!Q36</f>
        <v>-10.86099999999999</v>
      </c>
      <c r="R36" s="7">
        <f>Actual_Small_StdOffer_Lds!R36-Actual_Small_ReconciledStdOffer!R36</f>
        <v>-11.448000000000008</v>
      </c>
      <c r="S36" s="7">
        <f>Actual_Small_StdOffer_Lds!S36-Actual_Small_ReconciledStdOffer!S36</f>
        <v>-7.7779999999999916</v>
      </c>
      <c r="T36" s="7">
        <f>Actual_Small_StdOffer_Lds!T36-Actual_Small_ReconciledStdOffer!T36</f>
        <v>-11.233000000000004</v>
      </c>
      <c r="U36" s="7">
        <f>Actual_Small_StdOffer_Lds!U36-Actual_Small_ReconciledStdOffer!U36</f>
        <v>-14.605999999999995</v>
      </c>
      <c r="V36" s="7">
        <f>Actual_Small_StdOffer_Lds!V36-Actual_Small_ReconciledStdOffer!V36</f>
        <v>-14.519000000000005</v>
      </c>
      <c r="W36" s="7">
        <f>Actual_Small_StdOffer_Lds!W36-Actual_Small_ReconciledStdOffer!W36</f>
        <v>-14.480999999999995</v>
      </c>
      <c r="X36" s="7">
        <f>Actual_Small_StdOffer_Lds!X36-Actual_Small_ReconciledStdOffer!X36</f>
        <v>-13.781999999999996</v>
      </c>
      <c r="Y36" s="7">
        <f>Actual_Small_StdOffer_Lds!Y36-Actual_Small_ReconciledStdOffer!Y36</f>
        <v>-10.521000000000001</v>
      </c>
      <c r="Z36" s="7">
        <f>Actual_Small_StdOffer_Lds!Z36-Actual_Small_ReconciledStdOffer!Z36</f>
        <v>0</v>
      </c>
    </row>
    <row r="37" spans="1:26">
      <c r="A37" s="5">
        <f>Actual_Small_StdOffer_Lds!A37</f>
        <v>45688</v>
      </c>
      <c r="B37" s="7">
        <f>Actual_Small_StdOffer_Lds!B37-Actual_Small_ReconciledStdOffer!B37</f>
        <v>-6.86099999999999</v>
      </c>
      <c r="C37" s="7">
        <f>Actual_Small_StdOffer_Lds!C37-Actual_Small_ReconciledStdOffer!C37</f>
        <v>-5.1310000000000002</v>
      </c>
      <c r="D37" s="7">
        <f>Actual_Small_StdOffer_Lds!D37-Actual_Small_ReconciledStdOffer!D37</f>
        <v>-7.1420000000000101</v>
      </c>
      <c r="E37" s="7">
        <f>Actual_Small_StdOffer_Lds!E37-Actual_Small_ReconciledStdOffer!E37</f>
        <v>-7.5310000000000059</v>
      </c>
      <c r="F37" s="7">
        <f>Actual_Small_StdOffer_Lds!F37-Actual_Small_ReconciledStdOffer!F37</f>
        <v>-10.709000000000003</v>
      </c>
      <c r="G37" s="7">
        <f>Actual_Small_StdOffer_Lds!G37-Actual_Small_ReconciledStdOffer!G37</f>
        <v>-10.714999999999989</v>
      </c>
      <c r="H37" s="7">
        <f>Actual_Small_StdOffer_Lds!H37-Actual_Small_ReconciledStdOffer!H37</f>
        <v>-12.484999999999999</v>
      </c>
      <c r="I37" s="7">
        <f>Actual_Small_StdOffer_Lds!I37-Actual_Small_ReconciledStdOffer!I37</f>
        <v>-11.88900000000001</v>
      </c>
      <c r="J37" s="7">
        <f>Actual_Small_StdOffer_Lds!J37-Actual_Small_ReconciledStdOffer!J37</f>
        <v>-11.575999999999993</v>
      </c>
      <c r="K37" s="7">
        <f>Actual_Small_StdOffer_Lds!K37-Actual_Small_ReconciledStdOffer!K37</f>
        <v>-8.938999999999993</v>
      </c>
      <c r="L37" s="7">
        <f>Actual_Small_StdOffer_Lds!L37-Actual_Small_ReconciledStdOffer!L37</f>
        <v>-8.4849999999999994</v>
      </c>
      <c r="M37" s="7">
        <f>Actual_Small_StdOffer_Lds!M37-Actual_Small_ReconciledStdOffer!M37</f>
        <v>-7.7000000000000028</v>
      </c>
      <c r="N37" s="7">
        <f>Actual_Small_StdOffer_Lds!N37-Actual_Small_ReconciledStdOffer!N37</f>
        <v>-4.0609999999999928</v>
      </c>
      <c r="O37" s="7">
        <f>Actual_Small_StdOffer_Lds!O37-Actual_Small_ReconciledStdOffer!O37</f>
        <v>-2.0949999999999989</v>
      </c>
      <c r="P37" s="7">
        <f>Actual_Small_StdOffer_Lds!P37-Actual_Small_ReconciledStdOffer!P37</f>
        <v>-1.6339999999999861</v>
      </c>
      <c r="Q37" s="7">
        <f>Actual_Small_StdOffer_Lds!Q37-Actual_Small_ReconciledStdOffer!Q37</f>
        <v>-1.9399999999999977</v>
      </c>
      <c r="R37" s="7">
        <f>Actual_Small_StdOffer_Lds!R37-Actual_Small_ReconciledStdOffer!R37</f>
        <v>-4.563999999999993</v>
      </c>
      <c r="S37" s="7">
        <f>Actual_Small_StdOffer_Lds!S37-Actual_Small_ReconciledStdOffer!S37</f>
        <v>-4.539999999999992</v>
      </c>
      <c r="T37" s="7">
        <f>Actual_Small_StdOffer_Lds!T37-Actual_Small_ReconciledStdOffer!T37</f>
        <v>-6.1479999999999961</v>
      </c>
      <c r="U37" s="7">
        <f>Actual_Small_StdOffer_Lds!U37-Actual_Small_ReconciledStdOffer!U37</f>
        <v>-5.0290000000000106</v>
      </c>
      <c r="V37" s="7">
        <f>Actual_Small_StdOffer_Lds!V37-Actual_Small_ReconciledStdOffer!V37</f>
        <v>-3.7339999999999947</v>
      </c>
      <c r="W37" s="7">
        <f>Actual_Small_StdOffer_Lds!W37-Actual_Small_ReconciledStdOffer!W37</f>
        <v>-2.9579999999999984</v>
      </c>
      <c r="X37" s="7">
        <f>Actual_Small_StdOffer_Lds!X37-Actual_Small_ReconciledStdOffer!X37</f>
        <v>-2.9560000000000031</v>
      </c>
      <c r="Y37" s="7">
        <f>Actual_Small_StdOffer_Lds!Y37-Actual_Small_ReconciledStdOffer!Y37</f>
        <v>-6.7759999999999962</v>
      </c>
      <c r="Z37" s="7">
        <f>Actual_Small_StdOffer_Lds!Z37-Actual_Small_ReconciledStdOffer!Z37</f>
        <v>0</v>
      </c>
    </row>
    <row r="38" spans="1:26">
      <c r="A38" s="5">
        <f>Actual_Small_StdOffer_Lds!A38</f>
        <v>45689</v>
      </c>
      <c r="B38" s="7">
        <f>Actual_Small_StdOffer_Lds!B38-Actual_Small_ReconciledStdOffer!B38</f>
        <v>-9.9110000000000014</v>
      </c>
      <c r="C38" s="7">
        <f>Actual_Small_StdOffer_Lds!C38-Actual_Small_ReconciledStdOffer!C38</f>
        <v>-9.5460000000000065</v>
      </c>
      <c r="D38" s="7">
        <f>Actual_Small_StdOffer_Lds!D38-Actual_Small_ReconciledStdOffer!D38</f>
        <v>-9.3509999999999991</v>
      </c>
      <c r="E38" s="7">
        <f>Actual_Small_StdOffer_Lds!E38-Actual_Small_ReconciledStdOffer!E38</f>
        <v>-10.183000000000007</v>
      </c>
      <c r="F38" s="7">
        <f>Actual_Small_StdOffer_Lds!F38-Actual_Small_ReconciledStdOffer!F38</f>
        <v>-9.5720000000000027</v>
      </c>
      <c r="G38" s="7">
        <f>Actual_Small_StdOffer_Lds!G38-Actual_Small_ReconciledStdOffer!G38</f>
        <v>-8.9889999999999901</v>
      </c>
      <c r="H38" s="7">
        <f>Actual_Small_StdOffer_Lds!H38-Actual_Small_ReconciledStdOffer!H38</f>
        <v>-10.313000000000002</v>
      </c>
      <c r="I38" s="7">
        <f>Actual_Small_StdOffer_Lds!I38-Actual_Small_ReconciledStdOffer!I38</f>
        <v>-11.548999999999992</v>
      </c>
      <c r="J38" s="7">
        <f>Actual_Small_StdOffer_Lds!J38-Actual_Small_ReconciledStdOffer!J38</f>
        <v>-12.070000000000007</v>
      </c>
      <c r="K38" s="7">
        <f>Actual_Small_StdOffer_Lds!K38-Actual_Small_ReconciledStdOffer!K38</f>
        <v>-11.644999999999996</v>
      </c>
      <c r="L38" s="7">
        <f>Actual_Small_StdOffer_Lds!L38-Actual_Small_ReconciledStdOffer!L38</f>
        <v>-11.727999999999994</v>
      </c>
      <c r="M38" s="7">
        <f>Actual_Small_StdOffer_Lds!M38-Actual_Small_ReconciledStdOffer!M38</f>
        <v>-11.269999999999996</v>
      </c>
      <c r="N38" s="7">
        <f>Actual_Small_StdOffer_Lds!N38-Actual_Small_ReconciledStdOffer!N38</f>
        <v>-11.641000000000005</v>
      </c>
      <c r="O38" s="7">
        <f>Actual_Small_StdOffer_Lds!O38-Actual_Small_ReconciledStdOffer!O38</f>
        <v>-11.285000000000011</v>
      </c>
      <c r="P38" s="7">
        <f>Actual_Small_StdOffer_Lds!P38-Actual_Small_ReconciledStdOffer!P38</f>
        <v>-11.85499999999999</v>
      </c>
      <c r="Q38" s="7">
        <f>Actual_Small_StdOffer_Lds!Q38-Actual_Small_ReconciledStdOffer!Q38</f>
        <v>-11.287999999999997</v>
      </c>
      <c r="R38" s="7">
        <f>Actual_Small_StdOffer_Lds!R38-Actual_Small_ReconciledStdOffer!R38</f>
        <v>-10.819999999999993</v>
      </c>
      <c r="S38" s="7">
        <f>Actual_Small_StdOffer_Lds!S38-Actual_Small_ReconciledStdOffer!S38</f>
        <v>-12.833999999999975</v>
      </c>
      <c r="T38" s="7">
        <f>Actual_Small_StdOffer_Lds!T38-Actual_Small_ReconciledStdOffer!T38</f>
        <v>-13.22799999999998</v>
      </c>
      <c r="U38" s="7">
        <f>Actual_Small_StdOffer_Lds!U38-Actual_Small_ReconciledStdOffer!U38</f>
        <v>-12.518000000000001</v>
      </c>
      <c r="V38" s="7">
        <f>Actual_Small_StdOffer_Lds!V38-Actual_Small_ReconciledStdOffer!V38</f>
        <v>-12.016000000000005</v>
      </c>
      <c r="W38" s="7">
        <f>Actual_Small_StdOffer_Lds!W38-Actual_Small_ReconciledStdOffer!W38</f>
        <v>-10.751999999999995</v>
      </c>
      <c r="X38" s="7">
        <f>Actual_Small_StdOffer_Lds!X38-Actual_Small_ReconciledStdOffer!X38</f>
        <v>-12.431000000000012</v>
      </c>
      <c r="Y38" s="7">
        <f>Actual_Small_StdOffer_Lds!Y38-Actual_Small_ReconciledStdOffer!Y38</f>
        <v>-11.608000000000004</v>
      </c>
      <c r="Z38" s="7">
        <f>Actual_Small_StdOffer_Lds!Z38-Actual_Small_ReconciledStdOffer!Z38</f>
        <v>0</v>
      </c>
    </row>
    <row r="39" spans="1:26">
      <c r="A39" s="5">
        <f>Actual_Small_StdOffer_Lds!A39</f>
        <v>45690</v>
      </c>
      <c r="B39" s="7">
        <f>Actual_Small_StdOffer_Lds!B39-Actual_Small_ReconciledStdOffer!B39</f>
        <v>-11.810000000000002</v>
      </c>
      <c r="C39" s="7">
        <f>Actual_Small_StdOffer_Lds!C39-Actual_Small_ReconciledStdOffer!C39</f>
        <v>-10.527999999999992</v>
      </c>
      <c r="D39" s="7">
        <f>Actual_Small_StdOffer_Lds!D39-Actual_Small_ReconciledStdOffer!D39</f>
        <v>-10.900999999999996</v>
      </c>
      <c r="E39" s="7">
        <f>Actual_Small_StdOffer_Lds!E39-Actual_Small_ReconciledStdOffer!E39</f>
        <v>-12.058999999999997</v>
      </c>
      <c r="F39" s="7">
        <f>Actual_Small_StdOffer_Lds!F39-Actual_Small_ReconciledStdOffer!F39</f>
        <v>-11.009</v>
      </c>
      <c r="G39" s="7">
        <f>Actual_Small_StdOffer_Lds!G39-Actual_Small_ReconciledStdOffer!G39</f>
        <v>-10.727999999999994</v>
      </c>
      <c r="H39" s="7">
        <f>Actual_Small_StdOffer_Lds!H39-Actual_Small_ReconciledStdOffer!H39</f>
        <v>-12.176999999999992</v>
      </c>
      <c r="I39" s="7">
        <f>Actual_Small_StdOffer_Lds!I39-Actual_Small_ReconciledStdOffer!I39</f>
        <v>-12.728999999999999</v>
      </c>
      <c r="J39" s="7">
        <f>Actual_Small_StdOffer_Lds!J39-Actual_Small_ReconciledStdOffer!J39</f>
        <v>-8.6209999999999951</v>
      </c>
      <c r="K39" s="7">
        <f>Actual_Small_StdOffer_Lds!K39-Actual_Small_ReconciledStdOffer!K39</f>
        <v>-3.8640000000000043</v>
      </c>
      <c r="L39" s="7">
        <f>Actual_Small_StdOffer_Lds!L39-Actual_Small_ReconciledStdOffer!L39</f>
        <v>-2.9709999999999894</v>
      </c>
      <c r="M39" s="7">
        <f>Actual_Small_StdOffer_Lds!M39-Actual_Small_ReconciledStdOffer!M39</f>
        <v>-2.9630000000000081</v>
      </c>
      <c r="N39" s="7">
        <f>Actual_Small_StdOffer_Lds!N39-Actual_Small_ReconciledStdOffer!N39</f>
        <v>-3.1349999999999909</v>
      </c>
      <c r="O39" s="7">
        <f>Actual_Small_StdOffer_Lds!O39-Actual_Small_ReconciledStdOffer!O39</f>
        <v>-3.1269999999999953</v>
      </c>
      <c r="P39" s="7">
        <f>Actual_Small_StdOffer_Lds!P39-Actual_Small_ReconciledStdOffer!P39</f>
        <v>-3.4770000000000039</v>
      </c>
      <c r="Q39" s="7">
        <f>Actual_Small_StdOffer_Lds!Q39-Actual_Small_ReconciledStdOffer!Q39</f>
        <v>-4.224000000000018</v>
      </c>
      <c r="R39" s="7">
        <f>Actual_Small_StdOffer_Lds!R39-Actual_Small_ReconciledStdOffer!R39</f>
        <v>-4.4619999999999891</v>
      </c>
      <c r="S39" s="7">
        <f>Actual_Small_StdOffer_Lds!S39-Actual_Small_ReconciledStdOffer!S39</f>
        <v>-4.8729999999999905</v>
      </c>
      <c r="T39" s="7">
        <f>Actual_Small_StdOffer_Lds!T39-Actual_Small_ReconciledStdOffer!T39</f>
        <v>-5.5790000000000077</v>
      </c>
      <c r="U39" s="7">
        <f>Actual_Small_StdOffer_Lds!U39-Actual_Small_ReconciledStdOffer!U39</f>
        <v>-3.6380000000000052</v>
      </c>
      <c r="V39" s="7">
        <f>Actual_Small_StdOffer_Lds!V39-Actual_Small_ReconciledStdOffer!V39</f>
        <v>-2.9939999999999998</v>
      </c>
      <c r="W39" s="7">
        <f>Actual_Small_StdOffer_Lds!W39-Actual_Small_ReconciledStdOffer!W39</f>
        <v>-3.480000000000004</v>
      </c>
      <c r="X39" s="7">
        <f>Actual_Small_StdOffer_Lds!X39-Actual_Small_ReconciledStdOffer!X39</f>
        <v>-4.9330000000000069</v>
      </c>
      <c r="Y39" s="7">
        <f>Actual_Small_StdOffer_Lds!Y39-Actual_Small_ReconciledStdOffer!Y39</f>
        <v>-4.3580000000000041</v>
      </c>
      <c r="Z39" s="7">
        <f>Actual_Small_StdOffer_Lds!Z39-Actual_Small_ReconciledStdOffer!Z39</f>
        <v>0</v>
      </c>
    </row>
    <row r="40" spans="1:26">
      <c r="A40" s="5">
        <f>Actual_Small_StdOffer_Lds!A40</f>
        <v>45691</v>
      </c>
      <c r="B40" s="7">
        <f>Actual_Small_StdOffer_Lds!B40-Actual_Small_ReconciledStdOffer!B40</f>
        <v>-5.88900000000001</v>
      </c>
      <c r="C40" s="7">
        <f>Actual_Small_StdOffer_Lds!C40-Actual_Small_ReconciledStdOffer!C40</f>
        <v>-7.1859999999999928</v>
      </c>
      <c r="D40" s="7">
        <f>Actual_Small_StdOffer_Lds!D40-Actual_Small_ReconciledStdOffer!D40</f>
        <v>-9.1690000000000111</v>
      </c>
      <c r="E40" s="7">
        <f>Actual_Small_StdOffer_Lds!E40-Actual_Small_ReconciledStdOffer!E40</f>
        <v>-10.311999999999998</v>
      </c>
      <c r="F40" s="7">
        <f>Actual_Small_StdOffer_Lds!F40-Actual_Small_ReconciledStdOffer!F40</f>
        <v>-9.9430000000000121</v>
      </c>
      <c r="G40" s="7">
        <f>Actual_Small_StdOffer_Lds!G40-Actual_Small_ReconciledStdOffer!G40</f>
        <v>-10.426999999999992</v>
      </c>
      <c r="H40" s="7">
        <f>Actual_Small_StdOffer_Lds!H40-Actual_Small_ReconciledStdOffer!H40</f>
        <v>-10.568999999999988</v>
      </c>
      <c r="I40" s="7">
        <f>Actual_Small_StdOffer_Lds!I40-Actual_Small_ReconciledStdOffer!I40</f>
        <v>-10.170999999999992</v>
      </c>
      <c r="J40" s="7">
        <f>Actual_Small_StdOffer_Lds!J40-Actual_Small_ReconciledStdOffer!J40</f>
        <v>-10.596000000000004</v>
      </c>
      <c r="K40" s="7">
        <f>Actual_Small_StdOffer_Lds!K40-Actual_Small_ReconciledStdOffer!K40</f>
        <v>-10.367999999999995</v>
      </c>
      <c r="L40" s="7">
        <f>Actual_Small_StdOffer_Lds!L40-Actual_Small_ReconciledStdOffer!L40</f>
        <v>-9.617999999999995</v>
      </c>
      <c r="M40" s="7">
        <f>Actual_Small_StdOffer_Lds!M40-Actual_Small_ReconciledStdOffer!M40</f>
        <v>-6.8539999999999992</v>
      </c>
      <c r="N40" s="7">
        <f>Actual_Small_StdOffer_Lds!N40-Actual_Small_ReconciledStdOffer!N40</f>
        <v>-4.2680000000000007</v>
      </c>
      <c r="O40" s="7">
        <f>Actual_Small_StdOffer_Lds!O40-Actual_Small_ReconciledStdOffer!O40</f>
        <v>-5.4909999999999997</v>
      </c>
      <c r="P40" s="7">
        <f>Actual_Small_StdOffer_Lds!P40-Actual_Small_ReconciledStdOffer!P40</f>
        <v>-4.8199999999999932</v>
      </c>
      <c r="Q40" s="7">
        <f>Actual_Small_StdOffer_Lds!Q40-Actual_Small_ReconciledStdOffer!Q40</f>
        <v>-6.1009999999999991</v>
      </c>
      <c r="R40" s="7">
        <f>Actual_Small_StdOffer_Lds!R40-Actual_Small_ReconciledStdOffer!R40</f>
        <v>-7.7389999999999901</v>
      </c>
      <c r="S40" s="7">
        <f>Actual_Small_StdOffer_Lds!S40-Actual_Small_ReconciledStdOffer!S40</f>
        <v>-10.39800000000001</v>
      </c>
      <c r="T40" s="7">
        <f>Actual_Small_StdOffer_Lds!T40-Actual_Small_ReconciledStdOffer!T40</f>
        <v>-8.6080000000000041</v>
      </c>
      <c r="U40" s="7">
        <f>Actual_Small_StdOffer_Lds!U40-Actual_Small_ReconciledStdOffer!U40</f>
        <v>-6.7410000000000139</v>
      </c>
      <c r="V40" s="7">
        <f>Actual_Small_StdOffer_Lds!V40-Actual_Small_ReconciledStdOffer!V40</f>
        <v>-6.6489999999999867</v>
      </c>
      <c r="W40" s="7">
        <f>Actual_Small_StdOffer_Lds!W40-Actual_Small_ReconciledStdOffer!W40</f>
        <v>-6.1700000000000017</v>
      </c>
      <c r="X40" s="7">
        <f>Actual_Small_StdOffer_Lds!X40-Actual_Small_ReconciledStdOffer!X40</f>
        <v>-5.1530000000000058</v>
      </c>
      <c r="Y40" s="7">
        <f>Actual_Small_StdOffer_Lds!Y40-Actual_Small_ReconciledStdOffer!Y40</f>
        <v>-5.3500000000000085</v>
      </c>
      <c r="Z40" s="7">
        <f>Actual_Small_StdOffer_Lds!Z40-Actual_Small_ReconciledStdOffer!Z40</f>
        <v>0</v>
      </c>
    </row>
    <row r="41" spans="1:26">
      <c r="A41" s="5">
        <f>Actual_Small_StdOffer_Lds!A41</f>
        <v>45692</v>
      </c>
      <c r="B41" s="7">
        <f>Actual_Small_StdOffer_Lds!B41-Actual_Small_ReconciledStdOffer!B41</f>
        <v>-6.5300000000000011</v>
      </c>
      <c r="C41" s="7">
        <f>Actual_Small_StdOffer_Lds!C41-Actual_Small_ReconciledStdOffer!C41</f>
        <v>-6.0150000000000006</v>
      </c>
      <c r="D41" s="7">
        <f>Actual_Small_StdOffer_Lds!D41-Actual_Small_ReconciledStdOffer!D41</f>
        <v>-4.8019999999999925</v>
      </c>
      <c r="E41" s="7">
        <f>Actual_Small_StdOffer_Lds!E41-Actual_Small_ReconciledStdOffer!E41</f>
        <v>-5.5349999999999966</v>
      </c>
      <c r="F41" s="7">
        <f>Actual_Small_StdOffer_Lds!F41-Actual_Small_ReconciledStdOffer!F41</f>
        <v>-6.2660000000000053</v>
      </c>
      <c r="G41" s="7">
        <f>Actual_Small_StdOffer_Lds!G41-Actual_Small_ReconciledStdOffer!G41</f>
        <v>-6.3970000000000056</v>
      </c>
      <c r="H41" s="7">
        <f>Actual_Small_StdOffer_Lds!H41-Actual_Small_ReconciledStdOffer!H41</f>
        <v>-7.3719999999999999</v>
      </c>
      <c r="I41" s="7">
        <f>Actual_Small_StdOffer_Lds!I41-Actual_Small_ReconciledStdOffer!I41</f>
        <v>-5.9310000000000116</v>
      </c>
      <c r="J41" s="7">
        <f>Actual_Small_StdOffer_Lds!J41-Actual_Small_ReconciledStdOffer!J41</f>
        <v>-3.9849999999999994</v>
      </c>
      <c r="K41" s="7">
        <f>Actual_Small_StdOffer_Lds!K41-Actual_Small_ReconciledStdOffer!K41</f>
        <v>-3.7990000000000066</v>
      </c>
      <c r="L41" s="7">
        <f>Actual_Small_StdOffer_Lds!L41-Actual_Small_ReconciledStdOffer!L41</f>
        <v>-4.8689999999999998</v>
      </c>
      <c r="M41" s="7">
        <f>Actual_Small_StdOffer_Lds!M41-Actual_Small_ReconciledStdOffer!M41</f>
        <v>-6.320999999999998</v>
      </c>
      <c r="N41" s="7">
        <f>Actual_Small_StdOffer_Lds!N41-Actual_Small_ReconciledStdOffer!N41</f>
        <v>-6.0630000000000024</v>
      </c>
      <c r="O41" s="7">
        <f>Actual_Small_StdOffer_Lds!O41-Actual_Small_ReconciledStdOffer!O41</f>
        <v>-7.9580000000000126</v>
      </c>
      <c r="P41" s="7">
        <f>Actual_Small_StdOffer_Lds!P41-Actual_Small_ReconciledStdOffer!P41</f>
        <v>-9.0999999999999943</v>
      </c>
      <c r="Q41" s="7">
        <f>Actual_Small_StdOffer_Lds!Q41-Actual_Small_ReconciledStdOffer!Q41</f>
        <v>-9.4959999999999951</v>
      </c>
      <c r="R41" s="7">
        <f>Actual_Small_StdOffer_Lds!R41-Actual_Small_ReconciledStdOffer!R41</f>
        <v>-9.7069999999999936</v>
      </c>
      <c r="S41" s="7">
        <f>Actual_Small_StdOffer_Lds!S41-Actual_Small_ReconciledStdOffer!S41</f>
        <v>-10.042999999999978</v>
      </c>
      <c r="T41" s="7">
        <f>Actual_Small_StdOffer_Lds!T41-Actual_Small_ReconciledStdOffer!T41</f>
        <v>-9.5289999999999964</v>
      </c>
      <c r="U41" s="7">
        <f>Actual_Small_StdOffer_Lds!U41-Actual_Small_ReconciledStdOffer!U41</f>
        <v>-10.304000000000002</v>
      </c>
      <c r="V41" s="7">
        <f>Actual_Small_StdOffer_Lds!V41-Actual_Small_ReconciledStdOffer!V41</f>
        <v>-9.9840000000000089</v>
      </c>
      <c r="W41" s="7">
        <f>Actual_Small_StdOffer_Lds!W41-Actual_Small_ReconciledStdOffer!W41</f>
        <v>-9.5810000000000031</v>
      </c>
      <c r="X41" s="7">
        <f>Actual_Small_StdOffer_Lds!X41-Actual_Small_ReconciledStdOffer!X41</f>
        <v>-8.1009999999999991</v>
      </c>
      <c r="Y41" s="7">
        <f>Actual_Small_StdOffer_Lds!Y41-Actual_Small_ReconciledStdOffer!Y41</f>
        <v>-7.5480000000000018</v>
      </c>
      <c r="Z41" s="7">
        <f>Actual_Small_StdOffer_Lds!Z41-Actual_Small_ReconciledStdOffer!Z41</f>
        <v>0</v>
      </c>
    </row>
    <row r="42" spans="1:26">
      <c r="A42" s="5">
        <f>Actual_Small_StdOffer_Lds!A42</f>
        <v>45693</v>
      </c>
      <c r="B42" s="7">
        <f>Actual_Small_StdOffer_Lds!B42-Actual_Small_ReconciledStdOffer!B42</f>
        <v>-7.3290000000000077</v>
      </c>
      <c r="C42" s="7">
        <f>Actual_Small_StdOffer_Lds!C42-Actual_Small_ReconciledStdOffer!C42</f>
        <v>-6.5669999999999931</v>
      </c>
      <c r="D42" s="7">
        <f>Actual_Small_StdOffer_Lds!D42-Actual_Small_ReconciledStdOffer!D42</f>
        <v>-6.7999999999999972</v>
      </c>
      <c r="E42" s="7">
        <f>Actual_Small_StdOffer_Lds!E42-Actual_Small_ReconciledStdOffer!E42</f>
        <v>-5.8059999999999974</v>
      </c>
      <c r="F42" s="7">
        <f>Actual_Small_StdOffer_Lds!F42-Actual_Small_ReconciledStdOffer!F42</f>
        <v>-5.659000000000006</v>
      </c>
      <c r="G42" s="7">
        <f>Actual_Small_StdOffer_Lds!G42-Actual_Small_ReconciledStdOffer!G42</f>
        <v>-5.9080000000000013</v>
      </c>
      <c r="H42" s="7">
        <f>Actual_Small_StdOffer_Lds!H42-Actual_Small_ReconciledStdOffer!H42</f>
        <v>-7.8860000000000099</v>
      </c>
      <c r="I42" s="7">
        <f>Actual_Small_StdOffer_Lds!I42-Actual_Small_ReconciledStdOffer!I42</f>
        <v>-7.8049999999999926</v>
      </c>
      <c r="J42" s="7">
        <f>Actual_Small_StdOffer_Lds!J42-Actual_Small_ReconciledStdOffer!J42</f>
        <v>-8.5039999999999907</v>
      </c>
      <c r="K42" s="7">
        <f>Actual_Small_StdOffer_Lds!K42-Actual_Small_ReconciledStdOffer!K42</f>
        <v>-8.2959999999999923</v>
      </c>
      <c r="L42" s="7">
        <f>Actual_Small_StdOffer_Lds!L42-Actual_Small_ReconciledStdOffer!L42</f>
        <v>-8.3960000000000008</v>
      </c>
      <c r="M42" s="7">
        <f>Actual_Small_StdOffer_Lds!M42-Actual_Small_ReconciledStdOffer!M42</f>
        <v>-9.2919999999999874</v>
      </c>
      <c r="N42" s="7">
        <f>Actual_Small_StdOffer_Lds!N42-Actual_Small_ReconciledStdOffer!N42</f>
        <v>-8.7169999999999987</v>
      </c>
      <c r="O42" s="7">
        <f>Actual_Small_StdOffer_Lds!O42-Actual_Small_ReconciledStdOffer!O42</f>
        <v>-9.7879999999999967</v>
      </c>
      <c r="P42" s="7">
        <f>Actual_Small_StdOffer_Lds!P42-Actual_Small_ReconciledStdOffer!P42</f>
        <v>-10.313000000000002</v>
      </c>
      <c r="Q42" s="7">
        <f>Actual_Small_StdOffer_Lds!Q42-Actual_Small_ReconciledStdOffer!Q42</f>
        <v>-8.1269999999999953</v>
      </c>
      <c r="R42" s="7">
        <f>Actual_Small_StdOffer_Lds!R42-Actual_Small_ReconciledStdOffer!R42</f>
        <v>-7.0100000000000051</v>
      </c>
      <c r="S42" s="7">
        <f>Actual_Small_StdOffer_Lds!S42-Actual_Small_ReconciledStdOffer!S42</f>
        <v>-6.9879999999999995</v>
      </c>
      <c r="T42" s="7">
        <f>Actual_Small_StdOffer_Lds!T42-Actual_Small_ReconciledStdOffer!T42</f>
        <v>-7.9440000000000168</v>
      </c>
      <c r="U42" s="7">
        <f>Actual_Small_StdOffer_Lds!U42-Actual_Small_ReconciledStdOffer!U42</f>
        <v>-11.370000000000005</v>
      </c>
      <c r="V42" s="7">
        <f>Actual_Small_StdOffer_Lds!V42-Actual_Small_ReconciledStdOffer!V42</f>
        <v>-13.843999999999994</v>
      </c>
      <c r="W42" s="7">
        <f>Actual_Small_StdOffer_Lds!W42-Actual_Small_ReconciledStdOffer!W42</f>
        <v>-12.787000000000006</v>
      </c>
      <c r="X42" s="7">
        <f>Actual_Small_StdOffer_Lds!X42-Actual_Small_ReconciledStdOffer!X42</f>
        <v>-11.866</v>
      </c>
      <c r="Y42" s="7">
        <f>Actual_Small_StdOffer_Lds!Y42-Actual_Small_ReconciledStdOffer!Y42</f>
        <v>-10.213000000000008</v>
      </c>
      <c r="Z42" s="7">
        <f>Actual_Small_StdOffer_Lds!Z42-Actual_Small_ReconciledStdOffer!Z42</f>
        <v>0</v>
      </c>
    </row>
    <row r="43" spans="1:26">
      <c r="A43" s="5">
        <f>Actual_Small_StdOffer_Lds!A43</f>
        <v>45694</v>
      </c>
      <c r="B43" s="7">
        <f>Actual_Small_StdOffer_Lds!B43-Actual_Small_ReconciledStdOffer!B43</f>
        <v>-7.6370000000000005</v>
      </c>
      <c r="C43" s="7">
        <f>Actual_Small_StdOffer_Lds!C43-Actual_Small_ReconciledStdOffer!C43</f>
        <v>-7.4159999999999968</v>
      </c>
      <c r="D43" s="7">
        <f>Actual_Small_StdOffer_Lds!D43-Actual_Small_ReconciledStdOffer!D43</f>
        <v>-6.6310000000000002</v>
      </c>
      <c r="E43" s="7">
        <f>Actual_Small_StdOffer_Lds!E43-Actual_Small_ReconciledStdOffer!E43</f>
        <v>-3.784000000000006</v>
      </c>
      <c r="F43" s="7">
        <f>Actual_Small_StdOffer_Lds!F43-Actual_Small_ReconciledStdOffer!F43</f>
        <v>-1.9030000000000058</v>
      </c>
      <c r="G43" s="7">
        <f>Actual_Small_StdOffer_Lds!G43-Actual_Small_ReconciledStdOffer!G43</f>
        <v>-2.6530000000000058</v>
      </c>
      <c r="H43" s="7">
        <f>Actual_Small_StdOffer_Lds!H43-Actual_Small_ReconciledStdOffer!H43</f>
        <v>-2.599000000000018</v>
      </c>
      <c r="I43" s="7">
        <f>Actual_Small_StdOffer_Lds!I43-Actual_Small_ReconciledStdOffer!I43</f>
        <v>-2.3569999999999993</v>
      </c>
      <c r="J43" s="7">
        <f>Actual_Small_StdOffer_Lds!J43-Actual_Small_ReconciledStdOffer!J43</f>
        <v>-2.5049999999999955</v>
      </c>
      <c r="K43" s="7">
        <f>Actual_Small_StdOffer_Lds!K43-Actual_Small_ReconciledStdOffer!K43</f>
        <v>-2.9960000000000093</v>
      </c>
      <c r="L43" s="7">
        <f>Actual_Small_StdOffer_Lds!L43-Actual_Small_ReconciledStdOffer!L43</f>
        <v>-3.7369999999999948</v>
      </c>
      <c r="M43" s="7">
        <f>Actual_Small_StdOffer_Lds!M43-Actual_Small_ReconciledStdOffer!M43</f>
        <v>-3.1839999999999975</v>
      </c>
      <c r="N43" s="7">
        <f>Actual_Small_StdOffer_Lds!N43-Actual_Small_ReconciledStdOffer!N43</f>
        <v>-3.7389999999999901</v>
      </c>
      <c r="O43" s="7">
        <f>Actual_Small_StdOffer_Lds!O43-Actual_Small_ReconciledStdOffer!O43</f>
        <v>-4.507000000000005</v>
      </c>
      <c r="P43" s="7">
        <f>Actual_Small_StdOffer_Lds!P43-Actual_Small_ReconciledStdOffer!P43</f>
        <v>-11.692999999999998</v>
      </c>
      <c r="Q43" s="7">
        <f>Actual_Small_StdOffer_Lds!Q43-Actual_Small_ReconciledStdOffer!Q43</f>
        <v>-15.330000000000013</v>
      </c>
      <c r="R43" s="7">
        <f>Actual_Small_StdOffer_Lds!R43-Actual_Small_ReconciledStdOffer!R43</f>
        <v>-15.945999999999998</v>
      </c>
      <c r="S43" s="7">
        <f>Actual_Small_StdOffer_Lds!S43-Actual_Small_ReconciledStdOffer!S43</f>
        <v>-17.271999999999991</v>
      </c>
      <c r="T43" s="7">
        <f>Actual_Small_StdOffer_Lds!T43-Actual_Small_ReconciledStdOffer!T43</f>
        <v>-16.664999999999992</v>
      </c>
      <c r="U43" s="7">
        <f>Actual_Small_StdOffer_Lds!U43-Actual_Small_ReconciledStdOffer!U43</f>
        <v>-15.637</v>
      </c>
      <c r="V43" s="7">
        <f>Actual_Small_StdOffer_Lds!V43-Actual_Small_ReconciledStdOffer!V43</f>
        <v>-8.742999999999995</v>
      </c>
      <c r="W43" s="7">
        <f>Actual_Small_StdOffer_Lds!W43-Actual_Small_ReconciledStdOffer!W43</f>
        <v>-6.0219999999999914</v>
      </c>
      <c r="X43" s="7">
        <f>Actual_Small_StdOffer_Lds!X43-Actual_Small_ReconciledStdOffer!X43</f>
        <v>-5.2329999999999899</v>
      </c>
      <c r="Y43" s="7">
        <f>Actual_Small_StdOffer_Lds!Y43-Actual_Small_ReconciledStdOffer!Y43</f>
        <v>-4.333999999999989</v>
      </c>
      <c r="Z43" s="7">
        <f>Actual_Small_StdOffer_Lds!Z43-Actual_Small_ReconciledStdOffer!Z43</f>
        <v>0</v>
      </c>
    </row>
    <row r="44" spans="1:26">
      <c r="A44" s="5">
        <f>Actual_Small_StdOffer_Lds!A44</f>
        <v>45695</v>
      </c>
      <c r="B44" s="7">
        <f>Actual_Small_StdOffer_Lds!B44-Actual_Small_ReconciledStdOffer!B44</f>
        <v>-11.406999999999996</v>
      </c>
      <c r="C44" s="7">
        <f>Actual_Small_StdOffer_Lds!C44-Actual_Small_ReconciledStdOffer!C44</f>
        <v>-12.513999999999996</v>
      </c>
      <c r="D44" s="7">
        <f>Actual_Small_StdOffer_Lds!D44-Actual_Small_ReconciledStdOffer!D44</f>
        <v>-13.608000000000004</v>
      </c>
      <c r="E44" s="7">
        <f>Actual_Small_StdOffer_Lds!E44-Actual_Small_ReconciledStdOffer!E44</f>
        <v>-11.574999999999989</v>
      </c>
      <c r="F44" s="7">
        <f>Actual_Small_StdOffer_Lds!F44-Actual_Small_ReconciledStdOffer!F44</f>
        <v>-6.5749999999999886</v>
      </c>
      <c r="G44" s="7">
        <f>Actual_Small_StdOffer_Lds!G44-Actual_Small_ReconciledStdOffer!G44</f>
        <v>-5.1820000000000022</v>
      </c>
      <c r="H44" s="7">
        <f>Actual_Small_StdOffer_Lds!H44-Actual_Small_ReconciledStdOffer!H44</f>
        <v>-4.2719999999999914</v>
      </c>
      <c r="I44" s="7">
        <f>Actual_Small_StdOffer_Lds!I44-Actual_Small_ReconciledStdOffer!I44</f>
        <v>-5.914999999999992</v>
      </c>
      <c r="J44" s="7">
        <f>Actual_Small_StdOffer_Lds!J44-Actual_Small_ReconciledStdOffer!J44</f>
        <v>-6.0319999999999965</v>
      </c>
      <c r="K44" s="7">
        <f>Actual_Small_StdOffer_Lds!K44-Actual_Small_ReconciledStdOffer!K44</f>
        <v>-1.7389999999999901</v>
      </c>
      <c r="L44" s="7">
        <f>Actual_Small_StdOffer_Lds!L44-Actual_Small_ReconciledStdOffer!L44</f>
        <v>-1.9240000000000066</v>
      </c>
      <c r="M44" s="7">
        <f>Actual_Small_StdOffer_Lds!M44-Actual_Small_ReconciledStdOffer!M44</f>
        <v>-2.1559999999999917</v>
      </c>
      <c r="N44" s="7">
        <f>Actual_Small_StdOffer_Lds!N44-Actual_Small_ReconciledStdOffer!N44</f>
        <v>-2.1400000000000006</v>
      </c>
      <c r="O44" s="7">
        <f>Actual_Small_StdOffer_Lds!O44-Actual_Small_ReconciledStdOffer!O44</f>
        <v>-2.0030000000000001</v>
      </c>
      <c r="P44" s="7">
        <f>Actual_Small_StdOffer_Lds!P44-Actual_Small_ReconciledStdOffer!P44</f>
        <v>-2.2270000000000039</v>
      </c>
      <c r="Q44" s="7">
        <f>Actual_Small_StdOffer_Lds!Q44-Actual_Small_ReconciledStdOffer!Q44</f>
        <v>-2.5120000000000005</v>
      </c>
      <c r="R44" s="7">
        <f>Actual_Small_StdOffer_Lds!R44-Actual_Small_ReconciledStdOffer!R44</f>
        <v>-2.7510000000000048</v>
      </c>
      <c r="S44" s="7">
        <f>Actual_Small_StdOffer_Lds!S44-Actual_Small_ReconciledStdOffer!S44</f>
        <v>-2.6639999999999873</v>
      </c>
      <c r="T44" s="7">
        <f>Actual_Small_StdOffer_Lds!T44-Actual_Small_ReconciledStdOffer!T44</f>
        <v>-2.5320000000000107</v>
      </c>
      <c r="U44" s="7">
        <f>Actual_Small_StdOffer_Lds!U44-Actual_Small_ReconciledStdOffer!U44</f>
        <v>-2.3129999999999882</v>
      </c>
      <c r="V44" s="7">
        <f>Actual_Small_StdOffer_Lds!V44-Actual_Small_ReconciledStdOffer!V44</f>
        <v>-2.2710000000000008</v>
      </c>
      <c r="W44" s="7">
        <f>Actual_Small_StdOffer_Lds!W44-Actual_Small_ReconciledStdOffer!W44</f>
        <v>-2.1780000000000115</v>
      </c>
      <c r="X44" s="7">
        <f>Actual_Small_StdOffer_Lds!X44-Actual_Small_ReconciledStdOffer!X44</f>
        <v>-2.1419999999999959</v>
      </c>
      <c r="Y44" s="7">
        <f>Actual_Small_StdOffer_Lds!Y44-Actual_Small_ReconciledStdOffer!Y44</f>
        <v>-2.046999999999997</v>
      </c>
      <c r="Z44" s="7">
        <f>Actual_Small_StdOffer_Lds!Z44-Actual_Small_ReconciledStdOffer!Z44</f>
        <v>0</v>
      </c>
    </row>
    <row r="45" spans="1:26">
      <c r="A45" s="5">
        <f>Actual_Small_StdOffer_Lds!A45</f>
        <v>45696</v>
      </c>
      <c r="B45" s="7">
        <f>Actual_Small_StdOffer_Lds!B45-Actual_Small_ReconciledStdOffer!B45</f>
        <v>-2.0100000000000051</v>
      </c>
      <c r="C45" s="7">
        <f>Actual_Small_StdOffer_Lds!C45-Actual_Small_ReconciledStdOffer!C45</f>
        <v>-2.0240000000000009</v>
      </c>
      <c r="D45" s="7">
        <f>Actual_Small_StdOffer_Lds!D45-Actual_Small_ReconciledStdOffer!D45</f>
        <v>-1.9909999999999997</v>
      </c>
      <c r="E45" s="7">
        <f>Actual_Small_StdOffer_Lds!E45-Actual_Small_ReconciledStdOffer!E45</f>
        <v>-2.0759999999999934</v>
      </c>
      <c r="F45" s="7">
        <f>Actual_Small_StdOffer_Lds!F45-Actual_Small_ReconciledStdOffer!F45</f>
        <v>-2.2330000000000041</v>
      </c>
      <c r="G45" s="7">
        <f>Actual_Small_StdOffer_Lds!G45-Actual_Small_ReconciledStdOffer!G45</f>
        <v>-2.4029999999999916</v>
      </c>
      <c r="H45" s="7">
        <f>Actual_Small_StdOffer_Lds!H45-Actual_Small_ReconciledStdOffer!H45</f>
        <v>-2.4440000000000026</v>
      </c>
      <c r="I45" s="7">
        <f>Actual_Small_StdOffer_Lds!I45-Actual_Small_ReconciledStdOffer!I45</f>
        <v>-2.5359999999999872</v>
      </c>
      <c r="J45" s="7">
        <f>Actual_Small_StdOffer_Lds!J45-Actual_Small_ReconciledStdOffer!J45</f>
        <v>-2.2199999999999989</v>
      </c>
      <c r="K45" s="7">
        <f>Actual_Small_StdOffer_Lds!K45-Actual_Small_ReconciledStdOffer!K45</f>
        <v>-2.0379999999999967</v>
      </c>
      <c r="L45" s="7">
        <f>Actual_Small_StdOffer_Lds!L45-Actual_Small_ReconciledStdOffer!L45</f>
        <v>-1.9069999999999965</v>
      </c>
      <c r="M45" s="7">
        <f>Actual_Small_StdOffer_Lds!M45-Actual_Small_ReconciledStdOffer!M45</f>
        <v>-1.7349999999999994</v>
      </c>
      <c r="N45" s="7">
        <f>Actual_Small_StdOffer_Lds!N45-Actual_Small_ReconciledStdOffer!N45</f>
        <v>-1.7240000000000038</v>
      </c>
      <c r="O45" s="7">
        <f>Actual_Small_StdOffer_Lds!O45-Actual_Small_ReconciledStdOffer!O45</f>
        <v>-1.7129999999999939</v>
      </c>
      <c r="P45" s="7">
        <f>Actual_Small_StdOffer_Lds!P45-Actual_Small_ReconciledStdOffer!P45</f>
        <v>-1.9180000000000064</v>
      </c>
      <c r="Q45" s="7">
        <f>Actual_Small_StdOffer_Lds!Q45-Actual_Small_ReconciledStdOffer!Q45</f>
        <v>-2.3060000000000116</v>
      </c>
      <c r="R45" s="7">
        <f>Actual_Small_StdOffer_Lds!R45-Actual_Small_ReconciledStdOffer!R45</f>
        <v>-2.6749999999999972</v>
      </c>
      <c r="S45" s="7">
        <f>Actual_Small_StdOffer_Lds!S45-Actual_Small_ReconciledStdOffer!S45</f>
        <v>-2.6760000000000161</v>
      </c>
      <c r="T45" s="7">
        <f>Actual_Small_StdOffer_Lds!T45-Actual_Small_ReconciledStdOffer!T45</f>
        <v>-2.5829999999999984</v>
      </c>
      <c r="U45" s="7">
        <f>Actual_Small_StdOffer_Lds!U45-Actual_Small_ReconciledStdOffer!U45</f>
        <v>-2.4689999999999941</v>
      </c>
      <c r="V45" s="7">
        <f>Actual_Small_StdOffer_Lds!V45-Actual_Small_ReconciledStdOffer!V45</f>
        <v>-2.3619999999999948</v>
      </c>
      <c r="W45" s="7">
        <f>Actual_Small_StdOffer_Lds!W45-Actual_Small_ReconciledStdOffer!W45</f>
        <v>-2.3399999999999892</v>
      </c>
      <c r="X45" s="7">
        <f>Actual_Small_StdOffer_Lds!X45-Actual_Small_ReconciledStdOffer!X45</f>
        <v>-2.2729999999999961</v>
      </c>
      <c r="Y45" s="7">
        <f>Actual_Small_StdOffer_Lds!Y45-Actual_Small_ReconciledStdOffer!Y45</f>
        <v>-2.210000000000008</v>
      </c>
      <c r="Z45" s="7">
        <f>Actual_Small_StdOffer_Lds!Z45-Actual_Small_ReconciledStdOffer!Z45</f>
        <v>0</v>
      </c>
    </row>
    <row r="46" spans="1:26">
      <c r="A46" s="5">
        <f>Actual_Small_StdOffer_Lds!A46</f>
        <v>45697</v>
      </c>
      <c r="B46" s="7">
        <f>Actual_Small_StdOffer_Lds!B46-Actual_Small_ReconciledStdOffer!B46</f>
        <v>-2.1319999999999908</v>
      </c>
      <c r="C46" s="7">
        <f>Actual_Small_StdOffer_Lds!C46-Actual_Small_ReconciledStdOffer!C46</f>
        <v>-2.105000000000004</v>
      </c>
      <c r="D46" s="7">
        <f>Actual_Small_StdOffer_Lds!D46-Actual_Small_ReconciledStdOffer!D46</f>
        <v>-2.0660000000000025</v>
      </c>
      <c r="E46" s="7">
        <f>Actual_Small_StdOffer_Lds!E46-Actual_Small_ReconciledStdOffer!E46</f>
        <v>-2.1039999999999992</v>
      </c>
      <c r="F46" s="7">
        <f>Actual_Small_StdOffer_Lds!F46-Actual_Small_ReconciledStdOffer!F46</f>
        <v>-2.203000000000003</v>
      </c>
      <c r="G46" s="7">
        <f>Actual_Small_StdOffer_Lds!G46-Actual_Small_ReconciledStdOffer!G46</f>
        <v>-2.3140000000000072</v>
      </c>
      <c r="H46" s="7">
        <f>Actual_Small_StdOffer_Lds!H46-Actual_Small_ReconciledStdOffer!H46</f>
        <v>-2.3199999999999932</v>
      </c>
      <c r="I46" s="7">
        <f>Actual_Small_StdOffer_Lds!I46-Actual_Small_ReconciledStdOffer!I46</f>
        <v>-2.617999999999995</v>
      </c>
      <c r="J46" s="7">
        <f>Actual_Small_StdOffer_Lds!J46-Actual_Small_ReconciledStdOffer!J46</f>
        <v>-2.8179999999999978</v>
      </c>
      <c r="K46" s="7">
        <f>Actual_Small_StdOffer_Lds!K46-Actual_Small_ReconciledStdOffer!K46</f>
        <v>-2.9399999999999977</v>
      </c>
      <c r="L46" s="7">
        <f>Actual_Small_StdOffer_Lds!L46-Actual_Small_ReconciledStdOffer!L46</f>
        <v>-2.936000000000007</v>
      </c>
      <c r="M46" s="7">
        <f>Actual_Small_StdOffer_Lds!M46-Actual_Small_ReconciledStdOffer!M46</f>
        <v>-2.9069999999999965</v>
      </c>
      <c r="N46" s="7">
        <f>Actual_Small_StdOffer_Lds!N46-Actual_Small_ReconciledStdOffer!N46</f>
        <v>-2.9440000000000026</v>
      </c>
      <c r="O46" s="7">
        <f>Actual_Small_StdOffer_Lds!O46-Actual_Small_ReconciledStdOffer!O46</f>
        <v>-2.8460000000000036</v>
      </c>
      <c r="P46" s="7">
        <f>Actual_Small_StdOffer_Lds!P46-Actual_Small_ReconciledStdOffer!P46</f>
        <v>-2.8399999999999892</v>
      </c>
      <c r="Q46" s="7">
        <f>Actual_Small_StdOffer_Lds!Q46-Actual_Small_ReconciledStdOffer!Q46</f>
        <v>-2.9030000000000058</v>
      </c>
      <c r="R46" s="7">
        <f>Actual_Small_StdOffer_Lds!R46-Actual_Small_ReconciledStdOffer!R46</f>
        <v>-3.1140000000000043</v>
      </c>
      <c r="S46" s="7">
        <f>Actual_Small_StdOffer_Lds!S46-Actual_Small_ReconciledStdOffer!S46</f>
        <v>-3.1890000000000214</v>
      </c>
      <c r="T46" s="7">
        <f>Actual_Small_StdOffer_Lds!T46-Actual_Small_ReconciledStdOffer!T46</f>
        <v>-2.992999999999995</v>
      </c>
      <c r="U46" s="7">
        <f>Actual_Small_StdOffer_Lds!U46-Actual_Small_ReconciledStdOffer!U46</f>
        <v>-2.6919999999999789</v>
      </c>
      <c r="V46" s="7">
        <f>Actual_Small_StdOffer_Lds!V46-Actual_Small_ReconciledStdOffer!V46</f>
        <v>-2.6379999999999768</v>
      </c>
      <c r="W46" s="7">
        <f>Actual_Small_StdOffer_Lds!W46-Actual_Small_ReconciledStdOffer!W46</f>
        <v>-2.5330000000000013</v>
      </c>
      <c r="X46" s="7">
        <f>Actual_Small_StdOffer_Lds!X46-Actual_Small_ReconciledStdOffer!X46</f>
        <v>-2.5190000000000055</v>
      </c>
      <c r="Y46" s="7">
        <f>Actual_Small_StdOffer_Lds!Y46-Actual_Small_ReconciledStdOffer!Y46</f>
        <v>-2.4690000000000083</v>
      </c>
      <c r="Z46" s="7">
        <f>Actual_Small_StdOffer_Lds!Z46-Actual_Small_ReconciledStdOffer!Z46</f>
        <v>0</v>
      </c>
    </row>
    <row r="47" spans="1:26">
      <c r="A47" s="5">
        <f>Actual_Small_StdOffer_Lds!A47</f>
        <v>45698</v>
      </c>
      <c r="B47" s="7">
        <f>Actual_Small_StdOffer_Lds!B47-Actual_Small_ReconciledStdOffer!B47</f>
        <v>-2.269999999999996</v>
      </c>
      <c r="C47" s="7">
        <f>Actual_Small_StdOffer_Lds!C47-Actual_Small_ReconciledStdOffer!C47</f>
        <v>-2.2169999999999987</v>
      </c>
      <c r="D47" s="7">
        <f>Actual_Small_StdOffer_Lds!D47-Actual_Small_ReconciledStdOffer!D47</f>
        <v>-2.2079999999999984</v>
      </c>
      <c r="E47" s="7">
        <f>Actual_Small_StdOffer_Lds!E47-Actual_Small_ReconciledStdOffer!E47</f>
        <v>-2</v>
      </c>
      <c r="F47" s="7">
        <f>Actual_Small_StdOffer_Lds!F47-Actual_Small_ReconciledStdOffer!F47</f>
        <v>-1.7310000000000088</v>
      </c>
      <c r="G47" s="7">
        <f>Actual_Small_StdOffer_Lds!G47-Actual_Small_ReconciledStdOffer!G47</f>
        <v>-1.8520000000000039</v>
      </c>
      <c r="H47" s="7">
        <f>Actual_Small_StdOffer_Lds!H47-Actual_Small_ReconciledStdOffer!H47</f>
        <v>-1.9450000000000216</v>
      </c>
      <c r="I47" s="7">
        <f>Actual_Small_StdOffer_Lds!I47-Actual_Small_ReconciledStdOffer!I47</f>
        <v>-2.2129999999999939</v>
      </c>
      <c r="J47" s="7">
        <f>Actual_Small_StdOffer_Lds!J47-Actual_Small_ReconciledStdOffer!J47</f>
        <v>-2.0840000000000032</v>
      </c>
      <c r="K47" s="7">
        <f>Actual_Small_StdOffer_Lds!K47-Actual_Small_ReconciledStdOffer!K47</f>
        <v>-1.8460000000000036</v>
      </c>
      <c r="L47" s="7">
        <f>Actual_Small_StdOffer_Lds!L47-Actual_Small_ReconciledStdOffer!L47</f>
        <v>-1.6689999999999969</v>
      </c>
      <c r="M47" s="7">
        <f>Actual_Small_StdOffer_Lds!M47-Actual_Small_ReconciledStdOffer!M47</f>
        <v>-1.4100000000000108</v>
      </c>
      <c r="N47" s="7">
        <f>Actual_Small_StdOffer_Lds!N47-Actual_Small_ReconciledStdOffer!N47</f>
        <v>-1.11099999999999</v>
      </c>
      <c r="O47" s="7">
        <f>Actual_Small_StdOffer_Lds!O47-Actual_Small_ReconciledStdOffer!O47</f>
        <v>-1.1470000000000056</v>
      </c>
      <c r="P47" s="7">
        <f>Actual_Small_StdOffer_Lds!P47-Actual_Small_ReconciledStdOffer!P47</f>
        <v>-1.534000000000006</v>
      </c>
      <c r="Q47" s="7">
        <f>Actual_Small_StdOffer_Lds!Q47-Actual_Small_ReconciledStdOffer!Q47</f>
        <v>-2.0690000000000026</v>
      </c>
      <c r="R47" s="7">
        <f>Actual_Small_StdOffer_Lds!R47-Actual_Small_ReconciledStdOffer!R47</f>
        <v>-2.5180000000000007</v>
      </c>
      <c r="S47" s="7">
        <f>Actual_Small_StdOffer_Lds!S47-Actual_Small_ReconciledStdOffer!S47</f>
        <v>-2.563999999999993</v>
      </c>
      <c r="T47" s="7">
        <f>Actual_Small_StdOffer_Lds!T47-Actual_Small_ReconciledStdOffer!T47</f>
        <v>-2.4739999999999895</v>
      </c>
      <c r="U47" s="7">
        <f>Actual_Small_StdOffer_Lds!U47-Actual_Small_ReconciledStdOffer!U47</f>
        <v>-2.2740000000000009</v>
      </c>
      <c r="V47" s="7">
        <f>Actual_Small_StdOffer_Lds!V47-Actual_Small_ReconciledStdOffer!V47</f>
        <v>-2.2230000000000132</v>
      </c>
      <c r="W47" s="7">
        <f>Actual_Small_StdOffer_Lds!W47-Actual_Small_ReconciledStdOffer!W47</f>
        <v>-2.1650000000000063</v>
      </c>
      <c r="X47" s="7">
        <f>Actual_Small_StdOffer_Lds!X47-Actual_Small_ReconciledStdOffer!X47</f>
        <v>-2.159000000000006</v>
      </c>
      <c r="Y47" s="7">
        <f>Actual_Small_StdOffer_Lds!Y47-Actual_Small_ReconciledStdOffer!Y47</f>
        <v>-1.9869999999999948</v>
      </c>
      <c r="Z47" s="7">
        <f>Actual_Small_StdOffer_Lds!Z47-Actual_Small_ReconciledStdOffer!Z47</f>
        <v>0</v>
      </c>
    </row>
    <row r="48" spans="1:26">
      <c r="A48" s="5">
        <f>Actual_Small_StdOffer_Lds!A48</f>
        <v>45699</v>
      </c>
      <c r="B48" s="7">
        <f>Actual_Small_StdOffer_Lds!B48-Actual_Small_ReconciledStdOffer!B48</f>
        <v>-1.5650000000000119</v>
      </c>
      <c r="C48" s="7">
        <f>Actual_Small_StdOffer_Lds!C48-Actual_Small_ReconciledStdOffer!C48</f>
        <v>-1.4699999999999989</v>
      </c>
      <c r="D48" s="7">
        <f>Actual_Small_StdOffer_Lds!D48-Actual_Small_ReconciledStdOffer!D48</f>
        <v>-1.3370000000000033</v>
      </c>
      <c r="E48" s="7">
        <f>Actual_Small_StdOffer_Lds!E48-Actual_Small_ReconciledStdOffer!E48</f>
        <v>-1.4069999999999965</v>
      </c>
      <c r="F48" s="7">
        <f>Actual_Small_StdOffer_Lds!F48-Actual_Small_ReconciledStdOffer!F48</f>
        <v>-1.1430000000000007</v>
      </c>
      <c r="G48" s="7">
        <f>Actual_Small_StdOffer_Lds!G48-Actual_Small_ReconciledStdOffer!G48</f>
        <v>-1.2830000000000013</v>
      </c>
      <c r="H48" s="7">
        <f>Actual_Small_StdOffer_Lds!H48-Actual_Small_ReconciledStdOffer!H48</f>
        <v>-1.3580000000000041</v>
      </c>
      <c r="I48" s="7">
        <f>Actual_Small_StdOffer_Lds!I48-Actual_Small_ReconciledStdOffer!I48</f>
        <v>-1.6059999999999945</v>
      </c>
      <c r="J48" s="7">
        <f>Actual_Small_StdOffer_Lds!J48-Actual_Small_ReconciledStdOffer!J48</f>
        <v>-1.362000000000009</v>
      </c>
      <c r="K48" s="7">
        <f>Actual_Small_StdOffer_Lds!K48-Actual_Small_ReconciledStdOffer!K48</f>
        <v>-1.1260000000000048</v>
      </c>
      <c r="L48" s="7">
        <f>Actual_Small_StdOffer_Lds!L48-Actual_Small_ReconciledStdOffer!L48</f>
        <v>-2.2489999999999952</v>
      </c>
      <c r="M48" s="7">
        <f>Actual_Small_StdOffer_Lds!M48-Actual_Small_ReconciledStdOffer!M48</f>
        <v>-5.671999999999997</v>
      </c>
      <c r="N48" s="7">
        <f>Actual_Small_StdOffer_Lds!N48-Actual_Small_ReconciledStdOffer!N48</f>
        <v>-6.1359999999999957</v>
      </c>
      <c r="O48" s="7">
        <f>Actual_Small_StdOffer_Lds!O48-Actual_Small_ReconciledStdOffer!O48</f>
        <v>-8.0409999999999968</v>
      </c>
      <c r="P48" s="7">
        <f>Actual_Small_StdOffer_Lds!P48-Actual_Small_ReconciledStdOffer!P48</f>
        <v>-8.5939999999999941</v>
      </c>
      <c r="Q48" s="7">
        <f>Actual_Small_StdOffer_Lds!Q48-Actual_Small_ReconciledStdOffer!Q48</f>
        <v>-9.597999999999999</v>
      </c>
      <c r="R48" s="7">
        <f>Actual_Small_StdOffer_Lds!R48-Actual_Small_ReconciledStdOffer!R48</f>
        <v>-11.314000000000007</v>
      </c>
      <c r="S48" s="7">
        <f>Actual_Small_StdOffer_Lds!S48-Actual_Small_ReconciledStdOffer!S48</f>
        <v>-11.777999999999992</v>
      </c>
      <c r="T48" s="7">
        <f>Actual_Small_StdOffer_Lds!T48-Actual_Small_ReconciledStdOffer!T48</f>
        <v>-14.506999999999977</v>
      </c>
      <c r="U48" s="7">
        <f>Actual_Small_StdOffer_Lds!U48-Actual_Small_ReconciledStdOffer!U48</f>
        <v>-13.098000000000013</v>
      </c>
      <c r="V48" s="7">
        <f>Actual_Small_StdOffer_Lds!V48-Actual_Small_ReconciledStdOffer!V48</f>
        <v>-9.9950000000000045</v>
      </c>
      <c r="W48" s="7">
        <f>Actual_Small_StdOffer_Lds!W48-Actual_Small_ReconciledStdOffer!W48</f>
        <v>-9.5420000000000016</v>
      </c>
      <c r="X48" s="7">
        <f>Actual_Small_StdOffer_Lds!X48-Actual_Small_ReconciledStdOffer!X48</f>
        <v>-9.9650000000000034</v>
      </c>
      <c r="Y48" s="7">
        <f>Actual_Small_StdOffer_Lds!Y48-Actual_Small_ReconciledStdOffer!Y48</f>
        <v>-8.8519999999999897</v>
      </c>
      <c r="Z48" s="7">
        <f>Actual_Small_StdOffer_Lds!Z48-Actual_Small_ReconciledStdOffer!Z48</f>
        <v>0</v>
      </c>
    </row>
    <row r="49" spans="1:26">
      <c r="A49" s="5">
        <f>Actual_Small_StdOffer_Lds!A49</f>
        <v>45700</v>
      </c>
      <c r="B49" s="7">
        <f>Actual_Small_StdOffer_Lds!B49-Actual_Small_ReconciledStdOffer!B49</f>
        <v>-8.0669999999999931</v>
      </c>
      <c r="C49" s="7">
        <f>Actual_Small_StdOffer_Lds!C49-Actual_Small_ReconciledStdOffer!C49</f>
        <v>-8.2779999999999916</v>
      </c>
      <c r="D49" s="7">
        <f>Actual_Small_StdOffer_Lds!D49-Actual_Small_ReconciledStdOffer!D49</f>
        <v>-9.9899999999999949</v>
      </c>
      <c r="E49" s="7">
        <f>Actual_Small_StdOffer_Lds!E49-Actual_Small_ReconciledStdOffer!E49</f>
        <v>-10.249000000000009</v>
      </c>
      <c r="F49" s="7">
        <f>Actual_Small_StdOffer_Lds!F49-Actual_Small_ReconciledStdOffer!F49</f>
        <v>-11.554000000000002</v>
      </c>
      <c r="G49" s="7">
        <f>Actual_Small_StdOffer_Lds!G49-Actual_Small_ReconciledStdOffer!G49</f>
        <v>-9.0930000000000035</v>
      </c>
      <c r="H49" s="7">
        <f>Actual_Small_StdOffer_Lds!H49-Actual_Small_ReconciledStdOffer!H49</f>
        <v>-5.0899999999999892</v>
      </c>
      <c r="I49" s="7">
        <f>Actual_Small_StdOffer_Lds!I49-Actual_Small_ReconciledStdOffer!I49</f>
        <v>-5.6699999999999875</v>
      </c>
      <c r="J49" s="7">
        <f>Actual_Small_StdOffer_Lds!J49-Actual_Small_ReconciledStdOffer!J49</f>
        <v>-4.1340000000000003</v>
      </c>
      <c r="K49" s="7">
        <f>Actual_Small_StdOffer_Lds!K49-Actual_Small_ReconciledStdOffer!K49</f>
        <v>-1.8689999999999998</v>
      </c>
      <c r="L49" s="7">
        <f>Actual_Small_StdOffer_Lds!L49-Actual_Small_ReconciledStdOffer!L49</f>
        <v>-0.89100000000000534</v>
      </c>
      <c r="M49" s="7">
        <f>Actual_Small_StdOffer_Lds!M49-Actual_Small_ReconciledStdOffer!M49</f>
        <v>-0.73700000000000898</v>
      </c>
      <c r="N49" s="7">
        <f>Actual_Small_StdOffer_Lds!N49-Actual_Small_ReconciledStdOffer!N49</f>
        <v>-0.66100000000000136</v>
      </c>
      <c r="O49" s="7">
        <f>Actual_Small_StdOffer_Lds!O49-Actual_Small_ReconciledStdOffer!O49</f>
        <v>-0.77299999999999613</v>
      </c>
      <c r="P49" s="7">
        <f>Actual_Small_StdOffer_Lds!P49-Actual_Small_ReconciledStdOffer!P49</f>
        <v>-1.0130000000000052</v>
      </c>
      <c r="Q49" s="7">
        <f>Actual_Small_StdOffer_Lds!Q49-Actual_Small_ReconciledStdOffer!Q49</f>
        <v>-1.6490000000000009</v>
      </c>
      <c r="R49" s="7">
        <f>Actual_Small_StdOffer_Lds!R49-Actual_Small_ReconciledStdOffer!R49</f>
        <v>-2.2789999999999964</v>
      </c>
      <c r="S49" s="7">
        <f>Actual_Small_StdOffer_Lds!S49-Actual_Small_ReconciledStdOffer!S49</f>
        <v>-2.8380000000000223</v>
      </c>
      <c r="T49" s="7">
        <f>Actual_Small_StdOffer_Lds!T49-Actual_Small_ReconciledStdOffer!T49</f>
        <v>-4.6639999999999873</v>
      </c>
      <c r="U49" s="7">
        <f>Actual_Small_StdOffer_Lds!U49-Actual_Small_ReconciledStdOffer!U49</f>
        <v>-4.1260000000000048</v>
      </c>
      <c r="V49" s="7">
        <f>Actual_Small_StdOffer_Lds!V49-Actual_Small_ReconciledStdOffer!V49</f>
        <v>-4.6409999999999911</v>
      </c>
      <c r="W49" s="7">
        <f>Actual_Small_StdOffer_Lds!W49-Actual_Small_ReconciledStdOffer!W49</f>
        <v>-6.4089999999999918</v>
      </c>
      <c r="X49" s="7">
        <f>Actual_Small_StdOffer_Lds!X49-Actual_Small_ReconciledStdOffer!X49</f>
        <v>-7.436000000000007</v>
      </c>
      <c r="Y49" s="7">
        <f>Actual_Small_StdOffer_Lds!Y49-Actual_Small_ReconciledStdOffer!Y49</f>
        <v>-6.125</v>
      </c>
      <c r="Z49" s="7">
        <f>Actual_Small_StdOffer_Lds!Z49-Actual_Small_ReconciledStdOffer!Z49</f>
        <v>0</v>
      </c>
    </row>
    <row r="50" spans="1:26">
      <c r="A50" s="5">
        <f>Actual_Small_StdOffer_Lds!A50</f>
        <v>45701</v>
      </c>
      <c r="B50" s="7">
        <f>Actual_Small_StdOffer_Lds!B50-Actual_Small_ReconciledStdOffer!B50</f>
        <v>-7.3770000000000095</v>
      </c>
      <c r="C50" s="7">
        <f>Actual_Small_StdOffer_Lds!C50-Actual_Small_ReconciledStdOffer!C50</f>
        <v>-7.0250000000000057</v>
      </c>
      <c r="D50" s="7">
        <f>Actual_Small_StdOffer_Lds!D50-Actual_Small_ReconciledStdOffer!D50</f>
        <v>-8.64</v>
      </c>
      <c r="E50" s="7">
        <f>Actual_Small_StdOffer_Lds!E50-Actual_Small_ReconciledStdOffer!E50</f>
        <v>-9.9119999999999919</v>
      </c>
      <c r="F50" s="7">
        <f>Actual_Small_StdOffer_Lds!F50-Actual_Small_ReconciledStdOffer!F50</f>
        <v>-10.682000000000002</v>
      </c>
      <c r="G50" s="7">
        <f>Actual_Small_StdOffer_Lds!G50-Actual_Small_ReconciledStdOffer!G50</f>
        <v>-10.280999999999992</v>
      </c>
      <c r="H50" s="7">
        <f>Actual_Small_StdOffer_Lds!H50-Actual_Small_ReconciledStdOffer!H50</f>
        <v>-7.8020000000000067</v>
      </c>
      <c r="I50" s="7">
        <f>Actual_Small_StdOffer_Lds!I50-Actual_Small_ReconciledStdOffer!I50</f>
        <v>-9.5490000000000066</v>
      </c>
      <c r="J50" s="7">
        <f>Actual_Small_StdOffer_Lds!J50-Actual_Small_ReconciledStdOffer!J50</f>
        <v>-10.432000000000002</v>
      </c>
      <c r="K50" s="7">
        <f>Actual_Small_StdOffer_Lds!K50-Actual_Small_ReconciledStdOffer!K50</f>
        <v>-12.84899999999999</v>
      </c>
      <c r="L50" s="7">
        <f>Actual_Small_StdOffer_Lds!L50-Actual_Small_ReconciledStdOffer!L50</f>
        <v>-13.053999999999988</v>
      </c>
      <c r="M50" s="7">
        <f>Actual_Small_StdOffer_Lds!M50-Actual_Small_ReconciledStdOffer!M50</f>
        <v>-12.810000000000002</v>
      </c>
      <c r="N50" s="7">
        <f>Actual_Small_StdOffer_Lds!N50-Actual_Small_ReconciledStdOffer!N50</f>
        <v>-11.795000000000002</v>
      </c>
      <c r="O50" s="7">
        <f>Actual_Small_StdOffer_Lds!O50-Actual_Small_ReconciledStdOffer!O50</f>
        <v>-7.8739999999999952</v>
      </c>
      <c r="P50" s="7">
        <f>Actual_Small_StdOffer_Lds!P50-Actual_Small_ReconciledStdOffer!P50</f>
        <v>-7.0379999999999967</v>
      </c>
      <c r="Q50" s="7">
        <f>Actual_Small_StdOffer_Lds!Q50-Actual_Small_ReconciledStdOffer!Q50</f>
        <v>-3.73599999999999</v>
      </c>
      <c r="R50" s="7">
        <f>Actual_Small_StdOffer_Lds!R50-Actual_Small_ReconciledStdOffer!R50</f>
        <v>-4.5900000000000034</v>
      </c>
      <c r="S50" s="7">
        <f>Actual_Small_StdOffer_Lds!S50-Actual_Small_ReconciledStdOffer!S50</f>
        <v>-3.7079999999999984</v>
      </c>
      <c r="T50" s="7">
        <f>Actual_Small_StdOffer_Lds!T50-Actual_Small_ReconciledStdOffer!T50</f>
        <v>-1.7729999999999961</v>
      </c>
      <c r="U50" s="7">
        <f>Actual_Small_StdOffer_Lds!U50-Actual_Small_ReconciledStdOffer!U50</f>
        <v>-1.2849999999999966</v>
      </c>
      <c r="V50" s="7">
        <f>Actual_Small_StdOffer_Lds!V50-Actual_Small_ReconciledStdOffer!V50</f>
        <v>-1.1419999999999959</v>
      </c>
      <c r="W50" s="7">
        <f>Actual_Small_StdOffer_Lds!W50-Actual_Small_ReconciledStdOffer!W50</f>
        <v>-1.0809999999999889</v>
      </c>
      <c r="X50" s="7">
        <f>Actual_Small_StdOffer_Lds!X50-Actual_Small_ReconciledStdOffer!X50</f>
        <v>-1.0900000000000034</v>
      </c>
      <c r="Y50" s="7">
        <f>Actual_Small_StdOffer_Lds!Y50-Actual_Small_ReconciledStdOffer!Y50</f>
        <v>-1.2420000000000044</v>
      </c>
      <c r="Z50" s="7">
        <f>Actual_Small_StdOffer_Lds!Z50-Actual_Small_ReconciledStdOffer!Z50</f>
        <v>0</v>
      </c>
    </row>
    <row r="51" spans="1:26">
      <c r="A51" s="5">
        <f>Actual_Small_StdOffer_Lds!A51</f>
        <v>45702</v>
      </c>
      <c r="B51" s="7">
        <f>Actual_Small_StdOffer_Lds!B51-Actual_Small_ReconciledStdOffer!B51</f>
        <v>-3.1400000000000006</v>
      </c>
      <c r="C51" s="7">
        <f>Actual_Small_StdOffer_Lds!C51-Actual_Small_ReconciledStdOffer!C51</f>
        <v>-5.7360000000000042</v>
      </c>
      <c r="D51" s="7">
        <f>Actual_Small_StdOffer_Lds!D51-Actual_Small_ReconciledStdOffer!D51</f>
        <v>-8.0010000000000048</v>
      </c>
      <c r="E51" s="7">
        <f>Actual_Small_StdOffer_Lds!E51-Actual_Small_ReconciledStdOffer!E51</f>
        <v>-8.9440000000000026</v>
      </c>
      <c r="F51" s="7">
        <f>Actual_Small_StdOffer_Lds!F51-Actual_Small_ReconciledStdOffer!F51</f>
        <v>-9.3030000000000115</v>
      </c>
      <c r="G51" s="7">
        <f>Actual_Small_StdOffer_Lds!G51-Actual_Small_ReconciledStdOffer!G51</f>
        <v>-9.4309999999999974</v>
      </c>
      <c r="H51" s="7">
        <f>Actual_Small_StdOffer_Lds!H51-Actual_Small_ReconciledStdOffer!H51</f>
        <v>-9.9470000000000027</v>
      </c>
      <c r="I51" s="7">
        <f>Actual_Small_StdOffer_Lds!I51-Actual_Small_ReconciledStdOffer!I51</f>
        <v>-10.631</v>
      </c>
      <c r="J51" s="7">
        <f>Actual_Small_StdOffer_Lds!J51-Actual_Small_ReconciledStdOffer!J51</f>
        <v>-10.384999999999991</v>
      </c>
      <c r="K51" s="7">
        <f>Actual_Small_StdOffer_Lds!K51-Actual_Small_ReconciledStdOffer!K51</f>
        <v>-8.4269999999999925</v>
      </c>
      <c r="L51" s="7">
        <f>Actual_Small_StdOffer_Lds!L51-Actual_Small_ReconciledStdOffer!L51</f>
        <v>-9.8109999999999928</v>
      </c>
      <c r="M51" s="7">
        <f>Actual_Small_StdOffer_Lds!M51-Actual_Small_ReconciledStdOffer!M51</f>
        <v>-10.375</v>
      </c>
      <c r="N51" s="7">
        <f>Actual_Small_StdOffer_Lds!N51-Actual_Small_ReconciledStdOffer!N51</f>
        <v>-7.980000000000004</v>
      </c>
      <c r="O51" s="7">
        <f>Actual_Small_StdOffer_Lds!O51-Actual_Small_ReconciledStdOffer!O51</f>
        <v>-9.6410000000000053</v>
      </c>
      <c r="P51" s="7">
        <f>Actual_Small_StdOffer_Lds!P51-Actual_Small_ReconciledStdOffer!P51</f>
        <v>-10.087000000000003</v>
      </c>
      <c r="Q51" s="7">
        <f>Actual_Small_StdOffer_Lds!Q51-Actual_Small_ReconciledStdOffer!Q51</f>
        <v>-10.765000000000001</v>
      </c>
      <c r="R51" s="7">
        <f>Actual_Small_StdOffer_Lds!R51-Actual_Small_ReconciledStdOffer!R51</f>
        <v>-10.947000000000003</v>
      </c>
      <c r="S51" s="7">
        <f>Actual_Small_StdOffer_Lds!S51-Actual_Small_ReconciledStdOffer!S51</f>
        <v>-11.879000000000019</v>
      </c>
      <c r="T51" s="7">
        <f>Actual_Small_StdOffer_Lds!T51-Actual_Small_ReconciledStdOffer!T51</f>
        <v>-11.922999999999973</v>
      </c>
      <c r="U51" s="7">
        <f>Actual_Small_StdOffer_Lds!U51-Actual_Small_ReconciledStdOffer!U51</f>
        <v>-11.840000000000003</v>
      </c>
      <c r="V51" s="7">
        <f>Actual_Small_StdOffer_Lds!V51-Actual_Small_ReconciledStdOffer!V51</f>
        <v>-11.495999999999995</v>
      </c>
      <c r="W51" s="7">
        <f>Actual_Small_StdOffer_Lds!W51-Actual_Small_ReconciledStdOffer!W51</f>
        <v>-11.219000000000008</v>
      </c>
      <c r="X51" s="7">
        <f>Actual_Small_StdOffer_Lds!X51-Actual_Small_ReconciledStdOffer!X51</f>
        <v>-10.698999999999998</v>
      </c>
      <c r="Y51" s="7">
        <f>Actual_Small_StdOffer_Lds!Y51-Actual_Small_ReconciledStdOffer!Y51</f>
        <v>-10.614000000000004</v>
      </c>
      <c r="Z51" s="7">
        <f>Actual_Small_StdOffer_Lds!Z51-Actual_Small_ReconciledStdOffer!Z51</f>
        <v>0</v>
      </c>
    </row>
    <row r="52" spans="1:26">
      <c r="A52" s="5">
        <f>Actual_Small_StdOffer_Lds!A52</f>
        <v>45703</v>
      </c>
      <c r="B52" s="7">
        <f>Actual_Small_StdOffer_Lds!B52-Actual_Small_ReconciledStdOffer!B52</f>
        <v>-10.529000000000011</v>
      </c>
      <c r="C52" s="7">
        <f>Actual_Small_StdOffer_Lds!C52-Actual_Small_ReconciledStdOffer!C52</f>
        <v>-10.162999999999997</v>
      </c>
      <c r="D52" s="7">
        <f>Actual_Small_StdOffer_Lds!D52-Actual_Small_ReconciledStdOffer!D52</f>
        <v>-8.541000000000011</v>
      </c>
      <c r="E52" s="7">
        <f>Actual_Small_StdOffer_Lds!E52-Actual_Small_ReconciledStdOffer!E52</f>
        <v>-8.921999999999997</v>
      </c>
      <c r="F52" s="7">
        <f>Actual_Small_StdOffer_Lds!F52-Actual_Small_ReconciledStdOffer!F52</f>
        <v>-9.6689999999999969</v>
      </c>
      <c r="G52" s="7">
        <f>Actual_Small_StdOffer_Lds!G52-Actual_Small_ReconciledStdOffer!G52</f>
        <v>-10.370000000000005</v>
      </c>
      <c r="H52" s="7">
        <f>Actual_Small_StdOffer_Lds!H52-Actual_Small_ReconciledStdOffer!H52</f>
        <v>-9.8659999999999997</v>
      </c>
      <c r="I52" s="7">
        <f>Actual_Small_StdOffer_Lds!I52-Actual_Small_ReconciledStdOffer!I52</f>
        <v>-6.6490000000000009</v>
      </c>
      <c r="J52" s="7">
        <f>Actual_Small_StdOffer_Lds!J52-Actual_Small_ReconciledStdOffer!J52</f>
        <v>-5.9959999999999951</v>
      </c>
      <c r="K52" s="7">
        <f>Actual_Small_StdOffer_Lds!K52-Actual_Small_ReconciledStdOffer!K52</f>
        <v>-7.688999999999993</v>
      </c>
      <c r="L52" s="7">
        <f>Actual_Small_StdOffer_Lds!L52-Actual_Small_ReconciledStdOffer!L52</f>
        <v>-5.4069999999999965</v>
      </c>
      <c r="M52" s="7">
        <f>Actual_Small_StdOffer_Lds!M52-Actual_Small_ReconciledStdOffer!M52</f>
        <v>-5.6359999999999957</v>
      </c>
      <c r="N52" s="7">
        <f>Actual_Small_StdOffer_Lds!N52-Actual_Small_ReconciledStdOffer!N52</f>
        <v>-7.8049999999999926</v>
      </c>
      <c r="O52" s="7">
        <f>Actual_Small_StdOffer_Lds!O52-Actual_Small_ReconciledStdOffer!O52</f>
        <v>-8.3429999999999893</v>
      </c>
      <c r="P52" s="7">
        <f>Actual_Small_StdOffer_Lds!P52-Actual_Small_ReconciledStdOffer!P52</f>
        <v>-7.0450000000000017</v>
      </c>
      <c r="Q52" s="7">
        <f>Actual_Small_StdOffer_Lds!Q52-Actual_Small_ReconciledStdOffer!Q52</f>
        <v>-6.9069999999999965</v>
      </c>
      <c r="R52" s="7">
        <f>Actual_Small_StdOffer_Lds!R52-Actual_Small_ReconciledStdOffer!R52</f>
        <v>-6.6469999999999914</v>
      </c>
      <c r="S52" s="7">
        <f>Actual_Small_StdOffer_Lds!S52-Actual_Small_ReconciledStdOffer!S52</f>
        <v>-5.0679999999999836</v>
      </c>
      <c r="T52" s="7">
        <f>Actual_Small_StdOffer_Lds!T52-Actual_Small_ReconciledStdOffer!T52</f>
        <v>-5.1620000000000061</v>
      </c>
      <c r="U52" s="7">
        <f>Actual_Small_StdOffer_Lds!U52-Actual_Small_ReconciledStdOffer!U52</f>
        <v>-4.6090000000000089</v>
      </c>
      <c r="V52" s="7">
        <f>Actual_Small_StdOffer_Lds!V52-Actual_Small_ReconciledStdOffer!V52</f>
        <v>-4.2839999999999918</v>
      </c>
      <c r="W52" s="7">
        <f>Actual_Small_StdOffer_Lds!W52-Actual_Small_ReconciledStdOffer!W52</f>
        <v>-2.921999999999997</v>
      </c>
      <c r="X52" s="7">
        <f>Actual_Small_StdOffer_Lds!X52-Actual_Small_ReconciledStdOffer!X52</f>
        <v>-2.7750000000000057</v>
      </c>
      <c r="Y52" s="7">
        <f>Actual_Small_StdOffer_Lds!Y52-Actual_Small_ReconciledStdOffer!Y52</f>
        <v>-2.4249999999999972</v>
      </c>
      <c r="Z52" s="7">
        <f>Actual_Small_StdOffer_Lds!Z52-Actual_Small_ReconciledStdOffer!Z52</f>
        <v>0</v>
      </c>
    </row>
    <row r="53" spans="1:26">
      <c r="A53" s="5">
        <f>Actual_Small_StdOffer_Lds!A53</f>
        <v>45704</v>
      </c>
      <c r="B53" s="7">
        <f>Actual_Small_StdOffer_Lds!B53-Actual_Small_ReconciledStdOffer!B53</f>
        <v>-1.5120000000000005</v>
      </c>
      <c r="C53" s="7">
        <f>Actual_Small_StdOffer_Lds!C53-Actual_Small_ReconciledStdOffer!C53</f>
        <v>-1.5820000000000078</v>
      </c>
      <c r="D53" s="7">
        <f>Actual_Small_StdOffer_Lds!D53-Actual_Small_ReconciledStdOffer!D53</f>
        <v>-2.5309999999999917</v>
      </c>
      <c r="E53" s="7">
        <f>Actual_Small_StdOffer_Lds!E53-Actual_Small_ReconciledStdOffer!E53</f>
        <v>-2.1749999999999972</v>
      </c>
      <c r="F53" s="7">
        <f>Actual_Small_StdOffer_Lds!F53-Actual_Small_ReconciledStdOffer!F53</f>
        <v>-3.0319999999999965</v>
      </c>
      <c r="G53" s="7">
        <f>Actual_Small_StdOffer_Lds!G53-Actual_Small_ReconciledStdOffer!G53</f>
        <v>-2.5459999999999923</v>
      </c>
      <c r="H53" s="7">
        <f>Actual_Small_StdOffer_Lds!H53-Actual_Small_ReconciledStdOffer!H53</f>
        <v>-2.8340000000000032</v>
      </c>
      <c r="I53" s="7">
        <f>Actual_Small_StdOffer_Lds!I53-Actual_Small_ReconciledStdOffer!I53</f>
        <v>-3.539999999999992</v>
      </c>
      <c r="J53" s="7">
        <f>Actual_Small_StdOffer_Lds!J53-Actual_Small_ReconciledStdOffer!J53</f>
        <v>-3.0729999999999933</v>
      </c>
      <c r="K53" s="7">
        <f>Actual_Small_StdOffer_Lds!K53-Actual_Small_ReconciledStdOffer!K53</f>
        <v>-3.1329999999999956</v>
      </c>
      <c r="L53" s="7">
        <f>Actual_Small_StdOffer_Lds!L53-Actual_Small_ReconciledStdOffer!L53</f>
        <v>-2.9890000000000043</v>
      </c>
      <c r="M53" s="7">
        <f>Actual_Small_StdOffer_Lds!M53-Actual_Small_ReconciledStdOffer!M53</f>
        <v>-5.6239999999999952</v>
      </c>
      <c r="N53" s="7">
        <f>Actual_Small_StdOffer_Lds!N53-Actual_Small_ReconciledStdOffer!N53</f>
        <v>-6.4779999999999944</v>
      </c>
      <c r="O53" s="7">
        <f>Actual_Small_StdOffer_Lds!O53-Actual_Small_ReconciledStdOffer!O53</f>
        <v>-6.7299999999999898</v>
      </c>
      <c r="P53" s="7">
        <f>Actual_Small_StdOffer_Lds!P53-Actual_Small_ReconciledStdOffer!P53</f>
        <v>-10.158000000000001</v>
      </c>
      <c r="Q53" s="7">
        <f>Actual_Small_StdOffer_Lds!Q53-Actual_Small_ReconciledStdOffer!Q53</f>
        <v>-11.305999999999997</v>
      </c>
      <c r="R53" s="7">
        <f>Actual_Small_StdOffer_Lds!R53-Actual_Small_ReconciledStdOffer!R53</f>
        <v>-10.679000000000002</v>
      </c>
      <c r="S53" s="7">
        <f>Actual_Small_StdOffer_Lds!S53-Actual_Small_ReconciledStdOffer!S53</f>
        <v>-11.243000000000023</v>
      </c>
      <c r="T53" s="7">
        <f>Actual_Small_StdOffer_Lds!T53-Actual_Small_ReconciledStdOffer!T53</f>
        <v>-11.883999999999986</v>
      </c>
      <c r="U53" s="7">
        <f>Actual_Small_StdOffer_Lds!U53-Actual_Small_ReconciledStdOffer!U53</f>
        <v>-10.001000000000005</v>
      </c>
      <c r="V53" s="7">
        <f>Actual_Small_StdOffer_Lds!V53-Actual_Small_ReconciledStdOffer!V53</f>
        <v>-7.4480000000000075</v>
      </c>
      <c r="W53" s="7">
        <f>Actual_Small_StdOffer_Lds!W53-Actual_Small_ReconciledStdOffer!W53</f>
        <v>-5.8079999999999927</v>
      </c>
      <c r="X53" s="7">
        <f>Actual_Small_StdOffer_Lds!X53-Actual_Small_ReconciledStdOffer!X53</f>
        <v>-1.9540000000000077</v>
      </c>
      <c r="Y53" s="7">
        <f>Actual_Small_StdOffer_Lds!Y53-Actual_Small_ReconciledStdOffer!Y53</f>
        <v>-3.7849999999999966</v>
      </c>
      <c r="Z53" s="7">
        <f>Actual_Small_StdOffer_Lds!Z53-Actual_Small_ReconciledStdOffer!Z53</f>
        <v>0</v>
      </c>
    </row>
    <row r="54" spans="1:26">
      <c r="A54" s="5">
        <f>Actual_Small_StdOffer_Lds!A54</f>
        <v>45705</v>
      </c>
      <c r="B54" s="7">
        <f>Actual_Small_StdOffer_Lds!B54-Actual_Small_ReconciledStdOffer!B54</f>
        <v>-4.2790000000000106</v>
      </c>
      <c r="C54" s="7">
        <f>Actual_Small_StdOffer_Lds!C54-Actual_Small_ReconciledStdOffer!C54</f>
        <v>-7.0519999999999925</v>
      </c>
      <c r="D54" s="7">
        <f>Actual_Small_StdOffer_Lds!D54-Actual_Small_ReconciledStdOffer!D54</f>
        <v>-7.9480000000000075</v>
      </c>
      <c r="E54" s="7">
        <f>Actual_Small_StdOffer_Lds!E54-Actual_Small_ReconciledStdOffer!E54</f>
        <v>-7.605000000000004</v>
      </c>
      <c r="F54" s="7">
        <f>Actual_Small_StdOffer_Lds!F54-Actual_Small_ReconciledStdOffer!F54</f>
        <v>-8.7869999999999919</v>
      </c>
      <c r="G54" s="7">
        <f>Actual_Small_StdOffer_Lds!G54-Actual_Small_ReconciledStdOffer!G54</f>
        <v>-9.3449999999999989</v>
      </c>
      <c r="H54" s="7">
        <f>Actual_Small_StdOffer_Lds!H54-Actual_Small_ReconciledStdOffer!H54</f>
        <v>-10.293999999999997</v>
      </c>
      <c r="I54" s="7">
        <f>Actual_Small_StdOffer_Lds!I54-Actual_Small_ReconciledStdOffer!I54</f>
        <v>-10.362000000000009</v>
      </c>
      <c r="J54" s="7">
        <f>Actual_Small_StdOffer_Lds!J54-Actual_Small_ReconciledStdOffer!J54</f>
        <v>-10.060000000000002</v>
      </c>
      <c r="K54" s="7">
        <f>Actual_Small_StdOffer_Lds!K54-Actual_Small_ReconciledStdOffer!K54</f>
        <v>-10.394999999999996</v>
      </c>
      <c r="L54" s="7">
        <f>Actual_Small_StdOffer_Lds!L54-Actual_Small_ReconciledStdOffer!L54</f>
        <v>-10.414000000000001</v>
      </c>
      <c r="M54" s="7">
        <f>Actual_Small_StdOffer_Lds!M54-Actual_Small_ReconciledStdOffer!M54</f>
        <v>-10.317000000000007</v>
      </c>
      <c r="N54" s="7">
        <f>Actual_Small_StdOffer_Lds!N54-Actual_Small_ReconciledStdOffer!N54</f>
        <v>-10.253</v>
      </c>
      <c r="O54" s="7">
        <f>Actual_Small_StdOffer_Lds!O54-Actual_Small_ReconciledStdOffer!O54</f>
        <v>-12.389999999999986</v>
      </c>
      <c r="P54" s="7">
        <f>Actual_Small_StdOffer_Lds!P54-Actual_Small_ReconciledStdOffer!P54</f>
        <v>-12.400000000000006</v>
      </c>
      <c r="Q54" s="7">
        <f>Actual_Small_StdOffer_Lds!Q54-Actual_Small_ReconciledStdOffer!Q54</f>
        <v>-13.481000000000009</v>
      </c>
      <c r="R54" s="7">
        <f>Actual_Small_StdOffer_Lds!R54-Actual_Small_ReconciledStdOffer!R54</f>
        <v>-14.037999999999997</v>
      </c>
      <c r="S54" s="7">
        <f>Actual_Small_StdOffer_Lds!S54-Actual_Small_ReconciledStdOffer!S54</f>
        <v>-14.781000000000006</v>
      </c>
      <c r="T54" s="7">
        <f>Actual_Small_StdOffer_Lds!T54-Actual_Small_ReconciledStdOffer!T54</f>
        <v>-14.963999999999999</v>
      </c>
      <c r="U54" s="7">
        <f>Actual_Small_StdOffer_Lds!U54-Actual_Small_ReconciledStdOffer!U54</f>
        <v>-13.639999999999986</v>
      </c>
      <c r="V54" s="7">
        <f>Actual_Small_StdOffer_Lds!V54-Actual_Small_ReconciledStdOffer!V54</f>
        <v>-14.623000000000005</v>
      </c>
      <c r="W54" s="7">
        <f>Actual_Small_StdOffer_Lds!W54-Actual_Small_ReconciledStdOffer!W54</f>
        <v>-13.853999999999985</v>
      </c>
      <c r="X54" s="7">
        <f>Actual_Small_StdOffer_Lds!X54-Actual_Small_ReconciledStdOffer!X54</f>
        <v>-13.728999999999999</v>
      </c>
      <c r="Y54" s="7">
        <f>Actual_Small_StdOffer_Lds!Y54-Actual_Small_ReconciledStdOffer!Y54</f>
        <v>-12.572999999999993</v>
      </c>
      <c r="Z54" s="7">
        <f>Actual_Small_StdOffer_Lds!Z54-Actual_Small_ReconciledStdOffer!Z54</f>
        <v>0</v>
      </c>
    </row>
    <row r="55" spans="1:26">
      <c r="A55" s="5">
        <f>Actual_Small_StdOffer_Lds!A55</f>
        <v>45706</v>
      </c>
      <c r="B55" s="7">
        <f>Actual_Small_StdOffer_Lds!B55-Actual_Small_ReconciledStdOffer!B55</f>
        <v>-10.429000000000002</v>
      </c>
      <c r="C55" s="7">
        <f>Actual_Small_StdOffer_Lds!C55-Actual_Small_ReconciledStdOffer!C55</f>
        <v>-10.358999999999995</v>
      </c>
      <c r="D55" s="7">
        <f>Actual_Small_StdOffer_Lds!D55-Actual_Small_ReconciledStdOffer!D55</f>
        <v>-10.022999999999996</v>
      </c>
      <c r="E55" s="7">
        <f>Actual_Small_StdOffer_Lds!E55-Actual_Small_ReconciledStdOffer!E55</f>
        <v>-9.7379999999999995</v>
      </c>
      <c r="F55" s="7">
        <f>Actual_Small_StdOffer_Lds!F55-Actual_Small_ReconciledStdOffer!F55</f>
        <v>-9.4269999999999925</v>
      </c>
      <c r="G55" s="7">
        <f>Actual_Small_StdOffer_Lds!G55-Actual_Small_ReconciledStdOffer!G55</f>
        <v>-9.7139999999999986</v>
      </c>
      <c r="H55" s="7">
        <f>Actual_Small_StdOffer_Lds!H55-Actual_Small_ReconciledStdOffer!H55</f>
        <v>-10.307000000000002</v>
      </c>
      <c r="I55" s="7">
        <f>Actual_Small_StdOffer_Lds!I55-Actual_Small_ReconciledStdOffer!I55</f>
        <v>-10.421999999999983</v>
      </c>
      <c r="J55" s="7">
        <f>Actual_Small_StdOffer_Lds!J55-Actual_Small_ReconciledStdOffer!J55</f>
        <v>-6.4380000000000024</v>
      </c>
      <c r="K55" s="7">
        <f>Actual_Small_StdOffer_Lds!K55-Actual_Small_ReconciledStdOffer!K55</f>
        <v>-0.74500000000000455</v>
      </c>
      <c r="L55" s="7">
        <f>Actual_Small_StdOffer_Lds!L55-Actual_Small_ReconciledStdOffer!L55</f>
        <v>-0.62600000000000477</v>
      </c>
      <c r="M55" s="7">
        <f>Actual_Small_StdOffer_Lds!M55-Actual_Small_ReconciledStdOffer!M55</f>
        <v>-0.49399999999999977</v>
      </c>
      <c r="N55" s="7">
        <f>Actual_Small_StdOffer_Lds!N55-Actual_Small_ReconciledStdOffer!N55</f>
        <v>-0.56900000000000261</v>
      </c>
      <c r="O55" s="7">
        <f>Actual_Small_StdOffer_Lds!O55-Actual_Small_ReconciledStdOffer!O55</f>
        <v>-0.44299999999999784</v>
      </c>
      <c r="P55" s="7">
        <f>Actual_Small_StdOffer_Lds!P55-Actual_Small_ReconciledStdOffer!P55</f>
        <v>-0.66799999999999216</v>
      </c>
      <c r="Q55" s="7">
        <f>Actual_Small_StdOffer_Lds!Q55-Actual_Small_ReconciledStdOffer!Q55</f>
        <v>-1.0879999999999939</v>
      </c>
      <c r="R55" s="7">
        <f>Actual_Small_StdOffer_Lds!R55-Actual_Small_ReconciledStdOffer!R55</f>
        <v>-9.4230000000000018</v>
      </c>
      <c r="S55" s="7">
        <f>Actual_Small_StdOffer_Lds!S55-Actual_Small_ReconciledStdOffer!S55</f>
        <v>-11.47399999999999</v>
      </c>
      <c r="T55" s="7">
        <f>Actual_Small_StdOffer_Lds!T55-Actual_Small_ReconciledStdOffer!T55</f>
        <v>-11.489000000000004</v>
      </c>
      <c r="U55" s="7">
        <f>Actual_Small_StdOffer_Lds!U55-Actual_Small_ReconciledStdOffer!U55</f>
        <v>-11.691000000000003</v>
      </c>
      <c r="V55" s="7">
        <f>Actual_Small_StdOffer_Lds!V55-Actual_Small_ReconciledStdOffer!V55</f>
        <v>-10.678999999999974</v>
      </c>
      <c r="W55" s="7">
        <f>Actual_Small_StdOffer_Lds!W55-Actual_Small_ReconciledStdOffer!W55</f>
        <v>-10.588999999999999</v>
      </c>
      <c r="X55" s="7">
        <f>Actual_Small_StdOffer_Lds!X55-Actual_Small_ReconciledStdOffer!X55</f>
        <v>-9.5750000000000028</v>
      </c>
      <c r="Y55" s="7">
        <f>Actual_Small_StdOffer_Lds!Y55-Actual_Small_ReconciledStdOffer!Y55</f>
        <v>-8.3020000000000067</v>
      </c>
      <c r="Z55" s="7">
        <f>Actual_Small_StdOffer_Lds!Z55-Actual_Small_ReconciledStdOffer!Z55</f>
        <v>0</v>
      </c>
    </row>
    <row r="56" spans="1:26">
      <c r="A56" s="5">
        <f>Actual_Small_StdOffer_Lds!A56</f>
        <v>45707</v>
      </c>
      <c r="B56" s="7">
        <f>Actual_Small_StdOffer_Lds!B56-Actual_Small_ReconciledStdOffer!B56</f>
        <v>-7.0949999999999989</v>
      </c>
      <c r="C56" s="7">
        <f>Actual_Small_StdOffer_Lds!C56-Actual_Small_ReconciledStdOffer!C56</f>
        <v>-6.5510000000000019</v>
      </c>
      <c r="D56" s="7">
        <f>Actual_Small_StdOffer_Lds!D56-Actual_Small_ReconciledStdOffer!D56</f>
        <v>-6.6809999999999974</v>
      </c>
      <c r="E56" s="7">
        <f>Actual_Small_StdOffer_Lds!E56-Actual_Small_ReconciledStdOffer!E56</f>
        <v>-5.6499999999999915</v>
      </c>
      <c r="F56" s="7">
        <f>Actual_Small_StdOffer_Lds!F56-Actual_Small_ReconciledStdOffer!F56</f>
        <v>-6.5750000000000028</v>
      </c>
      <c r="G56" s="7">
        <f>Actual_Small_StdOffer_Lds!G56-Actual_Small_ReconciledStdOffer!G56</f>
        <v>-6.7360000000000042</v>
      </c>
      <c r="H56" s="7">
        <f>Actual_Small_StdOffer_Lds!H56-Actual_Small_ReconciledStdOffer!H56</f>
        <v>-7.0869999999999891</v>
      </c>
      <c r="I56" s="7">
        <f>Actual_Small_StdOffer_Lds!I56-Actual_Small_ReconciledStdOffer!I56</f>
        <v>-6.7180000000000035</v>
      </c>
      <c r="J56" s="7">
        <f>Actual_Small_StdOffer_Lds!J56-Actual_Small_ReconciledStdOffer!J56</f>
        <v>-5.1089999999999947</v>
      </c>
      <c r="K56" s="7">
        <f>Actual_Small_StdOffer_Lds!K56-Actual_Small_ReconciledStdOffer!K56</f>
        <v>-4.399999999999693E-2</v>
      </c>
      <c r="L56" s="7">
        <f>Actual_Small_StdOffer_Lds!L56-Actual_Small_ReconciledStdOffer!L56</f>
        <v>4.5000000000001705E-2</v>
      </c>
      <c r="M56" s="7">
        <f>Actual_Small_StdOffer_Lds!M56-Actual_Small_ReconciledStdOffer!M56</f>
        <v>-0.18000000000000682</v>
      </c>
      <c r="N56" s="7">
        <f>Actual_Small_StdOffer_Lds!N56-Actual_Small_ReconciledStdOffer!N56</f>
        <v>4.2000000000001592E-2</v>
      </c>
      <c r="O56" s="7">
        <f>Actual_Small_StdOffer_Lds!O56-Actual_Small_ReconciledStdOffer!O56</f>
        <v>-9.0000000000003411E-3</v>
      </c>
      <c r="P56" s="7">
        <f>Actual_Small_StdOffer_Lds!P56-Actual_Small_ReconciledStdOffer!P56</f>
        <v>-0.20700000000000784</v>
      </c>
      <c r="Q56" s="7">
        <f>Actual_Small_StdOffer_Lds!Q56-Actual_Small_ReconciledStdOffer!Q56</f>
        <v>-1.0019999999999953</v>
      </c>
      <c r="R56" s="7">
        <f>Actual_Small_StdOffer_Lds!R56-Actual_Small_ReconciledStdOffer!R56</f>
        <v>-2.6059999999999945</v>
      </c>
      <c r="S56" s="7">
        <f>Actual_Small_StdOffer_Lds!S56-Actual_Small_ReconciledStdOffer!S56</f>
        <v>-4.0180000000000007</v>
      </c>
      <c r="T56" s="7">
        <f>Actual_Small_StdOffer_Lds!T56-Actual_Small_ReconciledStdOffer!T56</f>
        <v>-6.0509999999999877</v>
      </c>
      <c r="U56" s="7">
        <f>Actual_Small_StdOffer_Lds!U56-Actual_Small_ReconciledStdOffer!U56</f>
        <v>-6.7750000000000057</v>
      </c>
      <c r="V56" s="7">
        <f>Actual_Small_StdOffer_Lds!V56-Actual_Small_ReconciledStdOffer!V56</f>
        <v>-6.9099999999999966</v>
      </c>
      <c r="W56" s="7">
        <f>Actual_Small_StdOffer_Lds!W56-Actual_Small_ReconciledStdOffer!W56</f>
        <v>-4.7049999999999983</v>
      </c>
      <c r="X56" s="7">
        <f>Actual_Small_StdOffer_Lds!X56-Actual_Small_ReconciledStdOffer!X56</f>
        <v>-5.0120000000000005</v>
      </c>
      <c r="Y56" s="7">
        <f>Actual_Small_StdOffer_Lds!Y56-Actual_Small_ReconciledStdOffer!Y56</f>
        <v>-4.6949999999999932</v>
      </c>
      <c r="Z56" s="7">
        <f>Actual_Small_StdOffer_Lds!Z56-Actual_Small_ReconciledStdOffer!Z56</f>
        <v>0</v>
      </c>
    </row>
    <row r="57" spans="1:26">
      <c r="A57" s="5">
        <f>Actual_Small_StdOffer_Lds!A57</f>
        <v>45708</v>
      </c>
      <c r="B57" s="7">
        <f>Actual_Small_StdOffer_Lds!B57-Actual_Small_ReconciledStdOffer!B57</f>
        <v>-5.8800000000000097</v>
      </c>
      <c r="C57" s="7">
        <f>Actual_Small_StdOffer_Lds!C57-Actual_Small_ReconciledStdOffer!C57</f>
        <v>-5.3790000000000049</v>
      </c>
      <c r="D57" s="7">
        <f>Actual_Small_StdOffer_Lds!D57-Actual_Small_ReconciledStdOffer!D57</f>
        <v>-6.833999999999989</v>
      </c>
      <c r="E57" s="7">
        <f>Actual_Small_StdOffer_Lds!E57-Actual_Small_ReconciledStdOffer!E57</f>
        <v>-5.0630000000000024</v>
      </c>
      <c r="F57" s="7">
        <f>Actual_Small_StdOffer_Lds!F57-Actual_Small_ReconciledStdOffer!F57</f>
        <v>-2.1470000000000056</v>
      </c>
      <c r="G57" s="7">
        <f>Actual_Small_StdOffer_Lds!G57-Actual_Small_ReconciledStdOffer!G57</f>
        <v>-2.929000000000002</v>
      </c>
      <c r="H57" s="7">
        <f>Actual_Small_StdOffer_Lds!H57-Actual_Small_ReconciledStdOffer!H57</f>
        <v>-3.9830000000000041</v>
      </c>
      <c r="I57" s="7">
        <f>Actual_Small_StdOffer_Lds!I57-Actual_Small_ReconciledStdOffer!I57</f>
        <v>-4.3919999999999959</v>
      </c>
      <c r="J57" s="7">
        <f>Actual_Small_StdOffer_Lds!J57-Actual_Small_ReconciledStdOffer!J57</f>
        <v>-2.1509999999999962</v>
      </c>
      <c r="K57" s="7">
        <f>Actual_Small_StdOffer_Lds!K57-Actual_Small_ReconciledStdOffer!K57</f>
        <v>-1.2680000000000007</v>
      </c>
      <c r="L57" s="7">
        <f>Actual_Small_StdOffer_Lds!L57-Actual_Small_ReconciledStdOffer!L57</f>
        <v>-0.92300000000000182</v>
      </c>
      <c r="M57" s="7">
        <f>Actual_Small_StdOffer_Lds!M57-Actual_Small_ReconciledStdOffer!M57</f>
        <v>0.15399999999999636</v>
      </c>
      <c r="N57" s="7">
        <f>Actual_Small_StdOffer_Lds!N57-Actual_Small_ReconciledStdOffer!N57</f>
        <v>-0.12199999999999989</v>
      </c>
      <c r="O57" s="7">
        <f>Actual_Small_StdOffer_Lds!O57-Actual_Small_ReconciledStdOffer!O57</f>
        <v>0.28699999999999193</v>
      </c>
      <c r="P57" s="7">
        <f>Actual_Small_StdOffer_Lds!P57-Actual_Small_ReconciledStdOffer!P57</f>
        <v>-7.3999999999998067E-2</v>
      </c>
      <c r="Q57" s="7">
        <f>Actual_Small_StdOffer_Lds!Q57-Actual_Small_ReconciledStdOffer!Q57</f>
        <v>-0.75199999999999534</v>
      </c>
      <c r="R57" s="7">
        <f>Actual_Small_StdOffer_Lds!R57-Actual_Small_ReconciledStdOffer!R57</f>
        <v>-2.4680000000000035</v>
      </c>
      <c r="S57" s="7">
        <f>Actual_Small_StdOffer_Lds!S57-Actual_Small_ReconciledStdOffer!S57</f>
        <v>-3.3160000000000025</v>
      </c>
      <c r="T57" s="7">
        <f>Actual_Small_StdOffer_Lds!T57-Actual_Small_ReconciledStdOffer!T57</f>
        <v>-5.2839999999999918</v>
      </c>
      <c r="U57" s="7">
        <f>Actual_Small_StdOffer_Lds!U57-Actual_Small_ReconciledStdOffer!U57</f>
        <v>-6.320999999999998</v>
      </c>
      <c r="V57" s="7">
        <f>Actual_Small_StdOffer_Lds!V57-Actual_Small_ReconciledStdOffer!V57</f>
        <v>-6.2120000000000033</v>
      </c>
      <c r="W57" s="7">
        <f>Actual_Small_StdOffer_Lds!W57-Actual_Small_ReconciledStdOffer!W57</f>
        <v>-9.0680000000000121</v>
      </c>
      <c r="X57" s="7">
        <f>Actual_Small_StdOffer_Lds!X57-Actual_Small_ReconciledStdOffer!X57</f>
        <v>-9.2729999999999961</v>
      </c>
      <c r="Y57" s="7">
        <f>Actual_Small_StdOffer_Lds!Y57-Actual_Small_ReconciledStdOffer!Y57</f>
        <v>-7.7890000000000015</v>
      </c>
      <c r="Z57" s="7">
        <f>Actual_Small_StdOffer_Lds!Z57-Actual_Small_ReconciledStdOffer!Z57</f>
        <v>0</v>
      </c>
    </row>
    <row r="58" spans="1:26">
      <c r="A58" s="5">
        <f>Actual_Small_StdOffer_Lds!A58</f>
        <v>45709</v>
      </c>
      <c r="B58" s="7">
        <f>Actual_Small_StdOffer_Lds!B58-Actual_Small_ReconciledStdOffer!B58</f>
        <v>-7.1700000000000017</v>
      </c>
      <c r="C58" s="7">
        <f>Actual_Small_StdOffer_Lds!C58-Actual_Small_ReconciledStdOffer!C58</f>
        <v>-10.77000000000001</v>
      </c>
      <c r="D58" s="7">
        <f>Actual_Small_StdOffer_Lds!D58-Actual_Small_ReconciledStdOffer!D58</f>
        <v>-11.385999999999996</v>
      </c>
      <c r="E58" s="7">
        <f>Actual_Small_StdOffer_Lds!E58-Actual_Small_ReconciledStdOffer!E58</f>
        <v>-10.50200000000001</v>
      </c>
      <c r="F58" s="7">
        <f>Actual_Small_StdOffer_Lds!F58-Actual_Small_ReconciledStdOffer!F58</f>
        <v>-10.777000000000001</v>
      </c>
      <c r="G58" s="7">
        <f>Actual_Small_StdOffer_Lds!G58-Actual_Small_ReconciledStdOffer!G58</f>
        <v>-11.091999999999999</v>
      </c>
      <c r="H58" s="7">
        <f>Actual_Small_StdOffer_Lds!H58-Actual_Small_ReconciledStdOffer!H58</f>
        <v>-11.956999999999994</v>
      </c>
      <c r="I58" s="7">
        <f>Actual_Small_StdOffer_Lds!I58-Actual_Small_ReconciledStdOffer!I58</f>
        <v>-12.278999999999996</v>
      </c>
      <c r="J58" s="7">
        <f>Actual_Small_StdOffer_Lds!J58-Actual_Small_ReconciledStdOffer!J58</f>
        <v>-5.9369999999999976</v>
      </c>
      <c r="K58" s="7">
        <f>Actual_Small_StdOffer_Lds!K58-Actual_Small_ReconciledStdOffer!K58</f>
        <v>0.44900000000001228</v>
      </c>
      <c r="L58" s="7">
        <f>Actual_Small_StdOffer_Lds!L58-Actual_Small_ReconciledStdOffer!L58</f>
        <v>-1.8999999999991246E-2</v>
      </c>
      <c r="M58" s="7">
        <f>Actual_Small_StdOffer_Lds!M58-Actual_Small_ReconciledStdOffer!M58</f>
        <v>-1.2000000000000455E-2</v>
      </c>
      <c r="N58" s="7">
        <f>Actual_Small_StdOffer_Lds!N58-Actual_Small_ReconciledStdOffer!N58</f>
        <v>-0.12199999999999989</v>
      </c>
      <c r="O58" s="7">
        <f>Actual_Small_StdOffer_Lds!O58-Actual_Small_ReconciledStdOffer!O58</f>
        <v>-0.37700000000000955</v>
      </c>
      <c r="P58" s="7">
        <f>Actual_Small_StdOffer_Lds!P58-Actual_Small_ReconciledStdOffer!P58</f>
        <v>-0.61299999999999955</v>
      </c>
      <c r="Q58" s="7">
        <f>Actual_Small_StdOffer_Lds!Q58-Actual_Small_ReconciledStdOffer!Q58</f>
        <v>-0.44700000000000273</v>
      </c>
      <c r="R58" s="7">
        <f>Actual_Small_StdOffer_Lds!R58-Actual_Small_ReconciledStdOffer!R58</f>
        <v>-2.7920000000000016</v>
      </c>
      <c r="S58" s="7">
        <f>Actual_Small_StdOffer_Lds!S58-Actual_Small_ReconciledStdOffer!S58</f>
        <v>-12.899999999999991</v>
      </c>
      <c r="T58" s="7">
        <f>Actual_Small_StdOffer_Lds!T58-Actual_Small_ReconciledStdOffer!T58</f>
        <v>-13.521999999999991</v>
      </c>
      <c r="U58" s="7">
        <f>Actual_Small_StdOffer_Lds!U58-Actual_Small_ReconciledStdOffer!U58</f>
        <v>-13.683000000000007</v>
      </c>
      <c r="V58" s="7">
        <f>Actual_Small_StdOffer_Lds!V58-Actual_Small_ReconciledStdOffer!V58</f>
        <v>-13.410000000000011</v>
      </c>
      <c r="W58" s="7">
        <f>Actual_Small_StdOffer_Lds!W58-Actual_Small_ReconciledStdOffer!W58</f>
        <v>-12.815999999999988</v>
      </c>
      <c r="X58" s="7">
        <f>Actual_Small_StdOffer_Lds!X58-Actual_Small_ReconciledStdOffer!X58</f>
        <v>-12.236000000000004</v>
      </c>
      <c r="Y58" s="7">
        <f>Actual_Small_StdOffer_Lds!Y58-Actual_Small_ReconciledStdOffer!Y58</f>
        <v>-12.432999999999993</v>
      </c>
      <c r="Z58" s="7">
        <f>Actual_Small_StdOffer_Lds!Z58-Actual_Small_ReconciledStdOffer!Z58</f>
        <v>0</v>
      </c>
    </row>
    <row r="59" spans="1:26">
      <c r="A59" s="5">
        <f>Actual_Small_StdOffer_Lds!A59</f>
        <v>45710</v>
      </c>
      <c r="B59" s="7">
        <f>Actual_Small_StdOffer_Lds!B59-Actual_Small_ReconciledStdOffer!B59</f>
        <v>-11.784999999999997</v>
      </c>
      <c r="C59" s="7">
        <f>Actual_Small_StdOffer_Lds!C59-Actual_Small_ReconciledStdOffer!C59</f>
        <v>-10.346000000000004</v>
      </c>
      <c r="D59" s="7">
        <f>Actual_Small_StdOffer_Lds!D59-Actual_Small_ReconciledStdOffer!D59</f>
        <v>-10.703000000000003</v>
      </c>
      <c r="E59" s="7">
        <f>Actual_Small_StdOffer_Lds!E59-Actual_Small_ReconciledStdOffer!E59</f>
        <v>-9.9430000000000121</v>
      </c>
      <c r="F59" s="7">
        <f>Actual_Small_StdOffer_Lds!F59-Actual_Small_ReconciledStdOffer!F59</f>
        <v>-9.6809999999999974</v>
      </c>
      <c r="G59" s="7">
        <f>Actual_Small_StdOffer_Lds!G59-Actual_Small_ReconciledStdOffer!G59</f>
        <v>-9.7349999999999994</v>
      </c>
      <c r="H59" s="7">
        <f>Actual_Small_StdOffer_Lds!H59-Actual_Small_ReconciledStdOffer!H59</f>
        <v>-8.5060000000000002</v>
      </c>
      <c r="I59" s="7">
        <f>Actual_Small_StdOffer_Lds!I59-Actual_Small_ReconciledStdOffer!I59</f>
        <v>-6.784000000000006</v>
      </c>
      <c r="J59" s="7">
        <f>Actual_Small_StdOffer_Lds!J59-Actual_Small_ReconciledStdOffer!J59</f>
        <v>-8.5870000000000033</v>
      </c>
      <c r="K59" s="7">
        <f>Actual_Small_StdOffer_Lds!K59-Actual_Small_ReconciledStdOffer!K59</f>
        <v>-7.2439999999999998</v>
      </c>
      <c r="L59" s="7">
        <f>Actual_Small_StdOffer_Lds!L59-Actual_Small_ReconciledStdOffer!L59</f>
        <v>0.26700000000001012</v>
      </c>
      <c r="M59" s="7">
        <f>Actual_Small_StdOffer_Lds!M59-Actual_Small_ReconciledStdOffer!M59</f>
        <v>0.43699999999999761</v>
      </c>
      <c r="N59" s="7">
        <f>Actual_Small_StdOffer_Lds!N59-Actual_Small_ReconciledStdOffer!N59</f>
        <v>0.38800000000000523</v>
      </c>
      <c r="O59" s="7">
        <f>Actual_Small_StdOffer_Lds!O59-Actual_Small_ReconciledStdOffer!O59</f>
        <v>0.38799999999999812</v>
      </c>
      <c r="P59" s="7">
        <f>Actual_Small_StdOffer_Lds!P59-Actual_Small_ReconciledStdOffer!P59</f>
        <v>0.30500000000000682</v>
      </c>
      <c r="Q59" s="7">
        <f>Actual_Small_StdOffer_Lds!Q59-Actual_Small_ReconciledStdOffer!Q59</f>
        <v>0.19400000000000261</v>
      </c>
      <c r="R59" s="7">
        <f>Actual_Small_StdOffer_Lds!R59-Actual_Small_ReconciledStdOffer!R59</f>
        <v>-0.30100000000000193</v>
      </c>
      <c r="S59" s="7">
        <f>Actual_Small_StdOffer_Lds!S59-Actual_Small_ReconciledStdOffer!S59</f>
        <v>-2.5900000000000034</v>
      </c>
      <c r="T59" s="7">
        <f>Actual_Small_StdOffer_Lds!T59-Actual_Small_ReconciledStdOffer!T59</f>
        <v>-2.8299999999999841</v>
      </c>
      <c r="U59" s="7">
        <f>Actual_Small_StdOffer_Lds!U59-Actual_Small_ReconciledStdOffer!U59</f>
        <v>-4.4809999999999945</v>
      </c>
      <c r="V59" s="7">
        <f>Actual_Small_StdOffer_Lds!V59-Actual_Small_ReconciledStdOffer!V59</f>
        <v>-5.5580000000000069</v>
      </c>
      <c r="W59" s="7">
        <f>Actual_Small_StdOffer_Lds!W59-Actual_Small_ReconciledStdOffer!W59</f>
        <v>-6.1149999999999949</v>
      </c>
      <c r="X59" s="7">
        <f>Actual_Small_StdOffer_Lds!X59-Actual_Small_ReconciledStdOffer!X59</f>
        <v>-7.1090000000000089</v>
      </c>
      <c r="Y59" s="7">
        <f>Actual_Small_StdOffer_Lds!Y59-Actual_Small_ReconciledStdOffer!Y59</f>
        <v>-4.0369999999999919</v>
      </c>
      <c r="Z59" s="7">
        <f>Actual_Small_StdOffer_Lds!Z59-Actual_Small_ReconciledStdOffer!Z59</f>
        <v>0</v>
      </c>
    </row>
    <row r="60" spans="1:26">
      <c r="A60" s="5">
        <f>Actual_Small_StdOffer_Lds!A60</f>
        <v>45711</v>
      </c>
      <c r="B60" s="7">
        <f>Actual_Small_StdOffer_Lds!B60-Actual_Small_ReconciledStdOffer!B60</f>
        <v>-1.5669999999999931</v>
      </c>
      <c r="C60" s="7">
        <f>Actual_Small_StdOffer_Lds!C60-Actual_Small_ReconciledStdOffer!C60</f>
        <v>-0.92000000000000171</v>
      </c>
      <c r="D60" s="7">
        <f>Actual_Small_StdOffer_Lds!D60-Actual_Small_ReconciledStdOffer!D60</f>
        <v>-1.4030000000000058</v>
      </c>
      <c r="E60" s="7">
        <f>Actual_Small_StdOffer_Lds!E60-Actual_Small_ReconciledStdOffer!E60</f>
        <v>-1.4779999999999944</v>
      </c>
      <c r="F60" s="7">
        <f>Actual_Small_StdOffer_Lds!F60-Actual_Small_ReconciledStdOffer!F60</f>
        <v>-2.671999999999997</v>
      </c>
      <c r="G60" s="7">
        <f>Actual_Small_StdOffer_Lds!G60-Actual_Small_ReconciledStdOffer!G60</f>
        <v>-2.7519999999999953</v>
      </c>
      <c r="H60" s="7">
        <f>Actual_Small_StdOffer_Lds!H60-Actual_Small_ReconciledStdOffer!H60</f>
        <v>-3.3239999999999981</v>
      </c>
      <c r="I60" s="7">
        <f>Actual_Small_StdOffer_Lds!I60-Actual_Small_ReconciledStdOffer!I60</f>
        <v>-2.6659999999999968</v>
      </c>
      <c r="J60" s="7">
        <f>Actual_Small_StdOffer_Lds!J60-Actual_Small_ReconciledStdOffer!J60</f>
        <v>-1.3870000000000005</v>
      </c>
      <c r="K60" s="7">
        <f>Actual_Small_StdOffer_Lds!K60-Actual_Small_ReconciledStdOffer!K60</f>
        <v>-1.1929999999999978</v>
      </c>
      <c r="L60" s="7">
        <f>Actual_Small_StdOffer_Lds!L60-Actual_Small_ReconciledStdOffer!L60</f>
        <v>-1.5880000000000081</v>
      </c>
      <c r="M60" s="7">
        <f>Actual_Small_StdOffer_Lds!M60-Actual_Small_ReconciledStdOffer!M60</f>
        <v>-3.0220000000000056</v>
      </c>
      <c r="N60" s="7">
        <f>Actual_Small_StdOffer_Lds!N60-Actual_Small_ReconciledStdOffer!N60</f>
        <v>-3.5210000000000008</v>
      </c>
      <c r="O60" s="7">
        <f>Actual_Small_StdOffer_Lds!O60-Actual_Small_ReconciledStdOffer!O60</f>
        <v>-6.7190000000000083</v>
      </c>
      <c r="P60" s="7">
        <f>Actual_Small_StdOffer_Lds!P60-Actual_Small_ReconciledStdOffer!P60</f>
        <v>-6.4060000000000059</v>
      </c>
      <c r="Q60" s="7">
        <f>Actual_Small_StdOffer_Lds!Q60-Actual_Small_ReconciledStdOffer!Q60</f>
        <v>-6.7189999999999941</v>
      </c>
      <c r="R60" s="7">
        <f>Actual_Small_StdOffer_Lds!R60-Actual_Small_ReconciledStdOffer!R60</f>
        <v>-6.0210000000000008</v>
      </c>
      <c r="S60" s="7">
        <f>Actual_Small_StdOffer_Lds!S60-Actual_Small_ReconciledStdOffer!S60</f>
        <v>-4.467000000000013</v>
      </c>
      <c r="T60" s="7">
        <f>Actual_Small_StdOffer_Lds!T60-Actual_Small_ReconciledStdOffer!T60</f>
        <v>-5.8369999999999891</v>
      </c>
      <c r="U60" s="7">
        <f>Actual_Small_StdOffer_Lds!U60-Actual_Small_ReconciledStdOffer!U60</f>
        <v>-6.5320000000000107</v>
      </c>
      <c r="V60" s="7">
        <f>Actual_Small_StdOffer_Lds!V60-Actual_Small_ReconciledStdOffer!V60</f>
        <v>-10.524999999999991</v>
      </c>
      <c r="W60" s="7">
        <f>Actual_Small_StdOffer_Lds!W60-Actual_Small_ReconciledStdOffer!W60</f>
        <v>-11.804000000000002</v>
      </c>
      <c r="X60" s="7">
        <f>Actual_Small_StdOffer_Lds!X60-Actual_Small_ReconciledStdOffer!X60</f>
        <v>-9.472999999999999</v>
      </c>
      <c r="Y60" s="7">
        <f>Actual_Small_StdOffer_Lds!Y60-Actual_Small_ReconciledStdOffer!Y60</f>
        <v>-9.5259999999999962</v>
      </c>
      <c r="Z60" s="7">
        <f>Actual_Small_StdOffer_Lds!Z60-Actual_Small_ReconciledStdOffer!Z60</f>
        <v>0</v>
      </c>
    </row>
    <row r="61" spans="1:26">
      <c r="A61" s="5">
        <f>Actual_Small_StdOffer_Lds!A61</f>
        <v>45712</v>
      </c>
      <c r="B61" s="7">
        <f>Actual_Small_StdOffer_Lds!B61-Actual_Small_ReconciledStdOffer!B61</f>
        <v>-6.7489999999999952</v>
      </c>
      <c r="C61" s="7">
        <f>Actual_Small_StdOffer_Lds!C61-Actual_Small_ReconciledStdOffer!C61</f>
        <v>-4.4599999999999937</v>
      </c>
      <c r="D61" s="7">
        <f>Actual_Small_StdOffer_Lds!D61-Actual_Small_ReconciledStdOffer!D61</f>
        <v>-2.7989999999999924</v>
      </c>
      <c r="E61" s="7">
        <f>Actual_Small_StdOffer_Lds!E61-Actual_Small_ReconciledStdOffer!E61</f>
        <v>-3.3889999999999958</v>
      </c>
      <c r="F61" s="7">
        <f>Actual_Small_StdOffer_Lds!F61-Actual_Small_ReconciledStdOffer!F61</f>
        <v>-3.1779999999999973</v>
      </c>
      <c r="G61" s="7">
        <f>Actual_Small_StdOffer_Lds!G61-Actual_Small_ReconciledStdOffer!G61</f>
        <v>-3.4439999999999884</v>
      </c>
      <c r="H61" s="7">
        <f>Actual_Small_StdOffer_Lds!H61-Actual_Small_ReconciledStdOffer!H61</f>
        <v>-0.65099999999999625</v>
      </c>
      <c r="I61" s="7">
        <f>Actual_Small_StdOffer_Lds!I61-Actual_Small_ReconciledStdOffer!I61</f>
        <v>0.83499999999999375</v>
      </c>
      <c r="J61" s="7">
        <f>Actual_Small_StdOffer_Lds!J61-Actual_Small_ReconciledStdOffer!J61</f>
        <v>0.68899999999999295</v>
      </c>
      <c r="K61" s="7">
        <f>Actual_Small_StdOffer_Lds!K61-Actual_Small_ReconciledStdOffer!K61</f>
        <v>0.99800000000000466</v>
      </c>
      <c r="L61" s="7">
        <f>Actual_Small_StdOffer_Lds!L61-Actual_Small_ReconciledStdOffer!L61</f>
        <v>0.59199999999999875</v>
      </c>
      <c r="M61" s="7">
        <f>Actual_Small_StdOffer_Lds!M61-Actual_Small_ReconciledStdOffer!M61</f>
        <v>0.93200000000000216</v>
      </c>
      <c r="N61" s="7">
        <f>Actual_Small_StdOffer_Lds!N61-Actual_Small_ReconciledStdOffer!N61</f>
        <v>0.67400000000000659</v>
      </c>
      <c r="O61" s="7">
        <f>Actual_Small_StdOffer_Lds!O61-Actual_Small_ReconciledStdOffer!O61</f>
        <v>0.61700000000000443</v>
      </c>
      <c r="P61" s="7">
        <f>Actual_Small_StdOffer_Lds!P61-Actual_Small_ReconciledStdOffer!P61</f>
        <v>0.25799999999999557</v>
      </c>
      <c r="Q61" s="7">
        <f>Actual_Small_StdOffer_Lds!Q61-Actual_Small_ReconciledStdOffer!Q61</f>
        <v>-0.16100000000000136</v>
      </c>
      <c r="R61" s="7">
        <f>Actual_Small_StdOffer_Lds!R61-Actual_Small_ReconciledStdOffer!R61</f>
        <v>-7.5829999999999984</v>
      </c>
      <c r="S61" s="7">
        <f>Actual_Small_StdOffer_Lds!S61-Actual_Small_ReconciledStdOffer!S61</f>
        <v>-11.297000000000011</v>
      </c>
      <c r="T61" s="7">
        <f>Actual_Small_StdOffer_Lds!T61-Actual_Small_ReconciledStdOffer!T61</f>
        <v>-13.121999999999986</v>
      </c>
      <c r="U61" s="7">
        <f>Actual_Small_StdOffer_Lds!U61-Actual_Small_ReconciledStdOffer!U61</f>
        <v>-13.409999999999997</v>
      </c>
      <c r="V61" s="7">
        <f>Actual_Small_StdOffer_Lds!V61-Actual_Small_ReconciledStdOffer!V61</f>
        <v>-12.644000000000005</v>
      </c>
      <c r="W61" s="7">
        <f>Actual_Small_StdOffer_Lds!W61-Actual_Small_ReconciledStdOffer!W61</f>
        <v>-11.586999999999989</v>
      </c>
      <c r="X61" s="7">
        <f>Actual_Small_StdOffer_Lds!X61-Actual_Small_ReconciledStdOffer!X61</f>
        <v>-12.463000000000008</v>
      </c>
      <c r="Y61" s="7">
        <f>Actual_Small_StdOffer_Lds!Y61-Actual_Small_ReconciledStdOffer!Y61</f>
        <v>-12.14800000000001</v>
      </c>
      <c r="Z61" s="7">
        <f>Actual_Small_StdOffer_Lds!Z61-Actual_Small_ReconciledStdOffer!Z61</f>
        <v>0</v>
      </c>
    </row>
    <row r="62" spans="1:26">
      <c r="A62" s="5">
        <f>Actual_Small_StdOffer_Lds!A62</f>
        <v>45713</v>
      </c>
      <c r="B62" s="7">
        <f>Actual_Small_StdOffer_Lds!B62-Actual_Small_ReconciledStdOffer!B62</f>
        <v>-11.834000000000003</v>
      </c>
      <c r="C62" s="7">
        <f>Actual_Small_StdOffer_Lds!C62-Actual_Small_ReconciledStdOffer!C62</f>
        <v>-11.745999999999995</v>
      </c>
      <c r="D62" s="7">
        <f>Actual_Small_StdOffer_Lds!D62-Actual_Small_ReconciledStdOffer!D62</f>
        <v>-11.754999999999995</v>
      </c>
      <c r="E62" s="7">
        <f>Actual_Small_StdOffer_Lds!E62-Actual_Small_ReconciledStdOffer!E62</f>
        <v>-11.328999999999994</v>
      </c>
      <c r="F62" s="7">
        <f>Actual_Small_StdOffer_Lds!F62-Actual_Small_ReconciledStdOffer!F62</f>
        <v>-10.234999999999999</v>
      </c>
      <c r="G62" s="7">
        <f>Actual_Small_StdOffer_Lds!G62-Actual_Small_ReconciledStdOffer!G62</f>
        <v>-8.4279999999999973</v>
      </c>
      <c r="H62" s="7">
        <f>Actual_Small_StdOffer_Lds!H62-Actual_Small_ReconciledStdOffer!H62</f>
        <v>-5.8250000000000028</v>
      </c>
      <c r="I62" s="7">
        <f>Actual_Small_StdOffer_Lds!I62-Actual_Small_ReconciledStdOffer!I62</f>
        <v>-5.769999999999996</v>
      </c>
      <c r="J62" s="7">
        <f>Actual_Small_StdOffer_Lds!J62-Actual_Small_ReconciledStdOffer!J62</f>
        <v>-1.8269999999999982</v>
      </c>
      <c r="K62" s="7">
        <f>Actual_Small_StdOffer_Lds!K62-Actual_Small_ReconciledStdOffer!K62</f>
        <v>-2.7090000000000032</v>
      </c>
      <c r="L62" s="7">
        <f>Actual_Small_StdOffer_Lds!L62-Actual_Small_ReconciledStdOffer!L62</f>
        <v>-0.28199999999999648</v>
      </c>
      <c r="M62" s="7">
        <f>Actual_Small_StdOffer_Lds!M62-Actual_Small_ReconciledStdOffer!M62</f>
        <v>0.25399999999999778</v>
      </c>
      <c r="N62" s="7">
        <f>Actual_Small_StdOffer_Lds!N62-Actual_Small_ReconciledStdOffer!N62</f>
        <v>0.5730000000000004</v>
      </c>
      <c r="O62" s="7">
        <f>Actual_Small_StdOffer_Lds!O62-Actual_Small_ReconciledStdOffer!O62</f>
        <v>-0.73400000000000176</v>
      </c>
      <c r="P62" s="7">
        <f>Actual_Small_StdOffer_Lds!P62-Actual_Small_ReconciledStdOffer!P62</f>
        <v>-1.75</v>
      </c>
      <c r="Q62" s="7">
        <f>Actual_Small_StdOffer_Lds!Q62-Actual_Small_ReconciledStdOffer!Q62</f>
        <v>-1.784000000000006</v>
      </c>
      <c r="R62" s="7">
        <f>Actual_Small_StdOffer_Lds!R62-Actual_Small_ReconciledStdOffer!R62</f>
        <v>-2.3939999999999912</v>
      </c>
      <c r="S62" s="7">
        <f>Actual_Small_StdOffer_Lds!S62-Actual_Small_ReconciledStdOffer!S62</f>
        <v>-3.8590000000000089</v>
      </c>
      <c r="T62" s="7">
        <f>Actual_Small_StdOffer_Lds!T62-Actual_Small_ReconciledStdOffer!T62</f>
        <v>-2.9619999999999891</v>
      </c>
      <c r="U62" s="7">
        <f>Actual_Small_StdOffer_Lds!U62-Actual_Small_ReconciledStdOffer!U62</f>
        <v>-7.0910000000000082</v>
      </c>
      <c r="V62" s="7">
        <f>Actual_Small_StdOffer_Lds!V62-Actual_Small_ReconciledStdOffer!V62</f>
        <v>-5.5289999999999964</v>
      </c>
      <c r="W62" s="7">
        <f>Actual_Small_StdOffer_Lds!W62-Actual_Small_ReconciledStdOffer!W62</f>
        <v>-6.5870000000000033</v>
      </c>
      <c r="X62" s="7">
        <f>Actual_Small_StdOffer_Lds!X62-Actual_Small_ReconciledStdOffer!X62</f>
        <v>-2.5090000000000003</v>
      </c>
      <c r="Y62" s="7">
        <f>Actual_Small_StdOffer_Lds!Y62-Actual_Small_ReconciledStdOffer!Y62</f>
        <v>-1.1000000000009891E-2</v>
      </c>
      <c r="Z62" s="7">
        <f>Actual_Small_StdOffer_Lds!Z62-Actual_Small_ReconciledStdOffer!Z62</f>
        <v>0</v>
      </c>
    </row>
    <row r="63" spans="1:26">
      <c r="A63" s="5">
        <f>Actual_Small_StdOffer_Lds!A63</f>
        <v>45714</v>
      </c>
      <c r="B63" s="7">
        <f>Actual_Small_StdOffer_Lds!B63-Actual_Small_ReconciledStdOffer!B63</f>
        <v>0.79800000000000182</v>
      </c>
      <c r="C63" s="7">
        <f>Actual_Small_StdOffer_Lds!C63-Actual_Small_ReconciledStdOffer!C63</f>
        <v>0.68199999999998795</v>
      </c>
      <c r="D63" s="7">
        <f>Actual_Small_StdOffer_Lds!D63-Actual_Small_ReconciledStdOffer!D63</f>
        <v>-6.9000000000002615E-2</v>
      </c>
      <c r="E63" s="7">
        <f>Actual_Small_StdOffer_Lds!E63-Actual_Small_ReconciledStdOffer!E63</f>
        <v>-0.15800000000000125</v>
      </c>
      <c r="F63" s="7">
        <f>Actual_Small_StdOffer_Lds!F63-Actual_Small_ReconciledStdOffer!F63</f>
        <v>0.43800000000000239</v>
      </c>
      <c r="G63" s="7">
        <f>Actual_Small_StdOffer_Lds!G63-Actual_Small_ReconciledStdOffer!G63</f>
        <v>-1.9150000000000063</v>
      </c>
      <c r="H63" s="7">
        <f>Actual_Small_StdOffer_Lds!H63-Actual_Small_ReconciledStdOffer!H63</f>
        <v>-6.2710000000000008</v>
      </c>
      <c r="I63" s="7">
        <f>Actual_Small_StdOffer_Lds!I63-Actual_Small_ReconciledStdOffer!I63</f>
        <v>-11.402000000000001</v>
      </c>
      <c r="J63" s="7">
        <f>Actual_Small_StdOffer_Lds!J63-Actual_Small_ReconciledStdOffer!J63</f>
        <v>-2.6629999999999967</v>
      </c>
      <c r="K63" s="7">
        <f>Actual_Small_StdOffer_Lds!K63-Actual_Small_ReconciledStdOffer!K63</f>
        <v>1.3710000000000093</v>
      </c>
      <c r="L63" s="7">
        <f>Actual_Small_StdOffer_Lds!L63-Actual_Small_ReconciledStdOffer!L63</f>
        <v>1.6299999999999955</v>
      </c>
      <c r="M63" s="7">
        <f>Actual_Small_StdOffer_Lds!M63-Actual_Small_ReconciledStdOffer!M63</f>
        <v>1.4819999999999993</v>
      </c>
      <c r="N63" s="7">
        <f>Actual_Small_StdOffer_Lds!N63-Actual_Small_ReconciledStdOffer!N63</f>
        <v>1.4879999999999995</v>
      </c>
      <c r="O63" s="7">
        <f>Actual_Small_StdOffer_Lds!O63-Actual_Small_ReconciledStdOffer!O63</f>
        <v>1.2450000000000045</v>
      </c>
      <c r="P63" s="7">
        <f>Actual_Small_StdOffer_Lds!P63-Actual_Small_ReconciledStdOffer!P63</f>
        <v>0.7640000000000029</v>
      </c>
      <c r="Q63" s="7">
        <f>Actual_Small_StdOffer_Lds!Q63-Actual_Small_ReconciledStdOffer!Q63</f>
        <v>0.26099999999999568</v>
      </c>
      <c r="R63" s="7">
        <f>Actual_Small_StdOffer_Lds!R63-Actual_Small_ReconciledStdOffer!R63</f>
        <v>0.18999999999999773</v>
      </c>
      <c r="S63" s="7">
        <f>Actual_Small_StdOffer_Lds!S63-Actual_Small_ReconciledStdOffer!S63</f>
        <v>0.47399999999998954</v>
      </c>
      <c r="T63" s="7">
        <f>Actual_Small_StdOffer_Lds!T63-Actual_Small_ReconciledStdOffer!T63</f>
        <v>0.30200000000000671</v>
      </c>
      <c r="U63" s="7">
        <f>Actual_Small_StdOffer_Lds!U63-Actual_Small_ReconciledStdOffer!U63</f>
        <v>-1.4639999999999986</v>
      </c>
      <c r="V63" s="7">
        <f>Actual_Small_StdOffer_Lds!V63-Actual_Small_ReconciledStdOffer!V63</f>
        <v>-1.3560000000000088</v>
      </c>
      <c r="W63" s="7">
        <f>Actual_Small_StdOffer_Lds!W63-Actual_Small_ReconciledStdOffer!W63</f>
        <v>-1.3310000000000031</v>
      </c>
      <c r="X63" s="7">
        <f>Actual_Small_StdOffer_Lds!X63-Actual_Small_ReconciledStdOffer!X63</f>
        <v>-0.75400000000000489</v>
      </c>
      <c r="Y63" s="7">
        <f>Actual_Small_StdOffer_Lds!Y63-Actual_Small_ReconciledStdOffer!Y63</f>
        <v>-1.1170000000000044</v>
      </c>
      <c r="Z63" s="7">
        <f>Actual_Small_StdOffer_Lds!Z63-Actual_Small_ReconciledStdOffer!Z63</f>
        <v>0</v>
      </c>
    </row>
    <row r="64" spans="1:26">
      <c r="A64" s="5">
        <f>Actual_Small_StdOffer_Lds!A64</f>
        <v>45715</v>
      </c>
      <c r="B64" s="7">
        <f>Actual_Small_StdOffer_Lds!B64-Actual_Small_ReconciledStdOffer!B64</f>
        <v>-0.22700000000000387</v>
      </c>
      <c r="C64" s="7">
        <f>Actual_Small_StdOffer_Lds!C64-Actual_Small_ReconciledStdOffer!C64</f>
        <v>0.40200000000000102</v>
      </c>
      <c r="D64" s="7">
        <f>Actual_Small_StdOffer_Lds!D64-Actual_Small_ReconciledStdOffer!D64</f>
        <v>0.73600000000000421</v>
      </c>
      <c r="E64" s="7">
        <f>Actual_Small_StdOffer_Lds!E64-Actual_Small_ReconciledStdOffer!E64</f>
        <v>0.93800000000000239</v>
      </c>
      <c r="F64" s="7">
        <f>Actual_Small_StdOffer_Lds!F64-Actual_Small_ReconciledStdOffer!F64</f>
        <v>1.7669999999999959</v>
      </c>
      <c r="G64" s="7">
        <f>Actual_Small_StdOffer_Lds!G64-Actual_Small_ReconciledStdOffer!G64</f>
        <v>1.7800000000000011</v>
      </c>
      <c r="H64" s="7">
        <f>Actual_Small_StdOffer_Lds!H64-Actual_Small_ReconciledStdOffer!H64</f>
        <v>1.7349999999999994</v>
      </c>
      <c r="I64" s="7">
        <f>Actual_Small_StdOffer_Lds!I64-Actual_Small_ReconciledStdOffer!I64</f>
        <v>1.2710000000000008</v>
      </c>
      <c r="J64" s="7">
        <f>Actual_Small_StdOffer_Lds!J64-Actual_Small_ReconciledStdOffer!J64</f>
        <v>0.95099999999999341</v>
      </c>
      <c r="K64" s="7">
        <f>Actual_Small_StdOffer_Lds!K64-Actual_Small_ReconciledStdOffer!K64</f>
        <v>0.49799999999999045</v>
      </c>
      <c r="L64" s="7">
        <f>Actual_Small_StdOffer_Lds!L64-Actual_Small_ReconciledStdOffer!L64</f>
        <v>0.19499999999999318</v>
      </c>
      <c r="M64" s="7">
        <f>Actual_Small_StdOffer_Lds!M64-Actual_Small_ReconciledStdOffer!M64</f>
        <v>-1.5289999999999964</v>
      </c>
      <c r="N64" s="7">
        <f>Actual_Small_StdOffer_Lds!N64-Actual_Small_ReconciledStdOffer!N64</f>
        <v>-4.0629999999999882</v>
      </c>
      <c r="O64" s="7">
        <f>Actual_Small_StdOffer_Lds!O64-Actual_Small_ReconciledStdOffer!O64</f>
        <v>-5.0420000000000016</v>
      </c>
      <c r="P64" s="7">
        <f>Actual_Small_StdOffer_Lds!P64-Actual_Small_ReconciledStdOffer!P64</f>
        <v>-1.1580000000000013</v>
      </c>
      <c r="Q64" s="7">
        <f>Actual_Small_StdOffer_Lds!Q64-Actual_Small_ReconciledStdOffer!Q64</f>
        <v>-9.0760000000000076</v>
      </c>
      <c r="R64" s="7">
        <f>Actual_Small_StdOffer_Lds!R64-Actual_Small_ReconciledStdOffer!R64</f>
        <v>-10.954000000000008</v>
      </c>
      <c r="S64" s="7">
        <f>Actual_Small_StdOffer_Lds!S64-Actual_Small_ReconciledStdOffer!S64</f>
        <v>-11.793000000000006</v>
      </c>
      <c r="T64" s="7">
        <f>Actual_Small_StdOffer_Lds!T64-Actual_Small_ReconciledStdOffer!T64</f>
        <v>-9.4579999999999984</v>
      </c>
      <c r="U64" s="7">
        <f>Actual_Small_StdOffer_Lds!U64-Actual_Small_ReconciledStdOffer!U64</f>
        <v>-11.044000000000011</v>
      </c>
      <c r="V64" s="7">
        <f>Actual_Small_StdOffer_Lds!V64-Actual_Small_ReconciledStdOffer!V64</f>
        <v>-10.829999999999998</v>
      </c>
      <c r="W64" s="7">
        <f>Actual_Small_StdOffer_Lds!W64-Actual_Small_ReconciledStdOffer!W64</f>
        <v>-9.3080000000000069</v>
      </c>
      <c r="X64" s="7">
        <f>Actual_Small_StdOffer_Lds!X64-Actual_Small_ReconciledStdOffer!X64</f>
        <v>-8.1419999999999959</v>
      </c>
      <c r="Y64" s="7">
        <f>Actual_Small_StdOffer_Lds!Y64-Actual_Small_ReconciledStdOffer!Y64</f>
        <v>-3.8709999999999951</v>
      </c>
      <c r="Z64" s="7">
        <f>Actual_Small_StdOffer_Lds!Z64-Actual_Small_ReconciledStdOffer!Z64</f>
        <v>0</v>
      </c>
    </row>
    <row r="65" spans="1:26">
      <c r="A65" s="5">
        <f>Actual_Small_StdOffer_Lds!A65</f>
        <v>45716</v>
      </c>
      <c r="B65" s="7">
        <f>Actual_Small_StdOffer_Lds!B65-Actual_Small_ReconciledStdOffer!B65</f>
        <v>-3.0769999999999982</v>
      </c>
      <c r="C65" s="7">
        <f>Actual_Small_StdOffer_Lds!C65-Actual_Small_ReconciledStdOffer!C65</f>
        <v>-2.445999999999998</v>
      </c>
      <c r="D65" s="7">
        <f>Actual_Small_StdOffer_Lds!D65-Actual_Small_ReconciledStdOffer!D65</f>
        <v>-2.4309999999999974</v>
      </c>
      <c r="E65" s="7">
        <f>Actual_Small_StdOffer_Lds!E65-Actual_Small_ReconciledStdOffer!E65</f>
        <v>-2.8090000000000117</v>
      </c>
      <c r="F65" s="7">
        <f>Actual_Small_StdOffer_Lds!F65-Actual_Small_ReconciledStdOffer!F65</f>
        <v>-0.40999999999999659</v>
      </c>
      <c r="G65" s="7">
        <f>Actual_Small_StdOffer_Lds!G65-Actual_Small_ReconciledStdOffer!G65</f>
        <v>-3.0679999999999978</v>
      </c>
      <c r="H65" s="7">
        <f>Actual_Small_StdOffer_Lds!H65-Actual_Small_ReconciledStdOffer!H65</f>
        <v>-3.7519999999999953</v>
      </c>
      <c r="I65" s="7">
        <f>Actual_Small_StdOffer_Lds!I65-Actual_Small_ReconciledStdOffer!I65</f>
        <v>-7.1429999999999865</v>
      </c>
      <c r="J65" s="7">
        <f>Actual_Small_StdOffer_Lds!J65-Actual_Small_ReconciledStdOffer!J65</f>
        <v>-5.8430000000000035</v>
      </c>
      <c r="K65" s="7">
        <f>Actual_Small_StdOffer_Lds!K65-Actual_Small_ReconciledStdOffer!K65</f>
        <v>-7.394999999999996</v>
      </c>
      <c r="L65" s="7">
        <f>Actual_Small_StdOffer_Lds!L65-Actual_Small_ReconciledStdOffer!L65</f>
        <v>1.2139999999999986</v>
      </c>
      <c r="M65" s="7">
        <f>Actual_Small_StdOffer_Lds!M65-Actual_Small_ReconciledStdOffer!M65</f>
        <v>-2.9059999999999988</v>
      </c>
      <c r="N65" s="7">
        <f>Actual_Small_StdOffer_Lds!N65-Actual_Small_ReconciledStdOffer!N65</f>
        <v>-10.295000000000002</v>
      </c>
      <c r="O65" s="7">
        <f>Actual_Small_StdOffer_Lds!O65-Actual_Small_ReconciledStdOffer!O65</f>
        <v>-9.8879999999999981</v>
      </c>
      <c r="P65" s="7">
        <f>Actual_Small_StdOffer_Lds!P65-Actual_Small_ReconciledStdOffer!P65</f>
        <v>-10.560000000000002</v>
      </c>
      <c r="Q65" s="7">
        <f>Actual_Small_StdOffer_Lds!Q65-Actual_Small_ReconciledStdOffer!Q65</f>
        <v>-10.771000000000001</v>
      </c>
      <c r="R65" s="7">
        <f>Actual_Small_StdOffer_Lds!R65-Actual_Small_ReconciledStdOffer!R65</f>
        <v>-11.540999999999997</v>
      </c>
      <c r="S65" s="7">
        <f>Actual_Small_StdOffer_Lds!S65-Actual_Small_ReconciledStdOffer!S65</f>
        <v>-13.12299999999999</v>
      </c>
      <c r="T65" s="7">
        <f>Actual_Small_StdOffer_Lds!T65-Actual_Small_ReconciledStdOffer!T65</f>
        <v>-10.805999999999997</v>
      </c>
      <c r="U65" s="7">
        <f>Actual_Small_StdOffer_Lds!U65-Actual_Small_ReconciledStdOffer!U65</f>
        <v>-10.666000000000011</v>
      </c>
      <c r="V65" s="7">
        <f>Actual_Small_StdOffer_Lds!V65-Actual_Small_ReconciledStdOffer!V65</f>
        <v>-8.3359999999999985</v>
      </c>
      <c r="W65" s="7">
        <f>Actual_Small_StdOffer_Lds!W65-Actual_Small_ReconciledStdOffer!W65</f>
        <v>-3.2420000000000044</v>
      </c>
      <c r="X65" s="7">
        <f>Actual_Small_StdOffer_Lds!X65-Actual_Small_ReconciledStdOffer!X65</f>
        <v>0.79900000000000659</v>
      </c>
      <c r="Y65" s="7">
        <f>Actual_Small_StdOffer_Lds!Y65-Actual_Small_ReconciledStdOffer!Y65</f>
        <v>0.2780000000000058</v>
      </c>
      <c r="Z65" s="7">
        <f>Actual_Small_StdOffer_Lds!Z65-Actual_Small_ReconciledStdOffer!Z65</f>
        <v>0</v>
      </c>
    </row>
    <row r="66" spans="1:26">
      <c r="A66" s="5">
        <f>Actual_Small_StdOffer_Lds!A66</f>
        <v>45717</v>
      </c>
      <c r="B66" s="7">
        <f>Actual_Small_StdOffer_Lds!B66-Actual_Small_ReconciledStdOffer!B66</f>
        <v>0.31300000000000239</v>
      </c>
      <c r="C66" s="7">
        <f>Actual_Small_StdOffer_Lds!C66-Actual_Small_ReconciledStdOffer!C66</f>
        <v>-0.70300000000000296</v>
      </c>
      <c r="D66" s="7">
        <f>Actual_Small_StdOffer_Lds!D66-Actual_Small_ReconciledStdOffer!D66</f>
        <v>-1.2150000000000034</v>
      </c>
      <c r="E66" s="7">
        <f>Actual_Small_StdOffer_Lds!E66-Actual_Small_ReconciledStdOffer!E66</f>
        <v>-3.1230000000000047</v>
      </c>
      <c r="F66" s="7">
        <f>Actual_Small_StdOffer_Lds!F66-Actual_Small_ReconciledStdOffer!F66</f>
        <v>-9.6159999999999997</v>
      </c>
      <c r="G66" s="7">
        <f>Actual_Small_StdOffer_Lds!G66-Actual_Small_ReconciledStdOffer!G66</f>
        <v>-13.113</v>
      </c>
      <c r="H66" s="7">
        <f>Actual_Small_StdOffer_Lds!H66-Actual_Small_ReconciledStdOffer!H66</f>
        <v>-13.89800000000001</v>
      </c>
      <c r="I66" s="7">
        <f>Actual_Small_StdOffer_Lds!I66-Actual_Small_ReconciledStdOffer!I66</f>
        <v>-14.305999999999997</v>
      </c>
      <c r="J66" s="7">
        <f>Actual_Small_StdOffer_Lds!J66-Actual_Small_ReconciledStdOffer!J66</f>
        <v>-14.378999999999991</v>
      </c>
      <c r="K66" s="7">
        <f>Actual_Small_StdOffer_Lds!K66-Actual_Small_ReconciledStdOffer!K66</f>
        <v>-14.188000000000002</v>
      </c>
      <c r="L66" s="7">
        <f>Actual_Small_StdOffer_Lds!L66-Actual_Small_ReconciledStdOffer!L66</f>
        <v>-14.040000000000006</v>
      </c>
      <c r="M66" s="7">
        <f>Actual_Small_StdOffer_Lds!M66-Actual_Small_ReconciledStdOffer!M66</f>
        <v>-13.530000000000001</v>
      </c>
      <c r="N66" s="7">
        <f>Actual_Small_StdOffer_Lds!N66-Actual_Small_ReconciledStdOffer!N66</f>
        <v>-13.911000000000001</v>
      </c>
      <c r="O66" s="7">
        <f>Actual_Small_StdOffer_Lds!O66-Actual_Small_ReconciledStdOffer!O66</f>
        <v>-15.620999999999995</v>
      </c>
      <c r="P66" s="7">
        <f>Actual_Small_StdOffer_Lds!P66-Actual_Small_ReconciledStdOffer!P66</f>
        <v>-13.978999999999999</v>
      </c>
      <c r="Q66" s="7">
        <f>Actual_Small_StdOffer_Lds!Q66-Actual_Small_ReconciledStdOffer!Q66</f>
        <v>-12.573000000000008</v>
      </c>
      <c r="R66" s="7">
        <f>Actual_Small_StdOffer_Lds!R66-Actual_Small_ReconciledStdOffer!R66</f>
        <v>-12.927999999999997</v>
      </c>
      <c r="S66" s="7">
        <f>Actual_Small_StdOffer_Lds!S66-Actual_Small_ReconciledStdOffer!S66</f>
        <v>-15.725000000000009</v>
      </c>
      <c r="T66" s="7">
        <f>Actual_Small_StdOffer_Lds!T66-Actual_Small_ReconciledStdOffer!T66</f>
        <v>-14.456999999999994</v>
      </c>
      <c r="U66" s="7">
        <f>Actual_Small_StdOffer_Lds!U66-Actual_Small_ReconciledStdOffer!U66</f>
        <v>-9.9780000000000086</v>
      </c>
      <c r="V66" s="7">
        <f>Actual_Small_StdOffer_Lds!V66-Actual_Small_ReconciledStdOffer!V66</f>
        <v>-10.066000000000003</v>
      </c>
      <c r="W66" s="7">
        <f>Actual_Small_StdOffer_Lds!W66-Actual_Small_ReconciledStdOffer!W66</f>
        <v>-18.317999999999998</v>
      </c>
      <c r="X66" s="7">
        <f>Actual_Small_StdOffer_Lds!X66-Actual_Small_ReconciledStdOffer!X66</f>
        <v>-17.363</v>
      </c>
      <c r="Y66" s="7">
        <f>Actual_Small_StdOffer_Lds!Y66-Actual_Small_ReconciledStdOffer!Y66</f>
        <v>-18.263000000000005</v>
      </c>
      <c r="Z66" s="7">
        <f>Actual_Small_StdOffer_Lds!Z66-Actual_Small_ReconciledStdOffer!Z66</f>
        <v>0</v>
      </c>
    </row>
    <row r="67" spans="1:26">
      <c r="A67" s="5">
        <f>Actual_Small_StdOffer_Lds!A67</f>
        <v>45718</v>
      </c>
      <c r="B67" s="7">
        <f>Actual_Small_StdOffer_Lds!B67-Actual_Small_ReconciledStdOffer!B67</f>
        <v>-17.347999999999999</v>
      </c>
      <c r="C67" s="7">
        <f>Actual_Small_StdOffer_Lds!C67-Actual_Small_ReconciledStdOffer!C67</f>
        <v>-15.400000000000006</v>
      </c>
      <c r="D67" s="7">
        <f>Actual_Small_StdOffer_Lds!D67-Actual_Small_ReconciledStdOffer!D67</f>
        <v>-17.052000000000007</v>
      </c>
      <c r="E67" s="7">
        <f>Actual_Small_StdOffer_Lds!E67-Actual_Small_ReconciledStdOffer!E67</f>
        <v>-16.768999999999991</v>
      </c>
      <c r="F67" s="7">
        <f>Actual_Small_StdOffer_Lds!F67-Actual_Small_ReconciledStdOffer!F67</f>
        <v>-17.144000000000005</v>
      </c>
      <c r="G67" s="7">
        <f>Actual_Small_StdOffer_Lds!G67-Actual_Small_ReconciledStdOffer!G67</f>
        <v>-16.149000000000001</v>
      </c>
      <c r="H67" s="7">
        <f>Actual_Small_StdOffer_Lds!H67-Actual_Small_ReconciledStdOffer!H67</f>
        <v>-15.984999999999999</v>
      </c>
      <c r="I67" s="7">
        <f>Actual_Small_StdOffer_Lds!I67-Actual_Small_ReconciledStdOffer!I67</f>
        <v>-17.271000000000001</v>
      </c>
      <c r="J67" s="7">
        <f>Actual_Small_StdOffer_Lds!J67-Actual_Small_ReconciledStdOffer!J67</f>
        <v>-17.198999999999998</v>
      </c>
      <c r="K67" s="7">
        <f>Actual_Small_StdOffer_Lds!K67-Actual_Small_ReconciledStdOffer!K67</f>
        <v>-15.343999999999994</v>
      </c>
      <c r="L67" s="7">
        <f>Actual_Small_StdOffer_Lds!L67-Actual_Small_ReconciledStdOffer!L67</f>
        <v>-14.983999999999995</v>
      </c>
      <c r="M67" s="7">
        <f>Actual_Small_StdOffer_Lds!M67-Actual_Small_ReconciledStdOffer!M67</f>
        <v>-16.048999999999999</v>
      </c>
      <c r="N67" s="7">
        <f>Actual_Small_StdOffer_Lds!N67-Actual_Small_ReconciledStdOffer!N67</f>
        <v>-15.856999999999999</v>
      </c>
      <c r="O67" s="7">
        <f>Actual_Small_StdOffer_Lds!O67-Actual_Small_ReconciledStdOffer!O67</f>
        <v>-14.030000000000001</v>
      </c>
      <c r="P67" s="7">
        <f>Actual_Small_StdOffer_Lds!P67-Actual_Small_ReconciledStdOffer!P67</f>
        <v>-14.248999999999995</v>
      </c>
      <c r="Q67" s="7">
        <f>Actual_Small_StdOffer_Lds!Q67-Actual_Small_ReconciledStdOffer!Q67</f>
        <v>-14.187999999999988</v>
      </c>
      <c r="R67" s="7">
        <f>Actual_Small_StdOffer_Lds!R67-Actual_Small_ReconciledStdOffer!R67</f>
        <v>-12.632000000000005</v>
      </c>
      <c r="S67" s="7">
        <f>Actual_Small_StdOffer_Lds!S67-Actual_Small_ReconciledStdOffer!S67</f>
        <v>-12.776999999999987</v>
      </c>
      <c r="T67" s="7">
        <f>Actual_Small_StdOffer_Lds!T67-Actual_Small_ReconciledStdOffer!T67</f>
        <v>-11.488</v>
      </c>
      <c r="U67" s="7">
        <f>Actual_Small_StdOffer_Lds!U67-Actual_Small_ReconciledStdOffer!U67</f>
        <v>-13.136000000000024</v>
      </c>
      <c r="V67" s="7">
        <f>Actual_Small_StdOffer_Lds!V67-Actual_Small_ReconciledStdOffer!V67</f>
        <v>-11.705000000000013</v>
      </c>
      <c r="W67" s="7">
        <f>Actual_Small_StdOffer_Lds!W67-Actual_Small_ReconciledStdOffer!W67</f>
        <v>-9.909000000000006</v>
      </c>
      <c r="X67" s="7">
        <f>Actual_Small_StdOffer_Lds!X67-Actual_Small_ReconciledStdOffer!X67</f>
        <v>-7.7190000000000083</v>
      </c>
      <c r="Y67" s="7">
        <f>Actual_Small_StdOffer_Lds!Y67-Actual_Small_ReconciledStdOffer!Y67</f>
        <v>-7.0549999999999926</v>
      </c>
      <c r="Z67" s="7">
        <f>Actual_Small_StdOffer_Lds!Z67-Actual_Small_ReconciledStdOffer!Z67</f>
        <v>0</v>
      </c>
    </row>
    <row r="68" spans="1:26">
      <c r="A68" s="5">
        <f>Actual_Small_StdOffer_Lds!A68</f>
        <v>45719</v>
      </c>
      <c r="B68" s="7">
        <f>Actual_Small_StdOffer_Lds!B68-Actual_Small_ReconciledStdOffer!B68</f>
        <v>1.1670000000000016</v>
      </c>
      <c r="C68" s="7">
        <f>Actual_Small_StdOffer_Lds!C68-Actual_Small_ReconciledStdOffer!C68</f>
        <v>1.1990000000000123</v>
      </c>
      <c r="D68" s="7">
        <f>Actual_Small_StdOffer_Lds!D68-Actual_Small_ReconciledStdOffer!D68</f>
        <v>1.2199999999999989</v>
      </c>
      <c r="E68" s="7">
        <f>Actual_Small_StdOffer_Lds!E68-Actual_Small_ReconciledStdOffer!E68</f>
        <v>1.3740000000000094</v>
      </c>
      <c r="F68" s="7">
        <f>Actual_Small_StdOffer_Lds!F68-Actual_Small_ReconciledStdOffer!F68</f>
        <v>1.6610000000000014</v>
      </c>
      <c r="G68" s="7">
        <f>Actual_Small_StdOffer_Lds!G68-Actual_Small_ReconciledStdOffer!G68</f>
        <v>1.7710000000000008</v>
      </c>
      <c r="H68" s="7">
        <f>Actual_Small_StdOffer_Lds!H68-Actual_Small_ReconciledStdOffer!H68</f>
        <v>1.9000000000000057</v>
      </c>
      <c r="I68" s="7">
        <f>Actual_Small_StdOffer_Lds!I68-Actual_Small_ReconciledStdOffer!I68</f>
        <v>1.9050000000000011</v>
      </c>
      <c r="J68" s="7">
        <f>Actual_Small_StdOffer_Lds!J68-Actual_Small_ReconciledStdOffer!J68</f>
        <v>1.7650000000000006</v>
      </c>
      <c r="K68" s="7">
        <f>Actual_Small_StdOffer_Lds!K68-Actual_Small_ReconciledStdOffer!K68</f>
        <v>1.742999999999995</v>
      </c>
      <c r="L68" s="7">
        <f>Actual_Small_StdOffer_Lds!L68-Actual_Small_ReconciledStdOffer!L68</f>
        <v>1.6400000000000006</v>
      </c>
      <c r="M68" s="7">
        <f>Actual_Small_StdOffer_Lds!M68-Actual_Small_ReconciledStdOffer!M68</f>
        <v>1.6329999999999956</v>
      </c>
      <c r="N68" s="7">
        <f>Actual_Small_StdOffer_Lds!N68-Actual_Small_ReconciledStdOffer!N68</f>
        <v>1.4649999999999892</v>
      </c>
      <c r="O68" s="7">
        <f>Actual_Small_StdOffer_Lds!O68-Actual_Small_ReconciledStdOffer!O68</f>
        <v>1.6169999999999973</v>
      </c>
      <c r="P68" s="7">
        <f>Actual_Small_StdOffer_Lds!P68-Actual_Small_ReconciledStdOffer!P68</f>
        <v>1.4649999999999892</v>
      </c>
      <c r="Q68" s="7">
        <f>Actual_Small_StdOffer_Lds!Q68-Actual_Small_ReconciledStdOffer!Q68</f>
        <v>0.99800000000000466</v>
      </c>
      <c r="R68" s="7">
        <f>Actual_Small_StdOffer_Lds!R68-Actual_Small_ReconciledStdOffer!R68</f>
        <v>1.041000000000011</v>
      </c>
      <c r="S68" s="7">
        <f>Actual_Small_StdOffer_Lds!S68-Actual_Small_ReconciledStdOffer!S68</f>
        <v>1.3220000000000027</v>
      </c>
      <c r="T68" s="7">
        <f>Actual_Small_StdOffer_Lds!T68-Actual_Small_ReconciledStdOffer!T68</f>
        <v>1.2480000000000189</v>
      </c>
      <c r="U68" s="7">
        <f>Actual_Small_StdOffer_Lds!U68-Actual_Small_ReconciledStdOffer!U68</f>
        <v>1.2189999999999941</v>
      </c>
      <c r="V68" s="7">
        <f>Actual_Small_StdOffer_Lds!V68-Actual_Small_ReconciledStdOffer!V68</f>
        <v>1.2050000000000125</v>
      </c>
      <c r="W68" s="7">
        <f>Actual_Small_StdOffer_Lds!W68-Actual_Small_ReconciledStdOffer!W68</f>
        <v>1.188999999999993</v>
      </c>
      <c r="X68" s="7">
        <f>Actual_Small_StdOffer_Lds!X68-Actual_Small_ReconciledStdOffer!X68</f>
        <v>1.2409999999999997</v>
      </c>
      <c r="Y68" s="7">
        <f>Actual_Small_StdOffer_Lds!Y68-Actual_Small_ReconciledStdOffer!Y68</f>
        <v>1.1679999999999922</v>
      </c>
      <c r="Z68" s="7">
        <f>Actual_Small_StdOffer_Lds!Z68-Actual_Small_ReconciledStdOffer!Z68</f>
        <v>0</v>
      </c>
    </row>
    <row r="69" spans="1:26">
      <c r="A69" s="5">
        <f>Actual_Small_StdOffer_Lds!A69</f>
        <v>45720</v>
      </c>
      <c r="B69" s="7">
        <f>Actual_Small_StdOffer_Lds!B69-Actual_Small_ReconciledStdOffer!B69</f>
        <v>1.3159999999999883</v>
      </c>
      <c r="C69" s="7">
        <f>Actual_Small_StdOffer_Lds!C69-Actual_Small_ReconciledStdOffer!C69</f>
        <v>1.3170000000000073</v>
      </c>
      <c r="D69" s="7">
        <f>Actual_Small_StdOffer_Lds!D69-Actual_Small_ReconciledStdOffer!D69</f>
        <v>1.3190000000000026</v>
      </c>
      <c r="E69" s="7">
        <f>Actual_Small_StdOffer_Lds!E69-Actual_Small_ReconciledStdOffer!E69</f>
        <v>1.5160000000000053</v>
      </c>
      <c r="F69" s="7">
        <f>Actual_Small_StdOffer_Lds!F69-Actual_Small_ReconciledStdOffer!F69</f>
        <v>1.9909999999999997</v>
      </c>
      <c r="G69" s="7">
        <f>Actual_Small_StdOffer_Lds!G69-Actual_Small_ReconciledStdOffer!G69</f>
        <v>2.0420000000000016</v>
      </c>
      <c r="H69" s="7">
        <f>Actual_Small_StdOffer_Lds!H69-Actual_Small_ReconciledStdOffer!H69</f>
        <v>1.994000000000014</v>
      </c>
      <c r="I69" s="7">
        <f>Actual_Small_StdOffer_Lds!I69-Actual_Small_ReconciledStdOffer!I69</f>
        <v>2.0009999999999906</v>
      </c>
      <c r="J69" s="7">
        <f>Actual_Small_StdOffer_Lds!J69-Actual_Small_ReconciledStdOffer!J69</f>
        <v>2.0109999999999957</v>
      </c>
      <c r="K69" s="7">
        <f>Actual_Small_StdOffer_Lds!K69-Actual_Small_ReconciledStdOffer!K69</f>
        <v>2.1089999999999947</v>
      </c>
      <c r="L69" s="7">
        <f>Actual_Small_StdOffer_Lds!L69-Actual_Small_ReconciledStdOffer!L69</f>
        <v>2.0579999999999927</v>
      </c>
      <c r="M69" s="7">
        <f>Actual_Small_StdOffer_Lds!M69-Actual_Small_ReconciledStdOffer!M69</f>
        <v>1.8970000000000056</v>
      </c>
      <c r="N69" s="7">
        <f>Actual_Small_StdOffer_Lds!N69-Actual_Small_ReconciledStdOffer!N69</f>
        <v>1.9569999999999936</v>
      </c>
      <c r="O69" s="7">
        <f>Actual_Small_StdOffer_Lds!O69-Actual_Small_ReconciledStdOffer!O69</f>
        <v>1.8169999999999931</v>
      </c>
      <c r="P69" s="7">
        <f>Actual_Small_StdOffer_Lds!P69-Actual_Small_ReconciledStdOffer!P69</f>
        <v>1.6580000000000013</v>
      </c>
      <c r="Q69" s="7">
        <f>Actual_Small_StdOffer_Lds!Q69-Actual_Small_ReconciledStdOffer!Q69</f>
        <v>1.4669999999999987</v>
      </c>
      <c r="R69" s="7">
        <f>Actual_Small_StdOffer_Lds!R69-Actual_Small_ReconciledStdOffer!R69</f>
        <v>1.382000000000005</v>
      </c>
      <c r="S69" s="7">
        <f>Actual_Small_StdOffer_Lds!S69-Actual_Small_ReconciledStdOffer!S69</f>
        <v>1.4609999999999985</v>
      </c>
      <c r="T69" s="7">
        <f>Actual_Small_StdOffer_Lds!T69-Actual_Small_ReconciledStdOffer!T69</f>
        <v>1.4869999999999948</v>
      </c>
      <c r="U69" s="7">
        <f>Actual_Small_StdOffer_Lds!U69-Actual_Small_ReconciledStdOffer!U69</f>
        <v>1.5119999999999862</v>
      </c>
      <c r="V69" s="7">
        <f>Actual_Small_StdOffer_Lds!V69-Actual_Small_ReconciledStdOffer!V69</f>
        <v>1.5499999999999972</v>
      </c>
      <c r="W69" s="7">
        <f>Actual_Small_StdOffer_Lds!W69-Actual_Small_ReconciledStdOffer!W69</f>
        <v>1.472999999999999</v>
      </c>
      <c r="X69" s="7">
        <f>Actual_Small_StdOffer_Lds!X69-Actual_Small_ReconciledStdOffer!X69</f>
        <v>1.3460000000000036</v>
      </c>
      <c r="Y69" s="7">
        <f>Actual_Small_StdOffer_Lds!Y69-Actual_Small_ReconciledStdOffer!Y69</f>
        <v>1.3250000000000028</v>
      </c>
      <c r="Z69" s="7">
        <f>Actual_Small_StdOffer_Lds!Z69-Actual_Small_ReconciledStdOffer!Z69</f>
        <v>0</v>
      </c>
    </row>
    <row r="70" spans="1:26">
      <c r="A70" s="5">
        <f>Actual_Small_StdOffer_Lds!A70</f>
        <v>45721</v>
      </c>
      <c r="B70" s="7">
        <f>Actual_Small_StdOffer_Lds!B70-Actual_Small_ReconciledStdOffer!B70</f>
        <v>1.4810000000000088</v>
      </c>
      <c r="C70" s="7">
        <f>Actual_Small_StdOffer_Lds!C70-Actual_Small_ReconciledStdOffer!C70</f>
        <v>1.4299999999999926</v>
      </c>
      <c r="D70" s="7">
        <f>Actual_Small_StdOffer_Lds!D70-Actual_Small_ReconciledStdOffer!D70</f>
        <v>1.4009999999999962</v>
      </c>
      <c r="E70" s="7">
        <f>Actual_Small_StdOffer_Lds!E70-Actual_Small_ReconciledStdOffer!E70</f>
        <v>1.6310000000000002</v>
      </c>
      <c r="F70" s="7">
        <f>Actual_Small_StdOffer_Lds!F70-Actual_Small_ReconciledStdOffer!F70</f>
        <v>2.1280000000000001</v>
      </c>
      <c r="G70" s="7">
        <f>Actual_Small_StdOffer_Lds!G70-Actual_Small_ReconciledStdOffer!G70</f>
        <v>2.51400000000001</v>
      </c>
      <c r="H70" s="7">
        <f>Actual_Small_StdOffer_Lds!H70-Actual_Small_ReconciledStdOffer!H70</f>
        <v>2.8659999999999997</v>
      </c>
      <c r="I70" s="7">
        <f>Actual_Small_StdOffer_Lds!I70-Actual_Small_ReconciledStdOffer!I70</f>
        <v>2.5440000000000111</v>
      </c>
      <c r="J70" s="7">
        <f>Actual_Small_StdOffer_Lds!J70-Actual_Small_ReconciledStdOffer!J70</f>
        <v>2.3969999999999914</v>
      </c>
      <c r="K70" s="7">
        <f>Actual_Small_StdOffer_Lds!K70-Actual_Small_ReconciledStdOffer!K70</f>
        <v>2.125</v>
      </c>
      <c r="L70" s="7">
        <f>Actual_Small_StdOffer_Lds!L70-Actual_Small_ReconciledStdOffer!L70</f>
        <v>2.1069999999999993</v>
      </c>
      <c r="M70" s="7">
        <f>Actual_Small_StdOffer_Lds!M70-Actual_Small_ReconciledStdOffer!M70</f>
        <v>2.1099999999999994</v>
      </c>
      <c r="N70" s="7">
        <f>Actual_Small_StdOffer_Lds!N70-Actual_Small_ReconciledStdOffer!N70</f>
        <v>2.2360000000000042</v>
      </c>
      <c r="O70" s="7">
        <f>Actual_Small_StdOffer_Lds!O70-Actual_Small_ReconciledStdOffer!O70</f>
        <v>2.2830000000000013</v>
      </c>
      <c r="P70" s="7">
        <f>Actual_Small_StdOffer_Lds!P70-Actual_Small_ReconciledStdOffer!P70</f>
        <v>2.027000000000001</v>
      </c>
      <c r="Q70" s="7">
        <f>Actual_Small_StdOffer_Lds!Q70-Actual_Small_ReconciledStdOffer!Q70</f>
        <v>1.6909999999999883</v>
      </c>
      <c r="R70" s="7">
        <f>Actual_Small_StdOffer_Lds!R70-Actual_Small_ReconciledStdOffer!R70</f>
        <v>1.6009999999999991</v>
      </c>
      <c r="S70" s="7">
        <f>Actual_Small_StdOffer_Lds!S70-Actual_Small_ReconciledStdOffer!S70</f>
        <v>1.6410000000000053</v>
      </c>
      <c r="T70" s="7">
        <f>Actual_Small_StdOffer_Lds!T70-Actual_Small_ReconciledStdOffer!T70</f>
        <v>1.6869999999999976</v>
      </c>
      <c r="U70" s="7">
        <f>Actual_Small_StdOffer_Lds!U70-Actual_Small_ReconciledStdOffer!U70</f>
        <v>1.6560000000000059</v>
      </c>
      <c r="V70" s="7">
        <f>Actual_Small_StdOffer_Lds!V70-Actual_Small_ReconciledStdOffer!V70</f>
        <v>1.4869999999999948</v>
      </c>
      <c r="W70" s="7">
        <f>Actual_Small_StdOffer_Lds!W70-Actual_Small_ReconciledStdOffer!W70</f>
        <v>1.4639999999999986</v>
      </c>
      <c r="X70" s="7">
        <f>Actual_Small_StdOffer_Lds!X70-Actual_Small_ReconciledStdOffer!X70</f>
        <v>1.4190000000000111</v>
      </c>
      <c r="Y70" s="7">
        <f>Actual_Small_StdOffer_Lds!Y70-Actual_Small_ReconciledStdOffer!Y70</f>
        <v>1.3569999999999993</v>
      </c>
      <c r="Z70" s="7">
        <f>Actual_Small_StdOffer_Lds!Z70-Actual_Small_ReconciledStdOffer!Z70</f>
        <v>0</v>
      </c>
    </row>
    <row r="71" spans="1:26">
      <c r="A71" s="5">
        <f>Actual_Small_StdOffer_Lds!A71</f>
        <v>45722</v>
      </c>
      <c r="B71" s="7">
        <f>Actual_Small_StdOffer_Lds!B71-Actual_Small_ReconciledStdOffer!B71</f>
        <v>1.6219999999999999</v>
      </c>
      <c r="C71" s="7">
        <f>Actual_Small_StdOffer_Lds!C71-Actual_Small_ReconciledStdOffer!C71</f>
        <v>1.6059999999999945</v>
      </c>
      <c r="D71" s="7">
        <f>Actual_Small_StdOffer_Lds!D71-Actual_Small_ReconciledStdOffer!D71</f>
        <v>1.6669999999999874</v>
      </c>
      <c r="E71" s="7">
        <f>Actual_Small_StdOffer_Lds!E71-Actual_Small_ReconciledStdOffer!E71</f>
        <v>1.8520000000000039</v>
      </c>
      <c r="F71" s="7">
        <f>Actual_Small_StdOffer_Lds!F71-Actual_Small_ReconciledStdOffer!F71</f>
        <v>2.4029999999999916</v>
      </c>
      <c r="G71" s="7">
        <f>Actual_Small_StdOffer_Lds!G71-Actual_Small_ReconciledStdOffer!G71</f>
        <v>2.5380000000000109</v>
      </c>
      <c r="H71" s="7">
        <f>Actual_Small_StdOffer_Lds!H71-Actual_Small_ReconciledStdOffer!H71</f>
        <v>2.6470000000000056</v>
      </c>
      <c r="I71" s="7">
        <f>Actual_Small_StdOffer_Lds!I71-Actual_Small_ReconciledStdOffer!I71</f>
        <v>2.429000000000002</v>
      </c>
      <c r="J71" s="7">
        <f>Actual_Small_StdOffer_Lds!J71-Actual_Small_ReconciledStdOffer!J71</f>
        <v>2.5210000000000008</v>
      </c>
      <c r="K71" s="7">
        <f>Actual_Small_StdOffer_Lds!K71-Actual_Small_ReconciledStdOffer!K71</f>
        <v>2.5240000000000009</v>
      </c>
      <c r="L71" s="7">
        <f>Actual_Small_StdOffer_Lds!L71-Actual_Small_ReconciledStdOffer!L71</f>
        <v>2.5500000000000114</v>
      </c>
      <c r="M71" s="7">
        <f>Actual_Small_StdOffer_Lds!M71-Actual_Small_ReconciledStdOffer!M71</f>
        <v>2.4270000000000067</v>
      </c>
      <c r="N71" s="7">
        <f>Actual_Small_StdOffer_Lds!N71-Actual_Small_ReconciledStdOffer!N71</f>
        <v>2.3799999999999955</v>
      </c>
      <c r="O71" s="7">
        <f>Actual_Small_StdOffer_Lds!O71-Actual_Small_ReconciledStdOffer!O71</f>
        <v>2.4150000000000063</v>
      </c>
      <c r="P71" s="7">
        <f>Actual_Small_StdOffer_Lds!P71-Actual_Small_ReconciledStdOffer!P71</f>
        <v>2.2409999999999997</v>
      </c>
      <c r="Q71" s="7">
        <f>Actual_Small_StdOffer_Lds!Q71-Actual_Small_ReconciledStdOffer!Q71</f>
        <v>1.9370000000000118</v>
      </c>
      <c r="R71" s="7">
        <f>Actual_Small_StdOffer_Lds!R71-Actual_Small_ReconciledStdOffer!R71</f>
        <v>1.8470000000000084</v>
      </c>
      <c r="S71" s="7">
        <f>Actual_Small_StdOffer_Lds!S71-Actual_Small_ReconciledStdOffer!S71</f>
        <v>1.9309999999999974</v>
      </c>
      <c r="T71" s="7">
        <f>Actual_Small_StdOffer_Lds!T71-Actual_Small_ReconciledStdOffer!T71</f>
        <v>2.0429999999999922</v>
      </c>
      <c r="U71" s="7">
        <f>Actual_Small_StdOffer_Lds!U71-Actual_Small_ReconciledStdOffer!U71</f>
        <v>1.9989999999999952</v>
      </c>
      <c r="V71" s="7">
        <f>Actual_Small_StdOffer_Lds!V71-Actual_Small_ReconciledStdOffer!V71</f>
        <v>2.1909999999999883</v>
      </c>
      <c r="W71" s="7">
        <f>Actual_Small_StdOffer_Lds!W71-Actual_Small_ReconciledStdOffer!W71</f>
        <v>2.2330000000000041</v>
      </c>
      <c r="X71" s="7">
        <f>Actual_Small_StdOffer_Lds!X71-Actual_Small_ReconciledStdOffer!X71</f>
        <v>2.2590000000000003</v>
      </c>
      <c r="Y71" s="7">
        <f>Actual_Small_StdOffer_Lds!Y71-Actual_Small_ReconciledStdOffer!Y71</f>
        <v>1.8910000000000053</v>
      </c>
      <c r="Z71" s="7">
        <f>Actual_Small_StdOffer_Lds!Z71-Actual_Small_ReconciledStdOffer!Z71</f>
        <v>0</v>
      </c>
    </row>
    <row r="72" spans="1:26">
      <c r="A72" s="5">
        <f>Actual_Small_StdOffer_Lds!A72</f>
        <v>45723</v>
      </c>
      <c r="B72" s="7">
        <f>Actual_Small_StdOffer_Lds!B72-Actual_Small_ReconciledStdOffer!B72</f>
        <v>1.9399999999999977</v>
      </c>
      <c r="C72" s="7">
        <f>Actual_Small_StdOffer_Lds!C72-Actual_Small_ReconciledStdOffer!C72</f>
        <v>1.9240000000000066</v>
      </c>
      <c r="D72" s="7">
        <f>Actual_Small_StdOffer_Lds!D72-Actual_Small_ReconciledStdOffer!D72</f>
        <v>1.9500000000000028</v>
      </c>
      <c r="E72" s="7">
        <f>Actual_Small_StdOffer_Lds!E72-Actual_Small_ReconciledStdOffer!E72</f>
        <v>2.1219999999999999</v>
      </c>
      <c r="F72" s="7">
        <f>Actual_Small_StdOffer_Lds!F72-Actual_Small_ReconciledStdOffer!F72</f>
        <v>2.7210000000000036</v>
      </c>
      <c r="G72" s="7">
        <f>Actual_Small_StdOffer_Lds!G72-Actual_Small_ReconciledStdOffer!G72</f>
        <v>2.742999999999995</v>
      </c>
      <c r="H72" s="7">
        <f>Actual_Small_StdOffer_Lds!H72-Actual_Small_ReconciledStdOffer!H72</f>
        <v>2.9810000000000088</v>
      </c>
      <c r="I72" s="7">
        <f>Actual_Small_StdOffer_Lds!I72-Actual_Small_ReconciledStdOffer!I72</f>
        <v>2.9350000000000023</v>
      </c>
      <c r="J72" s="7">
        <f>Actual_Small_StdOffer_Lds!J72-Actual_Small_ReconciledStdOffer!J72</f>
        <v>2.9799999999999898</v>
      </c>
      <c r="K72" s="7">
        <f>Actual_Small_StdOffer_Lds!K72-Actual_Small_ReconciledStdOffer!K72</f>
        <v>2.9080000000000013</v>
      </c>
      <c r="L72" s="7">
        <f>Actual_Small_StdOffer_Lds!L72-Actual_Small_ReconciledStdOffer!L72</f>
        <v>2.5360000000000014</v>
      </c>
      <c r="M72" s="7">
        <f>Actual_Small_StdOffer_Lds!M72-Actual_Small_ReconciledStdOffer!M72</f>
        <v>2.4710000000000036</v>
      </c>
      <c r="N72" s="7">
        <f>Actual_Small_StdOffer_Lds!N72-Actual_Small_ReconciledStdOffer!N72</f>
        <v>2.257000000000005</v>
      </c>
      <c r="O72" s="7">
        <f>Actual_Small_StdOffer_Lds!O72-Actual_Small_ReconciledStdOffer!O72</f>
        <v>2.1380000000000052</v>
      </c>
      <c r="P72" s="7">
        <f>Actual_Small_StdOffer_Lds!P72-Actual_Small_ReconciledStdOffer!P72</f>
        <v>2.0370000000000061</v>
      </c>
      <c r="Q72" s="7">
        <f>Actual_Small_StdOffer_Lds!Q72-Actual_Small_ReconciledStdOffer!Q72</f>
        <v>2.1299999999999955</v>
      </c>
      <c r="R72" s="7">
        <f>Actual_Small_StdOffer_Lds!R72-Actual_Small_ReconciledStdOffer!R72</f>
        <v>2.3289999999999935</v>
      </c>
      <c r="S72" s="7">
        <f>Actual_Small_StdOffer_Lds!S72-Actual_Small_ReconciledStdOffer!S72</f>
        <v>2.5569999999999879</v>
      </c>
      <c r="T72" s="7">
        <f>Actual_Small_StdOffer_Lds!T72-Actual_Small_ReconciledStdOffer!T72</f>
        <v>2.6289999999999907</v>
      </c>
      <c r="U72" s="7">
        <f>Actual_Small_StdOffer_Lds!U72-Actual_Small_ReconciledStdOffer!U72</f>
        <v>2.4720000000000084</v>
      </c>
      <c r="V72" s="7">
        <f>Actual_Small_StdOffer_Lds!V72-Actual_Small_ReconciledStdOffer!V72</f>
        <v>2.3769999999999953</v>
      </c>
      <c r="W72" s="7">
        <f>Actual_Small_StdOffer_Lds!W72-Actual_Small_ReconciledStdOffer!W72</f>
        <v>2.320999999999998</v>
      </c>
      <c r="X72" s="7">
        <f>Actual_Small_StdOffer_Lds!X72-Actual_Small_ReconciledStdOffer!X72</f>
        <v>2.296999999999997</v>
      </c>
      <c r="Y72" s="7">
        <f>Actual_Small_StdOffer_Lds!Y72-Actual_Small_ReconciledStdOffer!Y72</f>
        <v>2.2179999999999893</v>
      </c>
      <c r="Z72" s="7">
        <f>Actual_Small_StdOffer_Lds!Z72-Actual_Small_ReconciledStdOffer!Z72</f>
        <v>0</v>
      </c>
    </row>
    <row r="73" spans="1:26">
      <c r="A73" s="5">
        <f>Actual_Small_StdOffer_Lds!A73</f>
        <v>45724</v>
      </c>
      <c r="B73" s="7">
        <f>Actual_Small_StdOffer_Lds!B73-Actual_Small_ReconciledStdOffer!B73</f>
        <v>2.3559999999999945</v>
      </c>
      <c r="C73" s="7">
        <f>Actual_Small_StdOffer_Lds!C73-Actual_Small_ReconciledStdOffer!C73</f>
        <v>2.3349999999999937</v>
      </c>
      <c r="D73" s="7">
        <f>Actual_Small_StdOffer_Lds!D73-Actual_Small_ReconciledStdOffer!D73</f>
        <v>2.3229999999999933</v>
      </c>
      <c r="E73" s="7">
        <f>Actual_Small_StdOffer_Lds!E73-Actual_Small_ReconciledStdOffer!E73</f>
        <v>2.2850000000000108</v>
      </c>
      <c r="F73" s="7">
        <f>Actual_Small_StdOffer_Lds!F73-Actual_Small_ReconciledStdOffer!F73</f>
        <v>2.1859999999999928</v>
      </c>
      <c r="G73" s="7">
        <f>Actual_Small_StdOffer_Lds!G73-Actual_Small_ReconciledStdOffer!G73</f>
        <v>2.2479999999999905</v>
      </c>
      <c r="H73" s="7">
        <f>Actual_Small_StdOffer_Lds!H73-Actual_Small_ReconciledStdOffer!H73</f>
        <v>2.1219999999999999</v>
      </c>
      <c r="I73" s="7">
        <f>Actual_Small_StdOffer_Lds!I73-Actual_Small_ReconciledStdOffer!I73</f>
        <v>2.0259999999999962</v>
      </c>
      <c r="J73" s="7">
        <f>Actual_Small_StdOffer_Lds!J73-Actual_Small_ReconciledStdOffer!J73</f>
        <v>1.8889999999999958</v>
      </c>
      <c r="K73" s="7">
        <f>Actual_Small_StdOffer_Lds!K73-Actual_Small_ReconciledStdOffer!K73</f>
        <v>1.8610000000000042</v>
      </c>
      <c r="L73" s="7">
        <f>Actual_Small_StdOffer_Lds!L73-Actual_Small_ReconciledStdOffer!L73</f>
        <v>1.8250000000000028</v>
      </c>
      <c r="M73" s="7">
        <f>Actual_Small_StdOffer_Lds!M73-Actual_Small_ReconciledStdOffer!M73</f>
        <v>1.7810000000000059</v>
      </c>
      <c r="N73" s="7">
        <f>Actual_Small_StdOffer_Lds!N73-Actual_Small_ReconciledStdOffer!N73</f>
        <v>1.8629999999999995</v>
      </c>
      <c r="O73" s="7">
        <f>Actual_Small_StdOffer_Lds!O73-Actual_Small_ReconciledStdOffer!O73</f>
        <v>1.9110000000000014</v>
      </c>
      <c r="P73" s="7">
        <f>Actual_Small_StdOffer_Lds!P73-Actual_Small_ReconciledStdOffer!P73</f>
        <v>1.9399999999999977</v>
      </c>
      <c r="Q73" s="7">
        <f>Actual_Small_StdOffer_Lds!Q73-Actual_Small_ReconciledStdOffer!Q73</f>
        <v>2.1290000000000049</v>
      </c>
      <c r="R73" s="7">
        <f>Actual_Small_StdOffer_Lds!R73-Actual_Small_ReconciledStdOffer!R73</f>
        <v>2.4320000000000022</v>
      </c>
      <c r="S73" s="7">
        <f>Actual_Small_StdOffer_Lds!S73-Actual_Small_ReconciledStdOffer!S73</f>
        <v>2.6069999999999993</v>
      </c>
      <c r="T73" s="7">
        <f>Actual_Small_StdOffer_Lds!T73-Actual_Small_ReconciledStdOffer!T73</f>
        <v>2.7520000000000095</v>
      </c>
      <c r="U73" s="7">
        <f>Actual_Small_StdOffer_Lds!U73-Actual_Small_ReconciledStdOffer!U73</f>
        <v>2.5929999999999893</v>
      </c>
      <c r="V73" s="7">
        <f>Actual_Small_StdOffer_Lds!V73-Actual_Small_ReconciledStdOffer!V73</f>
        <v>2.5009999999999906</v>
      </c>
      <c r="W73" s="7">
        <f>Actual_Small_StdOffer_Lds!W73-Actual_Small_ReconciledStdOffer!W73</f>
        <v>2.492999999999995</v>
      </c>
      <c r="X73" s="7">
        <f>Actual_Small_StdOffer_Lds!X73-Actual_Small_ReconciledStdOffer!X73</f>
        <v>2.4770000000000039</v>
      </c>
      <c r="Y73" s="7">
        <f>Actual_Small_StdOffer_Lds!Y73-Actual_Small_ReconciledStdOffer!Y73</f>
        <v>2.4060000000000059</v>
      </c>
      <c r="Z73" s="7">
        <f>Actual_Small_StdOffer_Lds!Z73-Actual_Small_ReconciledStdOffer!Z73</f>
        <v>0</v>
      </c>
    </row>
    <row r="74" spans="1:26">
      <c r="A74" s="5">
        <f>Actual_Small_StdOffer_Lds!A74</f>
        <v>45725</v>
      </c>
      <c r="B74" s="7">
        <f>Actual_Small_StdOffer_Lds!B74-Actual_Small_ReconciledStdOffer!B74</f>
        <v>2.3539999999999992</v>
      </c>
      <c r="C74" s="7">
        <f>Actual_Small_StdOffer_Lds!C74-Actual_Small_ReconciledStdOffer!C74</f>
        <v>0</v>
      </c>
      <c r="D74" s="7">
        <f>Actual_Small_StdOffer_Lds!D74-Actual_Small_ReconciledStdOffer!D74</f>
        <v>-16.546000000000006</v>
      </c>
      <c r="E74" s="7">
        <f>Actual_Small_StdOffer_Lds!E74-Actual_Small_ReconciledStdOffer!E74</f>
        <v>2.2400000000000091</v>
      </c>
      <c r="F74" s="7">
        <f>Actual_Small_StdOffer_Lds!F74-Actual_Small_ReconciledStdOffer!F74</f>
        <v>2.1899999999999977</v>
      </c>
      <c r="G74" s="7">
        <f>Actual_Small_StdOffer_Lds!G74-Actual_Small_ReconciledStdOffer!G74</f>
        <v>2.2110000000000127</v>
      </c>
      <c r="H74" s="7">
        <f>Actual_Small_StdOffer_Lds!H74-Actual_Small_ReconciledStdOffer!H74</f>
        <v>2.2449999999999903</v>
      </c>
      <c r="I74" s="7">
        <f>Actual_Small_StdOffer_Lds!I74-Actual_Small_ReconciledStdOffer!I74</f>
        <v>2.188999999999993</v>
      </c>
      <c r="J74" s="7">
        <f>Actual_Small_StdOffer_Lds!J74-Actual_Small_ReconciledStdOffer!J74</f>
        <v>1.9849999999999994</v>
      </c>
      <c r="K74" s="7">
        <f>Actual_Small_StdOffer_Lds!K74-Actual_Small_ReconciledStdOffer!K74</f>
        <v>1.7509999999999906</v>
      </c>
      <c r="L74" s="7">
        <f>Actual_Small_StdOffer_Lds!L74-Actual_Small_ReconciledStdOffer!L74</f>
        <v>1.6359999999999957</v>
      </c>
      <c r="M74" s="7">
        <f>Actual_Small_StdOffer_Lds!M74-Actual_Small_ReconciledStdOffer!M74</f>
        <v>1.5690000000000026</v>
      </c>
      <c r="N74" s="7">
        <f>Actual_Small_StdOffer_Lds!N74-Actual_Small_ReconciledStdOffer!N74</f>
        <v>1.5349999999999966</v>
      </c>
      <c r="O74" s="7">
        <f>Actual_Small_StdOffer_Lds!O74-Actual_Small_ReconciledStdOffer!O74</f>
        <v>1.4840000000000018</v>
      </c>
      <c r="P74" s="7">
        <f>Actual_Small_StdOffer_Lds!P74-Actual_Small_ReconciledStdOffer!P74</f>
        <v>1.5900000000000034</v>
      </c>
      <c r="Q74" s="7">
        <f>Actual_Small_StdOffer_Lds!Q74-Actual_Small_ReconciledStdOffer!Q74</f>
        <v>1.8259999999999934</v>
      </c>
      <c r="R74" s="7">
        <f>Actual_Small_StdOffer_Lds!R74-Actual_Small_ReconciledStdOffer!R74</f>
        <v>2.041000000000011</v>
      </c>
      <c r="S74" s="7">
        <f>Actual_Small_StdOffer_Lds!S74-Actual_Small_ReconciledStdOffer!S74</f>
        <v>2.2669999999999959</v>
      </c>
      <c r="T74" s="7">
        <f>Actual_Small_StdOffer_Lds!T74-Actual_Small_ReconciledStdOffer!T74</f>
        <v>2.4159999999999968</v>
      </c>
      <c r="U74" s="7">
        <f>Actual_Small_StdOffer_Lds!U74-Actual_Small_ReconciledStdOffer!U74</f>
        <v>2.3949999999999818</v>
      </c>
      <c r="V74" s="7">
        <f>Actual_Small_StdOffer_Lds!V74-Actual_Small_ReconciledStdOffer!V74</f>
        <v>2.2669999999999959</v>
      </c>
      <c r="W74" s="7">
        <f>Actual_Small_StdOffer_Lds!W74-Actual_Small_ReconciledStdOffer!W74</f>
        <v>2.222999999999999</v>
      </c>
      <c r="X74" s="7">
        <f>Actual_Small_StdOffer_Lds!X74-Actual_Small_ReconciledStdOffer!X74</f>
        <v>2.2149999999999892</v>
      </c>
      <c r="Y74" s="7">
        <f>Actual_Small_StdOffer_Lds!Y74-Actual_Small_ReconciledStdOffer!Y74</f>
        <v>2.1400000000000006</v>
      </c>
      <c r="Z74" s="7">
        <f>Actual_Small_StdOffer_Lds!Z74-Actual_Small_ReconciledStdOffer!Z74</f>
        <v>0</v>
      </c>
    </row>
    <row r="75" spans="1:26">
      <c r="A75" s="5">
        <f>Actual_Small_StdOffer_Lds!A75</f>
        <v>45726</v>
      </c>
      <c r="B75" s="7">
        <f>Actual_Small_StdOffer_Lds!B75-Actual_Small_ReconciledStdOffer!B75</f>
        <v>2.2860000000000014</v>
      </c>
      <c r="C75" s="7">
        <f>Actual_Small_StdOffer_Lds!C75-Actual_Small_ReconciledStdOffer!C75</f>
        <v>2.2909999999999968</v>
      </c>
      <c r="D75" s="7">
        <f>Actual_Small_StdOffer_Lds!D75-Actual_Small_ReconciledStdOffer!D75</f>
        <v>2.2999999999999972</v>
      </c>
      <c r="E75" s="7">
        <f>Actual_Small_StdOffer_Lds!E75-Actual_Small_ReconciledStdOffer!E75</f>
        <v>2.5300000000000011</v>
      </c>
      <c r="F75" s="7">
        <f>Actual_Small_StdOffer_Lds!F75-Actual_Small_ReconciledStdOffer!F75</f>
        <v>3.0989999999999895</v>
      </c>
      <c r="G75" s="7">
        <f>Actual_Small_StdOffer_Lds!G75-Actual_Small_ReconciledStdOffer!G75</f>
        <v>3.4650000000000034</v>
      </c>
      <c r="H75" s="7">
        <f>Actual_Small_StdOffer_Lds!H75-Actual_Small_ReconciledStdOffer!H75</f>
        <v>3.9990000000000094</v>
      </c>
      <c r="I75" s="7">
        <f>Actual_Small_StdOffer_Lds!I75-Actual_Small_ReconciledStdOffer!I75</f>
        <v>4.0360000000000014</v>
      </c>
      <c r="J75" s="7">
        <f>Actual_Small_StdOffer_Lds!J75-Actual_Small_ReconciledStdOffer!J75</f>
        <v>3.742999999999995</v>
      </c>
      <c r="K75" s="7">
        <f>Actual_Small_StdOffer_Lds!K75-Actual_Small_ReconciledStdOffer!K75</f>
        <v>2.9279999999999973</v>
      </c>
      <c r="L75" s="7">
        <f>Actual_Small_StdOffer_Lds!L75-Actual_Small_ReconciledStdOffer!L75</f>
        <v>3.2469999999999999</v>
      </c>
      <c r="M75" s="7">
        <f>Actual_Small_StdOffer_Lds!M75-Actual_Small_ReconciledStdOffer!M75</f>
        <v>2.9909999999999997</v>
      </c>
      <c r="N75" s="7">
        <f>Actual_Small_StdOffer_Lds!N75-Actual_Small_ReconciledStdOffer!N75</f>
        <v>3.0330000000000013</v>
      </c>
      <c r="O75" s="7">
        <f>Actual_Small_StdOffer_Lds!O75-Actual_Small_ReconciledStdOffer!O75</f>
        <v>2.9969999999999999</v>
      </c>
      <c r="P75" s="7">
        <f>Actual_Small_StdOffer_Lds!P75-Actual_Small_ReconciledStdOffer!P75</f>
        <v>2.2289999999999992</v>
      </c>
      <c r="Q75" s="7">
        <f>Actual_Small_StdOffer_Lds!Q75-Actual_Small_ReconciledStdOffer!Q75</f>
        <v>-1.5160000000000053</v>
      </c>
      <c r="R75" s="7">
        <f>Actual_Small_StdOffer_Lds!R75-Actual_Small_ReconciledStdOffer!R75</f>
        <v>-1.3260000000000076</v>
      </c>
      <c r="S75" s="7">
        <f>Actual_Small_StdOffer_Lds!S75-Actual_Small_ReconciledStdOffer!S75</f>
        <v>0.31499999999999773</v>
      </c>
      <c r="T75" s="7">
        <f>Actual_Small_StdOffer_Lds!T75-Actual_Small_ReconciledStdOffer!T75</f>
        <v>0.14300000000000068</v>
      </c>
      <c r="U75" s="7">
        <f>Actual_Small_StdOffer_Lds!U75-Actual_Small_ReconciledStdOffer!U75</f>
        <v>-3.4269999999999925</v>
      </c>
      <c r="V75" s="7">
        <f>Actual_Small_StdOffer_Lds!V75-Actual_Small_ReconciledStdOffer!V75</f>
        <v>-1.2039999999999935</v>
      </c>
      <c r="W75" s="7">
        <f>Actual_Small_StdOffer_Lds!W75-Actual_Small_ReconciledStdOffer!W75</f>
        <v>-0.9480000000000075</v>
      </c>
      <c r="X75" s="7">
        <f>Actual_Small_StdOffer_Lds!X75-Actual_Small_ReconciledStdOffer!X75</f>
        <v>-1.2390000000000043</v>
      </c>
      <c r="Y75" s="7">
        <f>Actual_Small_StdOffer_Lds!Y75-Actual_Small_ReconciledStdOffer!Y75</f>
        <v>0.21000000000000796</v>
      </c>
      <c r="Z75" s="7">
        <f>Actual_Small_StdOffer_Lds!Z75-Actual_Small_ReconciledStdOffer!Z75</f>
        <v>0</v>
      </c>
    </row>
    <row r="76" spans="1:26">
      <c r="A76" s="5">
        <f>Actual_Small_StdOffer_Lds!A76</f>
        <v>45727</v>
      </c>
      <c r="B76" s="7">
        <f>Actual_Small_StdOffer_Lds!B76-Actual_Small_ReconciledStdOffer!B76</f>
        <v>2.8960000000000008</v>
      </c>
      <c r="C76" s="7">
        <f>Actual_Small_StdOffer_Lds!C76-Actual_Small_ReconciledStdOffer!C76</f>
        <v>3.394999999999996</v>
      </c>
      <c r="D76" s="7">
        <f>Actual_Small_StdOffer_Lds!D76-Actual_Small_ReconciledStdOffer!D76</f>
        <v>3.3619999999999948</v>
      </c>
      <c r="E76" s="7">
        <f>Actual_Small_StdOffer_Lds!E76-Actual_Small_ReconciledStdOffer!E76</f>
        <v>3.284000000000006</v>
      </c>
      <c r="F76" s="7">
        <f>Actual_Small_StdOffer_Lds!F76-Actual_Small_ReconciledStdOffer!F76</f>
        <v>3.5739999999999981</v>
      </c>
      <c r="G76" s="7">
        <f>Actual_Small_StdOffer_Lds!G76-Actual_Small_ReconciledStdOffer!G76</f>
        <v>3.769999999999996</v>
      </c>
      <c r="H76" s="7">
        <f>Actual_Small_StdOffer_Lds!H76-Actual_Small_ReconciledStdOffer!H76</f>
        <v>3.9440000000000026</v>
      </c>
      <c r="I76" s="7">
        <f>Actual_Small_StdOffer_Lds!I76-Actual_Small_ReconciledStdOffer!I76</f>
        <v>3.8330000000000126</v>
      </c>
      <c r="J76" s="7">
        <f>Actual_Small_StdOffer_Lds!J76-Actual_Small_ReconciledStdOffer!J76</f>
        <v>3.7000000000000028</v>
      </c>
      <c r="K76" s="7">
        <f>Actual_Small_StdOffer_Lds!K76-Actual_Small_ReconciledStdOffer!K76</f>
        <v>3.5879999999999939</v>
      </c>
      <c r="L76" s="7">
        <f>Actual_Small_StdOffer_Lds!L76-Actual_Small_ReconciledStdOffer!L76</f>
        <v>3.3530000000000086</v>
      </c>
      <c r="M76" s="7">
        <f>Actual_Small_StdOffer_Lds!M76-Actual_Small_ReconciledStdOffer!M76</f>
        <v>2.8790000000000049</v>
      </c>
      <c r="N76" s="7">
        <f>Actual_Small_StdOffer_Lds!N76-Actual_Small_ReconciledStdOffer!N76</f>
        <v>2.7519999999999953</v>
      </c>
      <c r="O76" s="7">
        <f>Actual_Small_StdOffer_Lds!O76-Actual_Small_ReconciledStdOffer!O76</f>
        <v>2.5360000000000014</v>
      </c>
      <c r="P76" s="7">
        <f>Actual_Small_StdOffer_Lds!P76-Actual_Small_ReconciledStdOffer!P76</f>
        <v>2.2729999999999961</v>
      </c>
      <c r="Q76" s="7">
        <f>Actual_Small_StdOffer_Lds!Q76-Actual_Small_ReconciledStdOffer!Q76</f>
        <v>2.088000000000001</v>
      </c>
      <c r="R76" s="7">
        <f>Actual_Small_StdOffer_Lds!R76-Actual_Small_ReconciledStdOffer!R76</f>
        <v>2.4540000000000077</v>
      </c>
      <c r="S76" s="7">
        <f>Actual_Small_StdOffer_Lds!S76-Actual_Small_ReconciledStdOffer!S76</f>
        <v>2.847999999999999</v>
      </c>
      <c r="T76" s="7">
        <f>Actual_Small_StdOffer_Lds!T76-Actual_Small_ReconciledStdOffer!T76</f>
        <v>3.0409999999999968</v>
      </c>
      <c r="U76" s="7">
        <f>Actual_Small_StdOffer_Lds!U76-Actual_Small_ReconciledStdOffer!U76</f>
        <v>3.007000000000005</v>
      </c>
      <c r="V76" s="7">
        <f>Actual_Small_StdOffer_Lds!V76-Actual_Small_ReconciledStdOffer!V76</f>
        <v>2.8760000000000048</v>
      </c>
      <c r="W76" s="7">
        <f>Actual_Small_StdOffer_Lds!W76-Actual_Small_ReconciledStdOffer!W76</f>
        <v>2.9300000000000068</v>
      </c>
      <c r="X76" s="7">
        <f>Actual_Small_StdOffer_Lds!X76-Actual_Small_ReconciledStdOffer!X76</f>
        <v>2.7590000000000003</v>
      </c>
      <c r="Y76" s="7">
        <f>Actual_Small_StdOffer_Lds!Y76-Actual_Small_ReconciledStdOffer!Y76</f>
        <v>2.554000000000002</v>
      </c>
      <c r="Z76" s="7">
        <f>Actual_Small_StdOffer_Lds!Z76-Actual_Small_ReconciledStdOffer!Z76</f>
        <v>0</v>
      </c>
    </row>
    <row r="77" spans="1:26">
      <c r="A77" s="5">
        <f>Actual_Small_StdOffer_Lds!A77</f>
        <v>45728</v>
      </c>
      <c r="B77" s="7">
        <f>Actual_Small_StdOffer_Lds!B77-Actual_Small_ReconciledStdOffer!B77</f>
        <v>2.3919999999999959</v>
      </c>
      <c r="C77" s="7">
        <f>Actual_Small_StdOffer_Lds!C77-Actual_Small_ReconciledStdOffer!C77</f>
        <v>2.3499999999999943</v>
      </c>
      <c r="D77" s="7">
        <f>Actual_Small_StdOffer_Lds!D77-Actual_Small_ReconciledStdOffer!D77</f>
        <v>2.320999999999998</v>
      </c>
      <c r="E77" s="7">
        <f>Actual_Small_StdOffer_Lds!E77-Actual_Small_ReconciledStdOffer!E77</f>
        <v>2.5489999999999924</v>
      </c>
      <c r="F77" s="7">
        <f>Actual_Small_StdOffer_Lds!F77-Actual_Small_ReconciledStdOffer!F77</f>
        <v>3.2199999999999989</v>
      </c>
      <c r="G77" s="7">
        <f>Actual_Small_StdOffer_Lds!G77-Actual_Small_ReconciledStdOffer!G77</f>
        <v>3.375</v>
      </c>
      <c r="H77" s="7">
        <f>Actual_Small_StdOffer_Lds!H77-Actual_Small_ReconciledStdOffer!H77</f>
        <v>3.7139999999999986</v>
      </c>
      <c r="I77" s="7">
        <f>Actual_Small_StdOffer_Lds!I77-Actual_Small_ReconciledStdOffer!I77</f>
        <v>3.5460000000000065</v>
      </c>
      <c r="J77" s="7">
        <f>Actual_Small_StdOffer_Lds!J77-Actual_Small_ReconciledStdOffer!J77</f>
        <v>3.3649999999999949</v>
      </c>
      <c r="K77" s="7">
        <f>Actual_Small_StdOffer_Lds!K77-Actual_Small_ReconciledStdOffer!K77</f>
        <v>2.8259999999999934</v>
      </c>
      <c r="L77" s="7">
        <f>Actual_Small_StdOffer_Lds!L77-Actual_Small_ReconciledStdOffer!L77</f>
        <v>2.6910000000000025</v>
      </c>
      <c r="M77" s="7">
        <f>Actual_Small_StdOffer_Lds!M77-Actual_Small_ReconciledStdOffer!M77</f>
        <v>2.4989999999999952</v>
      </c>
      <c r="N77" s="7">
        <f>Actual_Small_StdOffer_Lds!N77-Actual_Small_ReconciledStdOffer!N77</f>
        <v>2.4750000000000014</v>
      </c>
      <c r="O77" s="7">
        <f>Actual_Small_StdOffer_Lds!O77-Actual_Small_ReconciledStdOffer!O77</f>
        <v>2.3250000000000028</v>
      </c>
      <c r="P77" s="7">
        <f>Actual_Small_StdOffer_Lds!P77-Actual_Small_ReconciledStdOffer!P77</f>
        <v>2.1219999999999999</v>
      </c>
      <c r="Q77" s="7">
        <f>Actual_Small_StdOffer_Lds!Q77-Actual_Small_ReconciledStdOffer!Q77</f>
        <v>1.9569999999999936</v>
      </c>
      <c r="R77" s="7">
        <f>Actual_Small_StdOffer_Lds!R77-Actual_Small_ReconciledStdOffer!R77</f>
        <v>2.5210000000000008</v>
      </c>
      <c r="S77" s="7">
        <f>Actual_Small_StdOffer_Lds!S77-Actual_Small_ReconciledStdOffer!S77</f>
        <v>2.8810000000000002</v>
      </c>
      <c r="T77" s="7">
        <f>Actual_Small_StdOffer_Lds!T77-Actual_Small_ReconciledStdOffer!T77</f>
        <v>3.0360000000000014</v>
      </c>
      <c r="U77" s="7">
        <f>Actual_Small_StdOffer_Lds!U77-Actual_Small_ReconciledStdOffer!U77</f>
        <v>2.9640000000000128</v>
      </c>
      <c r="V77" s="7">
        <f>Actual_Small_StdOffer_Lds!V77-Actual_Small_ReconciledStdOffer!V77</f>
        <v>2.8670000000000044</v>
      </c>
      <c r="W77" s="7">
        <f>Actual_Small_StdOffer_Lds!W77-Actual_Small_ReconciledStdOffer!W77</f>
        <v>2.8089999999999975</v>
      </c>
      <c r="X77" s="7">
        <f>Actual_Small_StdOffer_Lds!X77-Actual_Small_ReconciledStdOffer!X77</f>
        <v>2.7690000000000055</v>
      </c>
      <c r="Y77" s="7">
        <f>Actual_Small_StdOffer_Lds!Y77-Actual_Small_ReconciledStdOffer!Y77</f>
        <v>2.6400000000000006</v>
      </c>
      <c r="Z77" s="7">
        <f>Actual_Small_StdOffer_Lds!Z77-Actual_Small_ReconciledStdOffer!Z77</f>
        <v>0</v>
      </c>
    </row>
    <row r="78" spans="1:26">
      <c r="A78" s="5">
        <f>Actual_Small_StdOffer_Lds!A78</f>
        <v>45729</v>
      </c>
      <c r="B78" s="7">
        <f>Actual_Small_StdOffer_Lds!B78-Actual_Small_ReconciledStdOffer!B78</f>
        <v>2.867999999999995</v>
      </c>
      <c r="C78" s="7">
        <f>Actual_Small_StdOffer_Lds!C78-Actual_Small_ReconciledStdOffer!C78</f>
        <v>2.8640000000000043</v>
      </c>
      <c r="D78" s="7">
        <f>Actual_Small_StdOffer_Lds!D78-Actual_Small_ReconciledStdOffer!D78</f>
        <v>2.8759999999999906</v>
      </c>
      <c r="E78" s="7">
        <f>Actual_Small_StdOffer_Lds!E78-Actual_Small_ReconciledStdOffer!E78</f>
        <v>3.1140000000000043</v>
      </c>
      <c r="F78" s="7">
        <f>Actual_Small_StdOffer_Lds!F78-Actual_Small_ReconciledStdOffer!F78</f>
        <v>3.7930000000000064</v>
      </c>
      <c r="G78" s="7">
        <f>Actual_Small_StdOffer_Lds!G78-Actual_Small_ReconciledStdOffer!G78</f>
        <v>4.0229999999999961</v>
      </c>
      <c r="H78" s="7">
        <f>Actual_Small_StdOffer_Lds!H78-Actual_Small_ReconciledStdOffer!H78</f>
        <v>4.2259999999999991</v>
      </c>
      <c r="I78" s="7">
        <f>Actual_Small_StdOffer_Lds!I78-Actual_Small_ReconciledStdOffer!I78</f>
        <v>4.0870000000000033</v>
      </c>
      <c r="J78" s="7">
        <f>Actual_Small_StdOffer_Lds!J78-Actual_Small_ReconciledStdOffer!J78</f>
        <v>3.8919999999999959</v>
      </c>
      <c r="K78" s="7">
        <f>Actual_Small_StdOffer_Lds!K78-Actual_Small_ReconciledStdOffer!K78</f>
        <v>3.777000000000001</v>
      </c>
      <c r="L78" s="7">
        <f>Actual_Small_StdOffer_Lds!L78-Actual_Small_ReconciledStdOffer!L78</f>
        <v>3.9410000000000025</v>
      </c>
      <c r="M78" s="7">
        <f>Actual_Small_StdOffer_Lds!M78-Actual_Small_ReconciledStdOffer!M78</f>
        <v>3.2809999999999988</v>
      </c>
      <c r="N78" s="7">
        <f>Actual_Small_StdOffer_Lds!N78-Actual_Small_ReconciledStdOffer!N78</f>
        <v>3.0300000000000011</v>
      </c>
      <c r="O78" s="7">
        <f>Actual_Small_StdOffer_Lds!O78-Actual_Small_ReconciledStdOffer!O78</f>
        <v>2.8010000000000019</v>
      </c>
      <c r="P78" s="7">
        <f>Actual_Small_StdOffer_Lds!P78-Actual_Small_ReconciledStdOffer!P78</f>
        <v>2.6849999999999952</v>
      </c>
      <c r="Q78" s="7">
        <f>Actual_Small_StdOffer_Lds!Q78-Actual_Small_ReconciledStdOffer!Q78</f>
        <v>2.3379999999999939</v>
      </c>
      <c r="R78" s="7">
        <f>Actual_Small_StdOffer_Lds!R78-Actual_Small_ReconciledStdOffer!R78</f>
        <v>2.7129999999999939</v>
      </c>
      <c r="S78" s="7">
        <f>Actual_Small_StdOffer_Lds!S78-Actual_Small_ReconciledStdOffer!S78</f>
        <v>3.1940000000000026</v>
      </c>
      <c r="T78" s="7">
        <f>Actual_Small_StdOffer_Lds!T78-Actual_Small_ReconciledStdOffer!T78</f>
        <v>3.438999999999993</v>
      </c>
      <c r="U78" s="7">
        <f>Actual_Small_StdOffer_Lds!U78-Actual_Small_ReconciledStdOffer!U78</f>
        <v>3.3699999999999903</v>
      </c>
      <c r="V78" s="7">
        <f>Actual_Small_StdOffer_Lds!V78-Actual_Small_ReconciledStdOffer!V78</f>
        <v>3.2639999999999958</v>
      </c>
      <c r="W78" s="7">
        <f>Actual_Small_StdOffer_Lds!W78-Actual_Small_ReconciledStdOffer!W78</f>
        <v>3.1950000000000074</v>
      </c>
      <c r="X78" s="7">
        <f>Actual_Small_StdOffer_Lds!X78-Actual_Small_ReconciledStdOffer!X78</f>
        <v>3.137999999999991</v>
      </c>
      <c r="Y78" s="7">
        <f>Actual_Small_StdOffer_Lds!Y78-Actual_Small_ReconciledStdOffer!Y78</f>
        <v>3.0400000000000063</v>
      </c>
      <c r="Z78" s="7">
        <f>Actual_Small_StdOffer_Lds!Z78-Actual_Small_ReconciledStdOffer!Z78</f>
        <v>0</v>
      </c>
    </row>
    <row r="79" spans="1:26">
      <c r="A79" s="5">
        <f>Actual_Small_StdOffer_Lds!A79</f>
        <v>45730</v>
      </c>
      <c r="B79" s="7">
        <f>Actual_Small_StdOffer_Lds!B79-Actual_Small_ReconciledStdOffer!B79</f>
        <v>3.1940000000000026</v>
      </c>
      <c r="C79" s="7">
        <f>Actual_Small_StdOffer_Lds!C79-Actual_Small_ReconciledStdOffer!C79</f>
        <v>3.1800000000000068</v>
      </c>
      <c r="D79" s="7">
        <f>Actual_Small_StdOffer_Lds!D79-Actual_Small_ReconciledStdOffer!D79</f>
        <v>3.1760000000000019</v>
      </c>
      <c r="E79" s="7">
        <f>Actual_Small_StdOffer_Lds!E79-Actual_Small_ReconciledStdOffer!E79</f>
        <v>3.3539999999999992</v>
      </c>
      <c r="F79" s="7">
        <f>Actual_Small_StdOffer_Lds!F79-Actual_Small_ReconciledStdOffer!F79</f>
        <v>3.887999999999991</v>
      </c>
      <c r="G79" s="7">
        <f>Actual_Small_StdOffer_Lds!G79-Actual_Small_ReconciledStdOffer!G79</f>
        <v>4.2040000000000077</v>
      </c>
      <c r="H79" s="7">
        <f>Actual_Small_StdOffer_Lds!H79-Actual_Small_ReconciledStdOffer!H79</f>
        <v>4.3739999999999952</v>
      </c>
      <c r="I79" s="7">
        <f>Actual_Small_StdOffer_Lds!I79-Actual_Small_ReconciledStdOffer!I79</f>
        <v>4.1710000000000065</v>
      </c>
      <c r="J79" s="7">
        <f>Actual_Small_StdOffer_Lds!J79-Actual_Small_ReconciledStdOffer!J79</f>
        <v>3.6910000000000025</v>
      </c>
      <c r="K79" s="7">
        <f>Actual_Small_StdOffer_Lds!K79-Actual_Small_ReconciledStdOffer!K79</f>
        <v>3.1390000000000029</v>
      </c>
      <c r="L79" s="7">
        <f>Actual_Small_StdOffer_Lds!L79-Actual_Small_ReconciledStdOffer!L79</f>
        <v>2.3220000000000027</v>
      </c>
      <c r="M79" s="7">
        <f>Actual_Small_StdOffer_Lds!M79-Actual_Small_ReconciledStdOffer!M79</f>
        <v>2.0030000000000001</v>
      </c>
      <c r="N79" s="7">
        <f>Actual_Small_StdOffer_Lds!N79-Actual_Small_ReconciledStdOffer!N79</f>
        <v>1.7860000000000014</v>
      </c>
      <c r="O79" s="7">
        <f>Actual_Small_StdOffer_Lds!O79-Actual_Small_ReconciledStdOffer!O79</f>
        <v>1.7460000000000022</v>
      </c>
      <c r="P79" s="7">
        <f>Actual_Small_StdOffer_Lds!P79-Actual_Small_ReconciledStdOffer!P79</f>
        <v>1.6849999999999952</v>
      </c>
      <c r="Q79" s="7">
        <f>Actual_Small_StdOffer_Lds!Q79-Actual_Small_ReconciledStdOffer!Q79</f>
        <v>1.7419999999999973</v>
      </c>
      <c r="R79" s="7">
        <f>Actual_Small_StdOffer_Lds!R79-Actual_Small_ReconciledStdOffer!R79</f>
        <v>2.2859999999999943</v>
      </c>
      <c r="S79" s="7">
        <f>Actual_Small_StdOffer_Lds!S79-Actual_Small_ReconciledStdOffer!S79</f>
        <v>2.9549999999999983</v>
      </c>
      <c r="T79" s="7">
        <f>Actual_Small_StdOffer_Lds!T79-Actual_Small_ReconciledStdOffer!T79</f>
        <v>3.3259999999999934</v>
      </c>
      <c r="U79" s="7">
        <f>Actual_Small_StdOffer_Lds!U79-Actual_Small_ReconciledStdOffer!U79</f>
        <v>3.3319999999999936</v>
      </c>
      <c r="V79" s="7">
        <f>Actual_Small_StdOffer_Lds!V79-Actual_Small_ReconciledStdOffer!V79</f>
        <v>3.2240000000000038</v>
      </c>
      <c r="W79" s="7">
        <f>Actual_Small_StdOffer_Lds!W79-Actual_Small_ReconciledStdOffer!W79</f>
        <v>3.188999999999993</v>
      </c>
      <c r="X79" s="7">
        <f>Actual_Small_StdOffer_Lds!X79-Actual_Small_ReconciledStdOffer!X79</f>
        <v>3.1710000000000065</v>
      </c>
      <c r="Y79" s="7">
        <f>Actual_Small_StdOffer_Lds!Y79-Actual_Small_ReconciledStdOffer!Y79</f>
        <v>3.0820000000000078</v>
      </c>
      <c r="Z79" s="7">
        <f>Actual_Small_StdOffer_Lds!Z79-Actual_Small_ReconciledStdOffer!Z79</f>
        <v>0</v>
      </c>
    </row>
    <row r="80" spans="1:26">
      <c r="A80" s="5">
        <f>Actual_Small_StdOffer_Lds!A80</f>
        <v>45731</v>
      </c>
      <c r="B80" s="7">
        <f>Actual_Small_StdOffer_Lds!B80-Actual_Small_ReconciledStdOffer!B80</f>
        <v>3.23599999999999</v>
      </c>
      <c r="C80" s="7">
        <f>Actual_Small_StdOffer_Lds!C80-Actual_Small_ReconciledStdOffer!C80</f>
        <v>3.2099999999999937</v>
      </c>
      <c r="D80" s="7">
        <f>Actual_Small_StdOffer_Lds!D80-Actual_Small_ReconciledStdOffer!D80</f>
        <v>3.2039999999999935</v>
      </c>
      <c r="E80" s="7">
        <f>Actual_Small_StdOffer_Lds!E80-Actual_Small_ReconciledStdOffer!E80</f>
        <v>3.1529999999999916</v>
      </c>
      <c r="F80" s="7">
        <f>Actual_Small_StdOffer_Lds!F80-Actual_Small_ReconciledStdOffer!F80</f>
        <v>3.0729999999999933</v>
      </c>
      <c r="G80" s="7">
        <f>Actual_Small_StdOffer_Lds!G80-Actual_Small_ReconciledStdOffer!G80</f>
        <v>3.1729999999999876</v>
      </c>
      <c r="H80" s="7">
        <f>Actual_Small_StdOffer_Lds!H80-Actual_Small_ReconciledStdOffer!H80</f>
        <v>3.2950000000000017</v>
      </c>
      <c r="I80" s="7">
        <f>Actual_Small_StdOffer_Lds!I80-Actual_Small_ReconciledStdOffer!I80</f>
        <v>3.313999999999993</v>
      </c>
      <c r="J80" s="7">
        <f>Actual_Small_StdOffer_Lds!J80-Actual_Small_ReconciledStdOffer!J80</f>
        <v>3.3389999999999986</v>
      </c>
      <c r="K80" s="7">
        <f>Actual_Small_StdOffer_Lds!K80-Actual_Small_ReconciledStdOffer!K80</f>
        <v>3.2139999999999986</v>
      </c>
      <c r="L80" s="7">
        <f>Actual_Small_StdOffer_Lds!L80-Actual_Small_ReconciledStdOffer!L80</f>
        <v>2.8850000000000051</v>
      </c>
      <c r="M80" s="7">
        <f>Actual_Small_StdOffer_Lds!M80-Actual_Small_ReconciledStdOffer!M80</f>
        <v>2.5120000000000005</v>
      </c>
      <c r="N80" s="7">
        <f>Actual_Small_StdOffer_Lds!N80-Actual_Small_ReconciledStdOffer!N80</f>
        <v>2.1570000000000036</v>
      </c>
      <c r="O80" s="7">
        <f>Actual_Small_StdOffer_Lds!O80-Actual_Small_ReconciledStdOffer!O80</f>
        <v>1.8119999999999976</v>
      </c>
      <c r="P80" s="7">
        <f>Actual_Small_StdOffer_Lds!P80-Actual_Small_ReconciledStdOffer!P80</f>
        <v>1.6569999999999965</v>
      </c>
      <c r="Q80" s="7">
        <f>Actual_Small_StdOffer_Lds!Q80-Actual_Small_ReconciledStdOffer!Q80</f>
        <v>1.9789999999999992</v>
      </c>
      <c r="R80" s="7">
        <f>Actual_Small_StdOffer_Lds!R80-Actual_Small_ReconciledStdOffer!R80</f>
        <v>2.4279999999999973</v>
      </c>
      <c r="S80" s="7">
        <f>Actual_Small_StdOffer_Lds!S80-Actual_Small_ReconciledStdOffer!S80</f>
        <v>2.9519999999999982</v>
      </c>
      <c r="T80" s="7">
        <f>Actual_Small_StdOffer_Lds!T80-Actual_Small_ReconciledStdOffer!T80</f>
        <v>3.3380000000000081</v>
      </c>
      <c r="U80" s="7">
        <f>Actual_Small_StdOffer_Lds!U80-Actual_Small_ReconciledStdOffer!U80</f>
        <v>3.3119999999999976</v>
      </c>
      <c r="V80" s="7">
        <f>Actual_Small_StdOffer_Lds!V80-Actual_Small_ReconciledStdOffer!V80</f>
        <v>3.1830000000000069</v>
      </c>
      <c r="W80" s="7">
        <f>Actual_Small_StdOffer_Lds!W80-Actual_Small_ReconciledStdOffer!W80</f>
        <v>3.1400000000000006</v>
      </c>
      <c r="X80" s="7">
        <f>Actual_Small_StdOffer_Lds!X80-Actual_Small_ReconciledStdOffer!X80</f>
        <v>2.9470000000000027</v>
      </c>
      <c r="Y80" s="7">
        <f>Actual_Small_StdOffer_Lds!Y80-Actual_Small_ReconciledStdOffer!Y80</f>
        <v>2.8560000000000088</v>
      </c>
      <c r="Z80" s="7">
        <f>Actual_Small_StdOffer_Lds!Z80-Actual_Small_ReconciledStdOffer!Z80</f>
        <v>0</v>
      </c>
    </row>
    <row r="81" spans="1:26">
      <c r="A81" s="5">
        <f>Actual_Small_StdOffer_Lds!A81</f>
        <v>45732</v>
      </c>
      <c r="B81" s="7">
        <f>Actual_Small_StdOffer_Lds!B81-Actual_Small_ReconciledStdOffer!B81</f>
        <v>2.7979999999999876</v>
      </c>
      <c r="C81" s="7">
        <f>Actual_Small_StdOffer_Lds!C81-Actual_Small_ReconciledStdOffer!C81</f>
        <v>2.7849999999999966</v>
      </c>
      <c r="D81" s="7">
        <f>Actual_Small_StdOffer_Lds!D81-Actual_Small_ReconciledStdOffer!D81</f>
        <v>2.7339999999999947</v>
      </c>
      <c r="E81" s="7">
        <f>Actual_Small_StdOffer_Lds!E81-Actual_Small_ReconciledStdOffer!E81</f>
        <v>2.7060000000000031</v>
      </c>
      <c r="F81" s="7">
        <f>Actual_Small_StdOffer_Lds!F81-Actual_Small_ReconciledStdOffer!F81</f>
        <v>2.710000000000008</v>
      </c>
      <c r="G81" s="7">
        <f>Actual_Small_StdOffer_Lds!G81-Actual_Small_ReconciledStdOffer!G81</f>
        <v>2.7560000000000002</v>
      </c>
      <c r="H81" s="7">
        <f>Actual_Small_StdOffer_Lds!H81-Actual_Small_ReconciledStdOffer!H81</f>
        <v>2.7620000000000005</v>
      </c>
      <c r="I81" s="7">
        <f>Actual_Small_StdOffer_Lds!I81-Actual_Small_ReconciledStdOffer!I81</f>
        <v>2.8859999999999957</v>
      </c>
      <c r="J81" s="7">
        <f>Actual_Small_StdOffer_Lds!J81-Actual_Small_ReconciledStdOffer!J81</f>
        <v>3.0190000000000055</v>
      </c>
      <c r="K81" s="7">
        <f>Actual_Small_StdOffer_Lds!K81-Actual_Small_ReconciledStdOffer!K81</f>
        <v>3.0379999999999967</v>
      </c>
      <c r="L81" s="7">
        <f>Actual_Small_StdOffer_Lds!L81-Actual_Small_ReconciledStdOffer!L81</f>
        <v>3.1099999999999994</v>
      </c>
      <c r="M81" s="7">
        <f>Actual_Small_StdOffer_Lds!M81-Actual_Small_ReconciledStdOffer!M81</f>
        <v>3.0479999999999876</v>
      </c>
      <c r="N81" s="7">
        <f>Actual_Small_StdOffer_Lds!N81-Actual_Small_ReconciledStdOffer!N81</f>
        <v>2.9279999999999973</v>
      </c>
      <c r="O81" s="7">
        <f>Actual_Small_StdOffer_Lds!O81-Actual_Small_ReconciledStdOffer!O81</f>
        <v>2.9969999999999999</v>
      </c>
      <c r="P81" s="7">
        <f>Actual_Small_StdOffer_Lds!P81-Actual_Small_ReconciledStdOffer!P81</f>
        <v>3.0799999999999983</v>
      </c>
      <c r="Q81" s="7">
        <f>Actual_Small_StdOffer_Lds!Q81-Actual_Small_ReconciledStdOffer!Q81</f>
        <v>3.1629999999999967</v>
      </c>
      <c r="R81" s="7">
        <f>Actual_Small_StdOffer_Lds!R81-Actual_Small_ReconciledStdOffer!R81</f>
        <v>3.2180000000000035</v>
      </c>
      <c r="S81" s="7">
        <f>Actual_Small_StdOffer_Lds!S81-Actual_Small_ReconciledStdOffer!S81</f>
        <v>3.2909999999999968</v>
      </c>
      <c r="T81" s="7">
        <f>Actual_Small_StdOffer_Lds!T81-Actual_Small_ReconciledStdOffer!T81</f>
        <v>3.3859999999999957</v>
      </c>
      <c r="U81" s="7">
        <f>Actual_Small_StdOffer_Lds!U81-Actual_Small_ReconciledStdOffer!U81</f>
        <v>3.2579999999999956</v>
      </c>
      <c r="V81" s="7">
        <f>Actual_Small_StdOffer_Lds!V81-Actual_Small_ReconciledStdOffer!V81</f>
        <v>3.1010000000000133</v>
      </c>
      <c r="W81" s="7">
        <f>Actual_Small_StdOffer_Lds!W81-Actual_Small_ReconciledStdOffer!W81</f>
        <v>2.9669999999999987</v>
      </c>
      <c r="X81" s="7">
        <f>Actual_Small_StdOffer_Lds!X81-Actual_Small_ReconciledStdOffer!X81</f>
        <v>2.8640000000000043</v>
      </c>
      <c r="Y81" s="7">
        <f>Actual_Small_StdOffer_Lds!Y81-Actual_Small_ReconciledStdOffer!Y81</f>
        <v>2.7200000000000131</v>
      </c>
      <c r="Z81" s="7">
        <f>Actual_Small_StdOffer_Lds!Z81-Actual_Small_ReconciledStdOffer!Z81</f>
        <v>0</v>
      </c>
    </row>
    <row r="82" spans="1:26">
      <c r="A82" s="5">
        <f>Actual_Small_StdOffer_Lds!A82</f>
        <v>45733</v>
      </c>
      <c r="B82" s="7">
        <f>Actual_Small_StdOffer_Lds!B82-Actual_Small_ReconciledStdOffer!B82</f>
        <v>2.6439999999999912</v>
      </c>
      <c r="C82" s="7">
        <f>Actual_Small_StdOffer_Lds!C82-Actual_Small_ReconciledStdOffer!C82</f>
        <v>2.6159999999999997</v>
      </c>
      <c r="D82" s="7">
        <f>Actual_Small_StdOffer_Lds!D82-Actual_Small_ReconciledStdOffer!D82</f>
        <v>2.6000000000000014</v>
      </c>
      <c r="E82" s="7">
        <f>Actual_Small_StdOffer_Lds!E82-Actual_Small_ReconciledStdOffer!E82</f>
        <v>2.7080000000000055</v>
      </c>
      <c r="F82" s="7">
        <f>Actual_Small_StdOffer_Lds!F82-Actual_Small_ReconciledStdOffer!F82</f>
        <v>3.3519999999999897</v>
      </c>
      <c r="G82" s="7">
        <f>Actual_Small_StdOffer_Lds!G82-Actual_Small_ReconciledStdOffer!G82</f>
        <v>3.6330000000000098</v>
      </c>
      <c r="H82" s="7">
        <f>Actual_Small_StdOffer_Lds!H82-Actual_Small_ReconciledStdOffer!H82</f>
        <v>3.9339999999999975</v>
      </c>
      <c r="I82" s="7">
        <f>Actual_Small_StdOffer_Lds!I82-Actual_Small_ReconciledStdOffer!I82</f>
        <v>3.9509999999999934</v>
      </c>
      <c r="J82" s="7">
        <f>Actual_Small_StdOffer_Lds!J82-Actual_Small_ReconciledStdOffer!J82</f>
        <v>4.2279999999999944</v>
      </c>
      <c r="K82" s="7">
        <f>Actual_Small_StdOffer_Lds!K82-Actual_Small_ReconciledStdOffer!K82</f>
        <v>4.2490000000000094</v>
      </c>
      <c r="L82" s="7">
        <f>Actual_Small_StdOffer_Lds!L82-Actual_Small_ReconciledStdOffer!L82</f>
        <v>4.0739999999999981</v>
      </c>
      <c r="M82" s="7">
        <f>Actual_Small_StdOffer_Lds!M82-Actual_Small_ReconciledStdOffer!M82</f>
        <v>4.0120000000000005</v>
      </c>
      <c r="N82" s="7">
        <f>Actual_Small_StdOffer_Lds!N82-Actual_Small_ReconciledStdOffer!N82</f>
        <v>4.0180000000000007</v>
      </c>
      <c r="O82" s="7">
        <f>Actual_Small_StdOffer_Lds!O82-Actual_Small_ReconciledStdOffer!O82</f>
        <v>4.0339999999999918</v>
      </c>
      <c r="P82" s="7">
        <f>Actual_Small_StdOffer_Lds!P82-Actual_Small_ReconciledStdOffer!P82</f>
        <v>3.9140000000000015</v>
      </c>
      <c r="Q82" s="7">
        <f>Actual_Small_StdOffer_Lds!Q82-Actual_Small_ReconciledStdOffer!Q82</f>
        <v>3.6219999999999999</v>
      </c>
      <c r="R82" s="7">
        <f>Actual_Small_StdOffer_Lds!R82-Actual_Small_ReconciledStdOffer!R82</f>
        <v>3.6670000000000016</v>
      </c>
      <c r="S82" s="7">
        <f>Actual_Small_StdOffer_Lds!S82-Actual_Small_ReconciledStdOffer!S82</f>
        <v>3.7190000000000083</v>
      </c>
      <c r="T82" s="7">
        <f>Actual_Small_StdOffer_Lds!T82-Actual_Small_ReconciledStdOffer!T82</f>
        <v>3.5529999999999973</v>
      </c>
      <c r="U82" s="7">
        <f>Actual_Small_StdOffer_Lds!U82-Actual_Small_ReconciledStdOffer!U82</f>
        <v>3.2490000000000094</v>
      </c>
      <c r="V82" s="7">
        <f>Actual_Small_StdOffer_Lds!V82-Actual_Small_ReconciledStdOffer!V82</f>
        <v>3.0820000000000078</v>
      </c>
      <c r="W82" s="7">
        <f>Actual_Small_StdOffer_Lds!W82-Actual_Small_ReconciledStdOffer!W82</f>
        <v>3.0109999999999957</v>
      </c>
      <c r="X82" s="7">
        <f>Actual_Small_StdOffer_Lds!X82-Actual_Small_ReconciledStdOffer!X82</f>
        <v>3.0150000000000006</v>
      </c>
      <c r="Y82" s="7">
        <f>Actual_Small_StdOffer_Lds!Y82-Actual_Small_ReconciledStdOffer!Y82</f>
        <v>2.8670000000000044</v>
      </c>
      <c r="Z82" s="7">
        <f>Actual_Small_StdOffer_Lds!Z82-Actual_Small_ReconciledStdOffer!Z82</f>
        <v>0</v>
      </c>
    </row>
    <row r="83" spans="1:26">
      <c r="A83" s="5">
        <f>Actual_Small_StdOffer_Lds!A83</f>
        <v>45734</v>
      </c>
      <c r="B83" s="7">
        <f>Actual_Small_StdOffer_Lds!B83-Actual_Small_ReconciledStdOffer!B83</f>
        <v>2.9539999999999935</v>
      </c>
      <c r="C83" s="7">
        <f>Actual_Small_StdOffer_Lds!C83-Actual_Small_ReconciledStdOffer!C83</f>
        <v>2.9470000000000027</v>
      </c>
      <c r="D83" s="7">
        <f>Actual_Small_StdOffer_Lds!D83-Actual_Small_ReconciledStdOffer!D83</f>
        <v>2.9450000000000074</v>
      </c>
      <c r="E83" s="7">
        <f>Actual_Small_StdOffer_Lds!E83-Actual_Small_ReconciledStdOffer!E83</f>
        <v>3.125</v>
      </c>
      <c r="F83" s="7">
        <f>Actual_Small_StdOffer_Lds!F83-Actual_Small_ReconciledStdOffer!F83</f>
        <v>3.9279999999999973</v>
      </c>
      <c r="G83" s="7">
        <f>Actual_Small_StdOffer_Lds!G83-Actual_Small_ReconciledStdOffer!G83</f>
        <v>4.1340000000000003</v>
      </c>
      <c r="H83" s="7">
        <f>Actual_Small_StdOffer_Lds!H83-Actual_Small_ReconciledStdOffer!H83</f>
        <v>4.4209999999999923</v>
      </c>
      <c r="I83" s="7">
        <f>Actual_Small_StdOffer_Lds!I83-Actual_Small_ReconciledStdOffer!I83</f>
        <v>4.4370000000000118</v>
      </c>
      <c r="J83" s="7">
        <f>Actual_Small_StdOffer_Lds!J83-Actual_Small_ReconciledStdOffer!J83</f>
        <v>4.3819999999999908</v>
      </c>
      <c r="K83" s="7">
        <f>Actual_Small_StdOffer_Lds!K83-Actual_Small_ReconciledStdOffer!K83</f>
        <v>4.0900000000000034</v>
      </c>
      <c r="L83" s="7">
        <f>Actual_Small_StdOffer_Lds!L83-Actual_Small_ReconciledStdOffer!L83</f>
        <v>3.7609999999999957</v>
      </c>
      <c r="M83" s="7">
        <f>Actual_Small_StdOffer_Lds!M83-Actual_Small_ReconciledStdOffer!M83</f>
        <v>3.4680000000000035</v>
      </c>
      <c r="N83" s="7">
        <f>Actual_Small_StdOffer_Lds!N83-Actual_Small_ReconciledStdOffer!N83</f>
        <v>3.2370000000000019</v>
      </c>
      <c r="O83" s="7">
        <f>Actual_Small_StdOffer_Lds!O83-Actual_Small_ReconciledStdOffer!O83</f>
        <v>3.1580000000000013</v>
      </c>
      <c r="P83" s="7">
        <f>Actual_Small_StdOffer_Lds!P83-Actual_Small_ReconciledStdOffer!P83</f>
        <v>3.2100000000000009</v>
      </c>
      <c r="Q83" s="7">
        <f>Actual_Small_StdOffer_Lds!Q83-Actual_Small_ReconciledStdOffer!Q83</f>
        <v>3.1329999999999956</v>
      </c>
      <c r="R83" s="7">
        <f>Actual_Small_StdOffer_Lds!R83-Actual_Small_ReconciledStdOffer!R83</f>
        <v>3.3659999999999997</v>
      </c>
      <c r="S83" s="7">
        <f>Actual_Small_StdOffer_Lds!S83-Actual_Small_ReconciledStdOffer!S83</f>
        <v>3.5429999999999922</v>
      </c>
      <c r="T83" s="7">
        <f>Actual_Small_StdOffer_Lds!T83-Actual_Small_ReconciledStdOffer!T83</f>
        <v>3.652000000000001</v>
      </c>
      <c r="U83" s="7">
        <f>Actual_Small_StdOffer_Lds!U83-Actual_Small_ReconciledStdOffer!U83</f>
        <v>3.6989999999999981</v>
      </c>
      <c r="V83" s="7">
        <f>Actual_Small_StdOffer_Lds!V83-Actual_Small_ReconciledStdOffer!V83</f>
        <v>3.5460000000000065</v>
      </c>
      <c r="W83" s="7">
        <f>Actual_Small_StdOffer_Lds!W83-Actual_Small_ReconciledStdOffer!W83</f>
        <v>3.4590000000000032</v>
      </c>
      <c r="X83" s="7">
        <f>Actual_Small_StdOffer_Lds!X83-Actual_Small_ReconciledStdOffer!X83</f>
        <v>3.3900000000000006</v>
      </c>
      <c r="Y83" s="7">
        <f>Actual_Small_StdOffer_Lds!Y83-Actual_Small_ReconciledStdOffer!Y83</f>
        <v>3.2620000000000005</v>
      </c>
      <c r="Z83" s="7">
        <f>Actual_Small_StdOffer_Lds!Z83-Actual_Small_ReconciledStdOffer!Z83</f>
        <v>0</v>
      </c>
    </row>
    <row r="84" spans="1:26">
      <c r="A84" s="5">
        <f>Actual_Small_StdOffer_Lds!A84</f>
        <v>45735</v>
      </c>
      <c r="B84" s="7">
        <f>Actual_Small_StdOffer_Lds!B84-Actual_Small_ReconciledStdOffer!B84</f>
        <v>3.1759999999999877</v>
      </c>
      <c r="C84" s="7">
        <f>Actual_Small_StdOffer_Lds!C84-Actual_Small_ReconciledStdOffer!C84</f>
        <v>3.1770000000000067</v>
      </c>
      <c r="D84" s="7">
        <f>Actual_Small_StdOffer_Lds!D84-Actual_Small_ReconciledStdOffer!D84</f>
        <v>3.2069999999999936</v>
      </c>
      <c r="E84" s="7">
        <f>Actual_Small_StdOffer_Lds!E84-Actual_Small_ReconciledStdOffer!E84</f>
        <v>3.4759999999999991</v>
      </c>
      <c r="F84" s="7">
        <f>Actual_Small_StdOffer_Lds!F84-Actual_Small_ReconciledStdOffer!F84</f>
        <v>4.1200000000000045</v>
      </c>
      <c r="G84" s="7">
        <f>Actual_Small_StdOffer_Lds!G84-Actual_Small_ReconciledStdOffer!G84</f>
        <v>4.5150000000000006</v>
      </c>
      <c r="H84" s="7">
        <f>Actual_Small_StdOffer_Lds!H84-Actual_Small_ReconciledStdOffer!H84</f>
        <v>4.546999999999997</v>
      </c>
      <c r="I84" s="7">
        <f>Actual_Small_StdOffer_Lds!I84-Actual_Small_ReconciledStdOffer!I84</f>
        <v>4.6030000000000086</v>
      </c>
      <c r="J84" s="7">
        <f>Actual_Small_StdOffer_Lds!J84-Actual_Small_ReconciledStdOffer!J84</f>
        <v>4.4380000000000024</v>
      </c>
      <c r="K84" s="7">
        <f>Actual_Small_StdOffer_Lds!K84-Actual_Small_ReconciledStdOffer!K84</f>
        <v>4.1490000000000009</v>
      </c>
      <c r="L84" s="7">
        <f>Actual_Small_StdOffer_Lds!L84-Actual_Small_ReconciledStdOffer!L84</f>
        <v>4.2259999999999991</v>
      </c>
      <c r="M84" s="7">
        <f>Actual_Small_StdOffer_Lds!M84-Actual_Small_ReconciledStdOffer!M84</f>
        <v>3.6099999999999994</v>
      </c>
      <c r="N84" s="7">
        <f>Actual_Small_StdOffer_Lds!N84-Actual_Small_ReconciledStdOffer!N84</f>
        <v>3.2560000000000002</v>
      </c>
      <c r="O84" s="7">
        <f>Actual_Small_StdOffer_Lds!O84-Actual_Small_ReconciledStdOffer!O84</f>
        <v>2.7539999999999978</v>
      </c>
      <c r="P84" s="7">
        <f>Actual_Small_StdOffer_Lds!P84-Actual_Small_ReconciledStdOffer!P84</f>
        <v>2.4870000000000019</v>
      </c>
      <c r="Q84" s="7">
        <f>Actual_Small_StdOffer_Lds!Q84-Actual_Small_ReconciledStdOffer!Q84</f>
        <v>2.0779999999999959</v>
      </c>
      <c r="R84" s="7">
        <f>Actual_Small_StdOffer_Lds!R84-Actual_Small_ReconciledStdOffer!R84</f>
        <v>2.4059999999999988</v>
      </c>
      <c r="S84" s="7">
        <f>Actual_Small_StdOffer_Lds!S84-Actual_Small_ReconciledStdOffer!S84</f>
        <v>3.0580000000000069</v>
      </c>
      <c r="T84" s="7">
        <f>Actual_Small_StdOffer_Lds!T84-Actual_Small_ReconciledStdOffer!T84</f>
        <v>3.4760000000000133</v>
      </c>
      <c r="U84" s="7">
        <f>Actual_Small_StdOffer_Lds!U84-Actual_Small_ReconciledStdOffer!U84</f>
        <v>3.4809999999999945</v>
      </c>
      <c r="V84" s="7">
        <f>Actual_Small_StdOffer_Lds!V84-Actual_Small_ReconciledStdOffer!V84</f>
        <v>3.4719999999999942</v>
      </c>
      <c r="W84" s="7">
        <f>Actual_Small_StdOffer_Lds!W84-Actual_Small_ReconciledStdOffer!W84</f>
        <v>3.277000000000001</v>
      </c>
      <c r="X84" s="7">
        <f>Actual_Small_StdOffer_Lds!X84-Actual_Small_ReconciledStdOffer!X84</f>
        <v>3.1990000000000123</v>
      </c>
      <c r="Y84" s="7">
        <f>Actual_Small_StdOffer_Lds!Y84-Actual_Small_ReconciledStdOffer!Y84</f>
        <v>3.0290000000000106</v>
      </c>
      <c r="Z84" s="7">
        <f>Actual_Small_StdOffer_Lds!Z84-Actual_Small_ReconciledStdOffer!Z84</f>
        <v>0</v>
      </c>
    </row>
    <row r="85" spans="1:26">
      <c r="A85" s="5">
        <f>Actual_Small_StdOffer_Lds!A85</f>
        <v>45736</v>
      </c>
      <c r="B85" s="7">
        <f>Actual_Small_StdOffer_Lds!B85-Actual_Small_ReconciledStdOffer!B85</f>
        <v>2.9649999999999892</v>
      </c>
      <c r="C85" s="7">
        <f>Actual_Small_StdOffer_Lds!C85-Actual_Small_ReconciledStdOffer!C85</f>
        <v>2.9469999999999885</v>
      </c>
      <c r="D85" s="7">
        <f>Actual_Small_StdOffer_Lds!D85-Actual_Small_ReconciledStdOffer!D85</f>
        <v>2.9129999999999967</v>
      </c>
      <c r="E85" s="7">
        <f>Actual_Small_StdOffer_Lds!E85-Actual_Small_ReconciledStdOffer!E85</f>
        <v>3.1560000000000059</v>
      </c>
      <c r="F85" s="7">
        <f>Actual_Small_StdOffer_Lds!F85-Actual_Small_ReconciledStdOffer!F85</f>
        <v>3.8249999999999886</v>
      </c>
      <c r="G85" s="7">
        <f>Actual_Small_StdOffer_Lds!G85-Actual_Small_ReconciledStdOffer!G85</f>
        <v>4.0050000000000097</v>
      </c>
      <c r="H85" s="7">
        <f>Actual_Small_StdOffer_Lds!H85-Actual_Small_ReconciledStdOffer!H85</f>
        <v>4.1009999999999991</v>
      </c>
      <c r="I85" s="7">
        <f>Actual_Small_StdOffer_Lds!I85-Actual_Small_ReconciledStdOffer!I85</f>
        <v>4.2459999999999951</v>
      </c>
      <c r="J85" s="7">
        <f>Actual_Small_StdOffer_Lds!J85-Actual_Small_ReconciledStdOffer!J85</f>
        <v>4.4159999999999968</v>
      </c>
      <c r="K85" s="7">
        <f>Actual_Small_StdOffer_Lds!K85-Actual_Small_ReconciledStdOffer!K85</f>
        <v>4.1730000000000018</v>
      </c>
      <c r="L85" s="7">
        <f>Actual_Small_StdOffer_Lds!L85-Actual_Small_ReconciledStdOffer!L85</f>
        <v>4.2069999999999936</v>
      </c>
      <c r="M85" s="7">
        <f>Actual_Small_StdOffer_Lds!M85-Actual_Small_ReconciledStdOffer!M85</f>
        <v>3.9179999999999922</v>
      </c>
      <c r="N85" s="7">
        <f>Actual_Small_StdOffer_Lds!N85-Actual_Small_ReconciledStdOffer!N85</f>
        <v>3.9559999999999889</v>
      </c>
      <c r="O85" s="7">
        <f>Actual_Small_StdOffer_Lds!O85-Actual_Small_ReconciledStdOffer!O85</f>
        <v>3.8629999999999995</v>
      </c>
      <c r="P85" s="7">
        <f>Actual_Small_StdOffer_Lds!P85-Actual_Small_ReconciledStdOffer!P85</f>
        <v>3.708999999999989</v>
      </c>
      <c r="Q85" s="7">
        <f>Actual_Small_StdOffer_Lds!Q85-Actual_Small_ReconciledStdOffer!Q85</f>
        <v>3.4990000000000094</v>
      </c>
      <c r="R85" s="7">
        <f>Actual_Small_StdOffer_Lds!R85-Actual_Small_ReconciledStdOffer!R85</f>
        <v>3.625</v>
      </c>
      <c r="S85" s="7">
        <f>Actual_Small_StdOffer_Lds!S85-Actual_Small_ReconciledStdOffer!S85</f>
        <v>3.7139999999999986</v>
      </c>
      <c r="T85" s="7">
        <f>Actual_Small_StdOffer_Lds!T85-Actual_Small_ReconciledStdOffer!T85</f>
        <v>3.9060000000000059</v>
      </c>
      <c r="U85" s="7">
        <f>Actual_Small_StdOffer_Lds!U85-Actual_Small_ReconciledStdOffer!U85</f>
        <v>3.7439999999999998</v>
      </c>
      <c r="V85" s="7">
        <f>Actual_Small_StdOffer_Lds!V85-Actual_Small_ReconciledStdOffer!V85</f>
        <v>3.5849999999999937</v>
      </c>
      <c r="W85" s="7">
        <f>Actual_Small_StdOffer_Lds!W85-Actual_Small_ReconciledStdOffer!W85</f>
        <v>3.4570000000000078</v>
      </c>
      <c r="X85" s="7">
        <f>Actual_Small_StdOffer_Lds!X85-Actual_Small_ReconciledStdOffer!X85</f>
        <v>3.3909999999999911</v>
      </c>
      <c r="Y85" s="7">
        <f>Actual_Small_StdOffer_Lds!Y85-Actual_Small_ReconciledStdOffer!Y85</f>
        <v>3.2179999999999893</v>
      </c>
      <c r="Z85" s="7">
        <f>Actual_Small_StdOffer_Lds!Z85-Actual_Small_ReconciledStdOffer!Z85</f>
        <v>0</v>
      </c>
    </row>
    <row r="86" spans="1:26">
      <c r="A86" s="5">
        <f>Actual_Small_StdOffer_Lds!A86</f>
        <v>45737</v>
      </c>
      <c r="B86" s="7">
        <f>Actual_Small_StdOffer_Lds!B86-Actual_Small_ReconciledStdOffer!B86</f>
        <v>3.230000000000004</v>
      </c>
      <c r="C86" s="7">
        <f>Actual_Small_StdOffer_Lds!C86-Actual_Small_ReconciledStdOffer!C86</f>
        <v>3.1420000000000101</v>
      </c>
      <c r="D86" s="7">
        <f>Actual_Small_StdOffer_Lds!D86-Actual_Small_ReconciledStdOffer!D86</f>
        <v>3.1730000000000018</v>
      </c>
      <c r="E86" s="7">
        <f>Actual_Small_StdOffer_Lds!E86-Actual_Small_ReconciledStdOffer!E86</f>
        <v>3.3179999999999978</v>
      </c>
      <c r="F86" s="7">
        <f>Actual_Small_StdOffer_Lds!F86-Actual_Small_ReconciledStdOffer!F86</f>
        <v>3.8359999999999985</v>
      </c>
      <c r="G86" s="7">
        <f>Actual_Small_StdOffer_Lds!G86-Actual_Small_ReconciledStdOffer!G86</f>
        <v>4.1239999999999952</v>
      </c>
      <c r="H86" s="7">
        <f>Actual_Small_StdOffer_Lds!H86-Actual_Small_ReconciledStdOffer!H86</f>
        <v>4.3489999999999895</v>
      </c>
      <c r="I86" s="7">
        <f>Actual_Small_StdOffer_Lds!I86-Actual_Small_ReconciledStdOffer!I86</f>
        <v>4.3860000000000099</v>
      </c>
      <c r="J86" s="7">
        <f>Actual_Small_StdOffer_Lds!J86-Actual_Small_ReconciledStdOffer!J86</f>
        <v>4.5900000000000034</v>
      </c>
      <c r="K86" s="7">
        <f>Actual_Small_StdOffer_Lds!K86-Actual_Small_ReconciledStdOffer!K86</f>
        <v>4.5330000000000013</v>
      </c>
      <c r="L86" s="7">
        <f>Actual_Small_StdOffer_Lds!L86-Actual_Small_ReconciledStdOffer!L86</f>
        <v>4.5040000000000049</v>
      </c>
      <c r="M86" s="7">
        <f>Actual_Small_StdOffer_Lds!M86-Actual_Small_ReconciledStdOffer!M86</f>
        <v>4.1599999999999966</v>
      </c>
      <c r="N86" s="7">
        <f>Actual_Small_StdOffer_Lds!N86-Actual_Small_ReconciledStdOffer!N86</f>
        <v>4.0640000000000072</v>
      </c>
      <c r="O86" s="7">
        <f>Actual_Small_StdOffer_Lds!O86-Actual_Small_ReconciledStdOffer!O86</f>
        <v>4.0120000000000005</v>
      </c>
      <c r="P86" s="7">
        <f>Actual_Small_StdOffer_Lds!P86-Actual_Small_ReconciledStdOffer!P86</f>
        <v>4.0889999999999986</v>
      </c>
      <c r="Q86" s="7">
        <f>Actual_Small_StdOffer_Lds!Q86-Actual_Small_ReconciledStdOffer!Q86</f>
        <v>4.2129999999999939</v>
      </c>
      <c r="R86" s="7">
        <f>Actual_Small_StdOffer_Lds!R86-Actual_Small_ReconciledStdOffer!R86</f>
        <v>4.1359999999999957</v>
      </c>
      <c r="S86" s="7">
        <f>Actual_Small_StdOffer_Lds!S86-Actual_Small_ReconciledStdOffer!S86</f>
        <v>4.019999999999996</v>
      </c>
      <c r="T86" s="7">
        <f>Actual_Small_StdOffer_Lds!T86-Actual_Small_ReconciledStdOffer!T86</f>
        <v>4.0759999999999934</v>
      </c>
      <c r="U86" s="7">
        <f>Actual_Small_StdOffer_Lds!U86-Actual_Small_ReconciledStdOffer!U86</f>
        <v>3.9839999999999947</v>
      </c>
      <c r="V86" s="7">
        <f>Actual_Small_StdOffer_Lds!V86-Actual_Small_ReconciledStdOffer!V86</f>
        <v>3.789999999999992</v>
      </c>
      <c r="W86" s="7">
        <f>Actual_Small_StdOffer_Lds!W86-Actual_Small_ReconciledStdOffer!W86</f>
        <v>3.7309999999999945</v>
      </c>
      <c r="X86" s="7">
        <f>Actual_Small_StdOffer_Lds!X86-Actual_Small_ReconciledStdOffer!X86</f>
        <v>3.6829999999999927</v>
      </c>
      <c r="Y86" s="7">
        <f>Actual_Small_StdOffer_Lds!Y86-Actual_Small_ReconciledStdOffer!Y86</f>
        <v>3.5580000000000069</v>
      </c>
      <c r="Z86" s="7">
        <f>Actual_Small_StdOffer_Lds!Z86-Actual_Small_ReconciledStdOffer!Z86</f>
        <v>0</v>
      </c>
    </row>
    <row r="87" spans="1:26">
      <c r="A87" s="5">
        <f>Actual_Small_StdOffer_Lds!A87</f>
        <v>45738</v>
      </c>
      <c r="B87" s="7">
        <f>Actual_Small_StdOffer_Lds!B87-Actual_Small_ReconciledStdOffer!B87</f>
        <v>3.5510000000000019</v>
      </c>
      <c r="C87" s="7">
        <f>Actual_Small_StdOffer_Lds!C87-Actual_Small_ReconciledStdOffer!C87</f>
        <v>3.5330000000000013</v>
      </c>
      <c r="D87" s="7">
        <f>Actual_Small_StdOffer_Lds!D87-Actual_Small_ReconciledStdOffer!D87</f>
        <v>3.4420000000000073</v>
      </c>
      <c r="E87" s="7">
        <f>Actual_Small_StdOffer_Lds!E87-Actual_Small_ReconciledStdOffer!E87</f>
        <v>3.4429999999999978</v>
      </c>
      <c r="F87" s="7">
        <f>Actual_Small_StdOffer_Lds!F87-Actual_Small_ReconciledStdOffer!F87</f>
        <v>3.3799999999999955</v>
      </c>
      <c r="G87" s="7">
        <f>Actual_Small_StdOffer_Lds!G87-Actual_Small_ReconciledStdOffer!G87</f>
        <v>3.4780000000000086</v>
      </c>
      <c r="H87" s="7">
        <f>Actual_Small_StdOffer_Lds!H87-Actual_Small_ReconciledStdOffer!H87</f>
        <v>3.5320000000000107</v>
      </c>
      <c r="I87" s="7">
        <f>Actual_Small_StdOffer_Lds!I87-Actual_Small_ReconciledStdOffer!I87</f>
        <v>3.3769999999999953</v>
      </c>
      <c r="J87" s="7">
        <f>Actual_Small_StdOffer_Lds!J87-Actual_Small_ReconciledStdOffer!J87</f>
        <v>2.8309999999999889</v>
      </c>
      <c r="K87" s="7">
        <f>Actual_Small_StdOffer_Lds!K87-Actual_Small_ReconciledStdOffer!K87</f>
        <v>2.3700000000000045</v>
      </c>
      <c r="L87" s="7">
        <f>Actual_Small_StdOffer_Lds!L87-Actual_Small_ReconciledStdOffer!L87</f>
        <v>2.1030000000000015</v>
      </c>
      <c r="M87" s="7">
        <f>Actual_Small_StdOffer_Lds!M87-Actual_Small_ReconciledStdOffer!M87</f>
        <v>1.929000000000002</v>
      </c>
      <c r="N87" s="7">
        <f>Actual_Small_StdOffer_Lds!N87-Actual_Small_ReconciledStdOffer!N87</f>
        <v>1.8539999999999992</v>
      </c>
      <c r="O87" s="7">
        <f>Actual_Small_StdOffer_Lds!O87-Actual_Small_ReconciledStdOffer!O87</f>
        <v>1.7210000000000001</v>
      </c>
      <c r="P87" s="7">
        <f>Actual_Small_StdOffer_Lds!P87-Actual_Small_ReconciledStdOffer!P87</f>
        <v>1.541999999999998</v>
      </c>
      <c r="Q87" s="7">
        <f>Actual_Small_StdOffer_Lds!Q87-Actual_Small_ReconciledStdOffer!Q87</f>
        <v>1.7189999999999941</v>
      </c>
      <c r="R87" s="7">
        <f>Actual_Small_StdOffer_Lds!R87-Actual_Small_ReconciledStdOffer!R87</f>
        <v>2.3670000000000044</v>
      </c>
      <c r="S87" s="7">
        <f>Actual_Small_StdOffer_Lds!S87-Actual_Small_ReconciledStdOffer!S87</f>
        <v>3.3070000000000022</v>
      </c>
      <c r="T87" s="7">
        <f>Actual_Small_StdOffer_Lds!T87-Actual_Small_ReconciledStdOffer!T87</f>
        <v>3.6659999999999968</v>
      </c>
      <c r="U87" s="7">
        <f>Actual_Small_StdOffer_Lds!U87-Actual_Small_ReconciledStdOffer!U87</f>
        <v>3.5889999999999986</v>
      </c>
      <c r="V87" s="7">
        <f>Actual_Small_StdOffer_Lds!V87-Actual_Small_ReconciledStdOffer!V87</f>
        <v>3.2929999999999922</v>
      </c>
      <c r="W87" s="7">
        <f>Actual_Small_StdOffer_Lds!W87-Actual_Small_ReconciledStdOffer!W87</f>
        <v>3.2400000000000091</v>
      </c>
      <c r="X87" s="7">
        <f>Actual_Small_StdOffer_Lds!X87-Actual_Small_ReconciledStdOffer!X87</f>
        <v>3.2340000000000089</v>
      </c>
      <c r="Y87" s="7">
        <f>Actual_Small_StdOffer_Lds!Y87-Actual_Small_ReconciledStdOffer!Y87</f>
        <v>3.1430000000000007</v>
      </c>
      <c r="Z87" s="7">
        <f>Actual_Small_StdOffer_Lds!Z87-Actual_Small_ReconciledStdOffer!Z87</f>
        <v>0</v>
      </c>
    </row>
    <row r="88" spans="1:26">
      <c r="A88" s="5">
        <f>Actual_Small_StdOffer_Lds!A88</f>
        <v>45739</v>
      </c>
      <c r="B88" s="7">
        <f>Actual_Small_StdOffer_Lds!B88-Actual_Small_ReconciledStdOffer!B88</f>
        <v>3.0679999999999978</v>
      </c>
      <c r="C88" s="7">
        <f>Actual_Small_StdOffer_Lds!C88-Actual_Small_ReconciledStdOffer!C88</f>
        <v>3.0439999999999969</v>
      </c>
      <c r="D88" s="7">
        <f>Actual_Small_StdOffer_Lds!D88-Actual_Small_ReconciledStdOffer!D88</f>
        <v>3.0150000000000006</v>
      </c>
      <c r="E88" s="7">
        <f>Actual_Small_StdOffer_Lds!E88-Actual_Small_ReconciledStdOffer!E88</f>
        <v>3.0330000000000013</v>
      </c>
      <c r="F88" s="7">
        <f>Actual_Small_StdOffer_Lds!F88-Actual_Small_ReconciledStdOffer!F88</f>
        <v>3.1409999999999911</v>
      </c>
      <c r="G88" s="7">
        <f>Actual_Small_StdOffer_Lds!G88-Actual_Small_ReconciledStdOffer!G88</f>
        <v>3.2939999999999969</v>
      </c>
      <c r="H88" s="7">
        <f>Actual_Small_StdOffer_Lds!H88-Actual_Small_ReconciledStdOffer!H88</f>
        <v>3.4130000000000109</v>
      </c>
      <c r="I88" s="7">
        <f>Actual_Small_StdOffer_Lds!I88-Actual_Small_ReconciledStdOffer!I88</f>
        <v>3.320999999999998</v>
      </c>
      <c r="J88" s="7">
        <f>Actual_Small_StdOffer_Lds!J88-Actual_Small_ReconciledStdOffer!J88</f>
        <v>3.0120000000000005</v>
      </c>
      <c r="K88" s="7">
        <f>Actual_Small_StdOffer_Lds!K88-Actual_Small_ReconciledStdOffer!K88</f>
        <v>2.6659999999999968</v>
      </c>
      <c r="L88" s="7">
        <f>Actual_Small_StdOffer_Lds!L88-Actual_Small_ReconciledStdOffer!L88</f>
        <v>2.3689999999999998</v>
      </c>
      <c r="M88" s="7">
        <f>Actual_Small_StdOffer_Lds!M88-Actual_Small_ReconciledStdOffer!M88</f>
        <v>2.2680000000000007</v>
      </c>
      <c r="N88" s="7">
        <f>Actual_Small_StdOffer_Lds!N88-Actual_Small_ReconciledStdOffer!N88</f>
        <v>2.2659999999999982</v>
      </c>
      <c r="O88" s="7">
        <f>Actual_Small_StdOffer_Lds!O88-Actual_Small_ReconciledStdOffer!O88</f>
        <v>2.1110000000000042</v>
      </c>
      <c r="P88" s="7">
        <f>Actual_Small_StdOffer_Lds!P88-Actual_Small_ReconciledStdOffer!P88</f>
        <v>2.1929999999999978</v>
      </c>
      <c r="Q88" s="7">
        <f>Actual_Small_StdOffer_Lds!Q88-Actual_Small_ReconciledStdOffer!Q88</f>
        <v>2.2010000000000005</v>
      </c>
      <c r="R88" s="7">
        <f>Actual_Small_StdOffer_Lds!R88-Actual_Small_ReconciledStdOffer!R88</f>
        <v>2.634999999999998</v>
      </c>
      <c r="S88" s="7">
        <f>Actual_Small_StdOffer_Lds!S88-Actual_Small_ReconciledStdOffer!S88</f>
        <v>3.3889999999999958</v>
      </c>
      <c r="T88" s="7">
        <f>Actual_Small_StdOffer_Lds!T88-Actual_Small_ReconciledStdOffer!T88</f>
        <v>3.9709999999999894</v>
      </c>
      <c r="U88" s="7">
        <f>Actual_Small_StdOffer_Lds!U88-Actual_Small_ReconciledStdOffer!U88</f>
        <v>3.9989999999999952</v>
      </c>
      <c r="V88" s="7">
        <f>Actual_Small_StdOffer_Lds!V88-Actual_Small_ReconciledStdOffer!V88</f>
        <v>3.8249999999999886</v>
      </c>
      <c r="W88" s="7">
        <f>Actual_Small_StdOffer_Lds!W88-Actual_Small_ReconciledStdOffer!W88</f>
        <v>3.7849999999999966</v>
      </c>
      <c r="X88" s="7">
        <f>Actual_Small_StdOffer_Lds!X88-Actual_Small_ReconciledStdOffer!X88</f>
        <v>3.6849999999999881</v>
      </c>
      <c r="Y88" s="7">
        <f>Actual_Small_StdOffer_Lds!Y88-Actual_Small_ReconciledStdOffer!Y88</f>
        <v>3.5759999999999934</v>
      </c>
      <c r="Z88" s="7">
        <f>Actual_Small_StdOffer_Lds!Z88-Actual_Small_ReconciledStdOffer!Z88</f>
        <v>0</v>
      </c>
    </row>
    <row r="89" spans="1:26">
      <c r="A89" s="5">
        <f>Actual_Small_StdOffer_Lds!A89</f>
        <v>45740</v>
      </c>
      <c r="B89" s="7">
        <f>Actual_Small_StdOffer_Lds!B89-Actual_Small_ReconciledStdOffer!B89</f>
        <v>3.3699999999999903</v>
      </c>
      <c r="C89" s="7">
        <f>Actual_Small_StdOffer_Lds!C89-Actual_Small_ReconciledStdOffer!C89</f>
        <v>3.3889999999999958</v>
      </c>
      <c r="D89" s="7">
        <f>Actual_Small_StdOffer_Lds!D89-Actual_Small_ReconciledStdOffer!D89</f>
        <v>3.4059999999999917</v>
      </c>
      <c r="E89" s="7">
        <f>Actual_Small_StdOffer_Lds!E89-Actual_Small_ReconciledStdOffer!E89</f>
        <v>3.5819999999999936</v>
      </c>
      <c r="F89" s="7">
        <f>Actual_Small_StdOffer_Lds!F89-Actual_Small_ReconciledStdOffer!F89</f>
        <v>4.5769999999999982</v>
      </c>
      <c r="G89" s="7">
        <f>Actual_Small_StdOffer_Lds!G89-Actual_Small_ReconciledStdOffer!G89</f>
        <v>5.4120000000000061</v>
      </c>
      <c r="H89" s="7">
        <f>Actual_Small_StdOffer_Lds!H89-Actual_Small_ReconciledStdOffer!H89</f>
        <v>5.2949999999999875</v>
      </c>
      <c r="I89" s="7">
        <f>Actual_Small_StdOffer_Lds!I89-Actual_Small_ReconciledStdOffer!I89</f>
        <v>4.5960000000000036</v>
      </c>
      <c r="J89" s="7">
        <f>Actual_Small_StdOffer_Lds!J89-Actual_Small_ReconciledStdOffer!J89</f>
        <v>4.679000000000002</v>
      </c>
      <c r="K89" s="7">
        <f>Actual_Small_StdOffer_Lds!K89-Actual_Small_ReconciledStdOffer!K89</f>
        <v>4.6419999999999959</v>
      </c>
      <c r="L89" s="7">
        <f>Actual_Small_StdOffer_Lds!L89-Actual_Small_ReconciledStdOffer!L89</f>
        <v>4.9170000000000016</v>
      </c>
      <c r="M89" s="7">
        <f>Actual_Small_StdOffer_Lds!M89-Actual_Small_ReconciledStdOffer!M89</f>
        <v>4.8469999999999942</v>
      </c>
      <c r="N89" s="7">
        <f>Actual_Small_StdOffer_Lds!N89-Actual_Small_ReconciledStdOffer!N89</f>
        <v>5.0969999999999942</v>
      </c>
      <c r="O89" s="7">
        <f>Actual_Small_StdOffer_Lds!O89-Actual_Small_ReconciledStdOffer!O89</f>
        <v>5.1189999999999998</v>
      </c>
      <c r="P89" s="7">
        <f>Actual_Small_StdOffer_Lds!P89-Actual_Small_ReconciledStdOffer!P89</f>
        <v>4.9679999999999893</v>
      </c>
      <c r="Q89" s="7">
        <f>Actual_Small_StdOffer_Lds!Q89-Actual_Small_ReconciledStdOffer!Q89</f>
        <v>4.5669999999999931</v>
      </c>
      <c r="R89" s="7">
        <f>Actual_Small_StdOffer_Lds!R89-Actual_Small_ReconciledStdOffer!R89</f>
        <v>4.5900000000000034</v>
      </c>
      <c r="S89" s="7">
        <f>Actual_Small_StdOffer_Lds!S89-Actual_Small_ReconciledStdOffer!S89</f>
        <v>4.436000000000007</v>
      </c>
      <c r="T89" s="7">
        <f>Actual_Small_StdOffer_Lds!T89-Actual_Small_ReconciledStdOffer!T89</f>
        <v>4.2589999999999861</v>
      </c>
      <c r="U89" s="7">
        <f>Actual_Small_StdOffer_Lds!U89-Actual_Small_ReconciledStdOffer!U89</f>
        <v>3.9690000000000083</v>
      </c>
      <c r="V89" s="7">
        <f>Actual_Small_StdOffer_Lds!V89-Actual_Small_ReconciledStdOffer!V89</f>
        <v>3.7450000000000045</v>
      </c>
      <c r="W89" s="7">
        <f>Actual_Small_StdOffer_Lds!W89-Actual_Small_ReconciledStdOffer!W89</f>
        <v>3.5470000000000113</v>
      </c>
      <c r="X89" s="7">
        <f>Actual_Small_StdOffer_Lds!X89-Actual_Small_ReconciledStdOffer!X89</f>
        <v>3.4350000000000023</v>
      </c>
      <c r="Y89" s="7">
        <f>Actual_Small_StdOffer_Lds!Y89-Actual_Small_ReconciledStdOffer!Y89</f>
        <v>3.335000000000008</v>
      </c>
      <c r="Z89" s="7">
        <f>Actual_Small_StdOffer_Lds!Z89-Actual_Small_ReconciledStdOffer!Z89</f>
        <v>0</v>
      </c>
    </row>
    <row r="90" spans="1:26">
      <c r="A90" s="5">
        <f>Actual_Small_StdOffer_Lds!A90</f>
        <v>45741</v>
      </c>
      <c r="B90" s="7">
        <f>Actual_Small_StdOffer_Lds!B90-Actual_Small_ReconciledStdOffer!B90</f>
        <v>3.4830000000000041</v>
      </c>
      <c r="C90" s="7">
        <f>Actual_Small_StdOffer_Lds!C90-Actual_Small_ReconciledStdOffer!C90</f>
        <v>3.4749999999999943</v>
      </c>
      <c r="D90" s="7">
        <f>Actual_Small_StdOffer_Lds!D90-Actual_Small_ReconciledStdOffer!D90</f>
        <v>3.5220000000000056</v>
      </c>
      <c r="E90" s="7">
        <f>Actual_Small_StdOffer_Lds!E90-Actual_Small_ReconciledStdOffer!E90</f>
        <v>3.7680000000000007</v>
      </c>
      <c r="F90" s="7">
        <f>Actual_Small_StdOffer_Lds!F90-Actual_Small_ReconciledStdOffer!F90</f>
        <v>4.4699999999999989</v>
      </c>
      <c r="G90" s="7">
        <f>Actual_Small_StdOffer_Lds!G90-Actual_Small_ReconciledStdOffer!G90</f>
        <v>5.1970000000000027</v>
      </c>
      <c r="H90" s="7">
        <f>Actual_Small_StdOffer_Lds!H90-Actual_Small_ReconciledStdOffer!H90</f>
        <v>4.9969999999999999</v>
      </c>
      <c r="I90" s="7">
        <f>Actual_Small_StdOffer_Lds!I90-Actual_Small_ReconciledStdOffer!I90</f>
        <v>5.3619999999999948</v>
      </c>
      <c r="J90" s="7">
        <f>Actual_Small_StdOffer_Lds!J90-Actual_Small_ReconciledStdOffer!J90</f>
        <v>5.7730000000000103</v>
      </c>
      <c r="K90" s="7">
        <f>Actual_Small_StdOffer_Lds!K90-Actual_Small_ReconciledStdOffer!K90</f>
        <v>5.1189999999999998</v>
      </c>
      <c r="L90" s="7">
        <f>Actual_Small_StdOffer_Lds!L90-Actual_Small_ReconciledStdOffer!L90</f>
        <v>5.1820000000000022</v>
      </c>
      <c r="M90" s="7">
        <f>Actual_Small_StdOffer_Lds!M90-Actual_Small_ReconciledStdOffer!M90</f>
        <v>4.3370000000000033</v>
      </c>
      <c r="N90" s="7">
        <f>Actual_Small_StdOffer_Lds!N90-Actual_Small_ReconciledStdOffer!N90</f>
        <v>4.3079999999999927</v>
      </c>
      <c r="O90" s="7">
        <f>Actual_Small_StdOffer_Lds!O90-Actual_Small_ReconciledStdOffer!O90</f>
        <v>4.2369999999999948</v>
      </c>
      <c r="P90" s="7">
        <f>Actual_Small_StdOffer_Lds!P90-Actual_Small_ReconciledStdOffer!P90</f>
        <v>3.8960000000000008</v>
      </c>
      <c r="Q90" s="7">
        <f>Actual_Small_StdOffer_Lds!Q90-Actual_Small_ReconciledStdOffer!Q90</f>
        <v>3.4989999999999952</v>
      </c>
      <c r="R90" s="7">
        <f>Actual_Small_StdOffer_Lds!R90-Actual_Small_ReconciledStdOffer!R90</f>
        <v>3.4909999999999997</v>
      </c>
      <c r="S90" s="7">
        <f>Actual_Small_StdOffer_Lds!S90-Actual_Small_ReconciledStdOffer!S90</f>
        <v>3.75</v>
      </c>
      <c r="T90" s="7">
        <f>Actual_Small_StdOffer_Lds!T90-Actual_Small_ReconciledStdOffer!T90</f>
        <v>3.7650000000000006</v>
      </c>
      <c r="U90" s="7">
        <f>Actual_Small_StdOffer_Lds!U90-Actual_Small_ReconciledStdOffer!U90</f>
        <v>3.6749999999999972</v>
      </c>
      <c r="V90" s="7">
        <f>Actual_Small_StdOffer_Lds!V90-Actual_Small_ReconciledStdOffer!V90</f>
        <v>3.5060000000000002</v>
      </c>
      <c r="W90" s="7">
        <f>Actual_Small_StdOffer_Lds!W90-Actual_Small_ReconciledStdOffer!W90</f>
        <v>3.3769999999999953</v>
      </c>
      <c r="X90" s="7">
        <f>Actual_Small_StdOffer_Lds!X90-Actual_Small_ReconciledStdOffer!X90</f>
        <v>3.3320000000000078</v>
      </c>
      <c r="Y90" s="7">
        <f>Actual_Small_StdOffer_Lds!Y90-Actual_Small_ReconciledStdOffer!Y90</f>
        <v>3.1789999999999878</v>
      </c>
      <c r="Z90" s="7">
        <f>Actual_Small_StdOffer_Lds!Z90-Actual_Small_ReconciledStdOffer!Z90</f>
        <v>0</v>
      </c>
    </row>
    <row r="91" spans="1:26">
      <c r="A91" s="5">
        <f>Actual_Small_StdOffer_Lds!A91</f>
        <v>45742</v>
      </c>
      <c r="B91" s="7">
        <f>Actual_Small_StdOffer_Lds!B91-Actual_Small_ReconciledStdOffer!B91</f>
        <v>3.0060000000000002</v>
      </c>
      <c r="C91" s="7">
        <f>Actual_Small_StdOffer_Lds!C91-Actual_Small_ReconciledStdOffer!C91</f>
        <v>3.0250000000000057</v>
      </c>
      <c r="D91" s="7">
        <f>Actual_Small_StdOffer_Lds!D91-Actual_Small_ReconciledStdOffer!D91</f>
        <v>3.0210000000000008</v>
      </c>
      <c r="E91" s="7">
        <f>Actual_Small_StdOffer_Lds!E91-Actual_Small_ReconciledStdOffer!E91</f>
        <v>3.2620000000000005</v>
      </c>
      <c r="F91" s="7">
        <f>Actual_Small_StdOffer_Lds!F91-Actual_Small_ReconciledStdOffer!F91</f>
        <v>3.9549999999999983</v>
      </c>
      <c r="G91" s="7">
        <f>Actual_Small_StdOffer_Lds!G91-Actual_Small_ReconciledStdOffer!G91</f>
        <v>4.2420000000000044</v>
      </c>
      <c r="H91" s="7">
        <f>Actual_Small_StdOffer_Lds!H91-Actual_Small_ReconciledStdOffer!H91</f>
        <v>4.4669999999999987</v>
      </c>
      <c r="I91" s="7">
        <f>Actual_Small_StdOffer_Lds!I91-Actual_Small_ReconciledStdOffer!I91</f>
        <v>4.2160000000000082</v>
      </c>
      <c r="J91" s="7">
        <f>Actual_Small_StdOffer_Lds!J91-Actual_Small_ReconciledStdOffer!J91</f>
        <v>3.7490000000000094</v>
      </c>
      <c r="K91" s="7">
        <f>Actual_Small_StdOffer_Lds!K91-Actual_Small_ReconciledStdOffer!K91</f>
        <v>3.9010000000000034</v>
      </c>
      <c r="L91" s="7">
        <f>Actual_Small_StdOffer_Lds!L91-Actual_Small_ReconciledStdOffer!L91</f>
        <v>3.1089999999999947</v>
      </c>
      <c r="M91" s="7">
        <f>Actual_Small_StdOffer_Lds!M91-Actual_Small_ReconciledStdOffer!M91</f>
        <v>2.7419999999999973</v>
      </c>
      <c r="N91" s="7">
        <f>Actual_Small_StdOffer_Lds!N91-Actual_Small_ReconciledStdOffer!N91</f>
        <v>2.7959999999999994</v>
      </c>
      <c r="O91" s="7">
        <f>Actual_Small_StdOffer_Lds!O91-Actual_Small_ReconciledStdOffer!O91</f>
        <v>2.7860000000000014</v>
      </c>
      <c r="P91" s="7">
        <f>Actual_Small_StdOffer_Lds!P91-Actual_Small_ReconciledStdOffer!P91</f>
        <v>2.8029999999999973</v>
      </c>
      <c r="Q91" s="7">
        <f>Actual_Small_StdOffer_Lds!Q91-Actual_Small_ReconciledStdOffer!Q91</f>
        <v>2.8919999999999959</v>
      </c>
      <c r="R91" s="7">
        <f>Actual_Small_StdOffer_Lds!R91-Actual_Small_ReconciledStdOffer!R91</f>
        <v>3.1370000000000005</v>
      </c>
      <c r="S91" s="7">
        <f>Actual_Small_StdOffer_Lds!S91-Actual_Small_ReconciledStdOffer!S91</f>
        <v>3.5510000000000019</v>
      </c>
      <c r="T91" s="7">
        <f>Actual_Small_StdOffer_Lds!T91-Actual_Small_ReconciledStdOffer!T91</f>
        <v>3.8730000000000047</v>
      </c>
      <c r="U91" s="7">
        <f>Actual_Small_StdOffer_Lds!U91-Actual_Small_ReconciledStdOffer!U91</f>
        <v>3.7019999999999982</v>
      </c>
      <c r="V91" s="7">
        <f>Actual_Small_StdOffer_Lds!V91-Actual_Small_ReconciledStdOffer!V91</f>
        <v>3.4209999999999923</v>
      </c>
      <c r="W91" s="7">
        <f>Actual_Small_StdOffer_Lds!W91-Actual_Small_ReconciledStdOffer!W91</f>
        <v>3.4680000000000035</v>
      </c>
      <c r="X91" s="7">
        <f>Actual_Small_StdOffer_Lds!X91-Actual_Small_ReconciledStdOffer!X91</f>
        <v>3.394999999999996</v>
      </c>
      <c r="Y91" s="7">
        <f>Actual_Small_StdOffer_Lds!Y91-Actual_Small_ReconciledStdOffer!Y91</f>
        <v>3.0719999999999885</v>
      </c>
      <c r="Z91" s="7">
        <f>Actual_Small_StdOffer_Lds!Z91-Actual_Small_ReconciledStdOffer!Z91</f>
        <v>0</v>
      </c>
    </row>
    <row r="92" spans="1:26">
      <c r="A92" s="5">
        <f>Actual_Small_StdOffer_Lds!A92</f>
        <v>45743</v>
      </c>
      <c r="B92" s="7">
        <f>Actual_Small_StdOffer_Lds!B92-Actual_Small_ReconciledStdOffer!B92</f>
        <v>2.8730000000000047</v>
      </c>
      <c r="C92" s="7">
        <f>Actual_Small_StdOffer_Lds!C92-Actual_Small_ReconciledStdOffer!C92</f>
        <v>2.8980000000000103</v>
      </c>
      <c r="D92" s="7">
        <f>Actual_Small_StdOffer_Lds!D92-Actual_Small_ReconciledStdOffer!D92</f>
        <v>2.8730000000000047</v>
      </c>
      <c r="E92" s="7">
        <f>Actual_Small_StdOffer_Lds!E92-Actual_Small_ReconciledStdOffer!E92</f>
        <v>3.1289999999999907</v>
      </c>
      <c r="F92" s="7">
        <f>Actual_Small_StdOffer_Lds!F92-Actual_Small_ReconciledStdOffer!F92</f>
        <v>3.7869999999999919</v>
      </c>
      <c r="G92" s="7">
        <f>Actual_Small_StdOffer_Lds!G92-Actual_Small_ReconciledStdOffer!G92</f>
        <v>4.0520000000000067</v>
      </c>
      <c r="H92" s="7">
        <f>Actual_Small_StdOffer_Lds!H92-Actual_Small_ReconciledStdOffer!H92</f>
        <v>4.3369999999999891</v>
      </c>
      <c r="I92" s="7">
        <f>Actual_Small_StdOffer_Lds!I92-Actual_Small_ReconciledStdOffer!I92</f>
        <v>4.0580000000000069</v>
      </c>
      <c r="J92" s="7">
        <f>Actual_Small_StdOffer_Lds!J92-Actual_Small_ReconciledStdOffer!J92</f>
        <v>3.6370000000000005</v>
      </c>
      <c r="K92" s="7">
        <f>Actual_Small_StdOffer_Lds!K92-Actual_Small_ReconciledStdOffer!K92</f>
        <v>3.097999999999999</v>
      </c>
      <c r="L92" s="7">
        <f>Actual_Small_StdOffer_Lds!L92-Actual_Small_ReconciledStdOffer!L92</f>
        <v>2.6180000000000021</v>
      </c>
      <c r="M92" s="7">
        <f>Actual_Small_StdOffer_Lds!M92-Actual_Small_ReconciledStdOffer!M92</f>
        <v>2.5300000000000011</v>
      </c>
      <c r="N92" s="7">
        <f>Actual_Small_StdOffer_Lds!N92-Actual_Small_ReconciledStdOffer!N92</f>
        <v>2.8469999999999942</v>
      </c>
      <c r="O92" s="7">
        <f>Actual_Small_StdOffer_Lds!O92-Actual_Small_ReconciledStdOffer!O92</f>
        <v>3.1480000000000032</v>
      </c>
      <c r="P92" s="7">
        <f>Actual_Small_StdOffer_Lds!P92-Actual_Small_ReconciledStdOffer!P92</f>
        <v>3.3429999999999964</v>
      </c>
      <c r="Q92" s="7">
        <f>Actual_Small_StdOffer_Lds!Q92-Actual_Small_ReconciledStdOffer!Q92</f>
        <v>3.0460000000000065</v>
      </c>
      <c r="R92" s="7">
        <f>Actual_Small_StdOffer_Lds!R92-Actual_Small_ReconciledStdOffer!R92</f>
        <v>3.0120000000000005</v>
      </c>
      <c r="S92" s="7">
        <f>Actual_Small_StdOffer_Lds!S92-Actual_Small_ReconciledStdOffer!S92</f>
        <v>3.4100000000000108</v>
      </c>
      <c r="T92" s="7">
        <f>Actual_Small_StdOffer_Lds!T92-Actual_Small_ReconciledStdOffer!T92</f>
        <v>3.7380000000000138</v>
      </c>
      <c r="U92" s="7">
        <f>Actual_Small_StdOffer_Lds!U92-Actual_Small_ReconciledStdOffer!U92</f>
        <v>3.7980000000000018</v>
      </c>
      <c r="V92" s="7">
        <f>Actual_Small_StdOffer_Lds!V92-Actual_Small_ReconciledStdOffer!V92</f>
        <v>3.7819999999999965</v>
      </c>
      <c r="W92" s="7">
        <f>Actual_Small_StdOffer_Lds!W92-Actual_Small_ReconciledStdOffer!W92</f>
        <v>3.5990000000000038</v>
      </c>
      <c r="X92" s="7">
        <f>Actual_Small_StdOffer_Lds!X92-Actual_Small_ReconciledStdOffer!X92</f>
        <v>3.5480000000000018</v>
      </c>
      <c r="Y92" s="7">
        <f>Actual_Small_StdOffer_Lds!Y92-Actual_Small_ReconciledStdOffer!Y92</f>
        <v>3.4189999999999969</v>
      </c>
      <c r="Z92" s="7">
        <f>Actual_Small_StdOffer_Lds!Z92-Actual_Small_ReconciledStdOffer!Z92</f>
        <v>0</v>
      </c>
    </row>
    <row r="93" spans="1:26">
      <c r="A93" s="5">
        <f>Actual_Small_StdOffer_Lds!A93</f>
        <v>45744</v>
      </c>
      <c r="B93" s="7">
        <f>Actual_Small_StdOffer_Lds!B93-Actual_Small_ReconciledStdOffer!B93</f>
        <v>3.3290000000000077</v>
      </c>
      <c r="C93" s="7">
        <f>Actual_Small_StdOffer_Lds!C93-Actual_Small_ReconciledStdOffer!C93</f>
        <v>3.3119999999999976</v>
      </c>
      <c r="D93" s="7">
        <f>Actual_Small_StdOffer_Lds!D93-Actual_Small_ReconciledStdOffer!D93</f>
        <v>3.3259999999999934</v>
      </c>
      <c r="E93" s="7">
        <f>Actual_Small_StdOffer_Lds!E93-Actual_Small_ReconciledStdOffer!E93</f>
        <v>3.4650000000000034</v>
      </c>
      <c r="F93" s="7">
        <f>Actual_Small_StdOffer_Lds!F93-Actual_Small_ReconciledStdOffer!F93</f>
        <v>4.0599999999999881</v>
      </c>
      <c r="G93" s="7">
        <f>Actual_Small_StdOffer_Lds!G93-Actual_Small_ReconciledStdOffer!G93</f>
        <v>4.2890000000000015</v>
      </c>
      <c r="H93" s="7">
        <f>Actual_Small_StdOffer_Lds!H93-Actual_Small_ReconciledStdOffer!H93</f>
        <v>4.5280000000000058</v>
      </c>
      <c r="I93" s="7">
        <f>Actual_Small_StdOffer_Lds!I93-Actual_Small_ReconciledStdOffer!I93</f>
        <v>4.2220000000000084</v>
      </c>
      <c r="J93" s="7">
        <f>Actual_Small_StdOffer_Lds!J93-Actual_Small_ReconciledStdOffer!J93</f>
        <v>4.0230000000000103</v>
      </c>
      <c r="K93" s="7">
        <f>Actual_Small_StdOffer_Lds!K93-Actual_Small_ReconciledStdOffer!K93</f>
        <v>3.284000000000006</v>
      </c>
      <c r="L93" s="7">
        <f>Actual_Small_StdOffer_Lds!L93-Actual_Small_ReconciledStdOffer!L93</f>
        <v>3.0230000000000032</v>
      </c>
      <c r="M93" s="7">
        <f>Actual_Small_StdOffer_Lds!M93-Actual_Small_ReconciledStdOffer!M93</f>
        <v>2.7839999999999989</v>
      </c>
      <c r="N93" s="7">
        <f>Actual_Small_StdOffer_Lds!N93-Actual_Small_ReconciledStdOffer!N93</f>
        <v>2.5410000000000039</v>
      </c>
      <c r="O93" s="7">
        <f>Actual_Small_StdOffer_Lds!O93-Actual_Small_ReconciledStdOffer!O93</f>
        <v>2.3520000000000003</v>
      </c>
      <c r="P93" s="7">
        <f>Actual_Small_StdOffer_Lds!P93-Actual_Small_ReconciledStdOffer!P93</f>
        <v>2.1039999999999957</v>
      </c>
      <c r="Q93" s="7">
        <f>Actual_Small_StdOffer_Lds!Q93-Actual_Small_ReconciledStdOffer!Q93</f>
        <v>1.990000000000002</v>
      </c>
      <c r="R93" s="7">
        <f>Actual_Small_StdOffer_Lds!R93-Actual_Small_ReconciledStdOffer!R93</f>
        <v>2.453000000000003</v>
      </c>
      <c r="S93" s="7">
        <f>Actual_Small_StdOffer_Lds!S93-Actual_Small_ReconciledStdOffer!S93</f>
        <v>3.0360000000000014</v>
      </c>
      <c r="T93" s="7">
        <f>Actual_Small_StdOffer_Lds!T93-Actual_Small_ReconciledStdOffer!T93</f>
        <v>3.554000000000002</v>
      </c>
      <c r="U93" s="7">
        <f>Actual_Small_StdOffer_Lds!U93-Actual_Small_ReconciledStdOffer!U93</f>
        <v>3.6039999999999992</v>
      </c>
      <c r="V93" s="7">
        <f>Actual_Small_StdOffer_Lds!V93-Actual_Small_ReconciledStdOffer!V93</f>
        <v>3.4840000000000089</v>
      </c>
      <c r="W93" s="7">
        <f>Actual_Small_StdOffer_Lds!W93-Actual_Small_ReconciledStdOffer!W93</f>
        <v>3.4609999999999985</v>
      </c>
      <c r="X93" s="7">
        <f>Actual_Small_StdOffer_Lds!X93-Actual_Small_ReconciledStdOffer!X93</f>
        <v>3.4510000000000076</v>
      </c>
      <c r="Y93" s="7">
        <f>Actual_Small_StdOffer_Lds!Y93-Actual_Small_ReconciledStdOffer!Y93</f>
        <v>3.3439999999999941</v>
      </c>
      <c r="Z93" s="7">
        <f>Actual_Small_StdOffer_Lds!Z93-Actual_Small_ReconciledStdOffer!Z93</f>
        <v>0</v>
      </c>
    </row>
    <row r="94" spans="1:26">
      <c r="A94" s="5">
        <f>Actual_Small_StdOffer_Lds!A94</f>
        <v>45745</v>
      </c>
      <c r="B94" s="7">
        <f>Actual_Small_StdOffer_Lds!B94-Actual_Small_ReconciledStdOffer!B94</f>
        <v>3.3329999999999984</v>
      </c>
      <c r="C94" s="7">
        <f>Actual_Small_StdOffer_Lds!C94-Actual_Small_ReconciledStdOffer!C94</f>
        <v>3.2929999999999922</v>
      </c>
      <c r="D94" s="7">
        <f>Actual_Small_StdOffer_Lds!D94-Actual_Small_ReconciledStdOffer!D94</f>
        <v>3.2479999999999905</v>
      </c>
      <c r="E94" s="7">
        <f>Actual_Small_StdOffer_Lds!E94-Actual_Small_ReconciledStdOffer!E94</f>
        <v>3.2399999999999949</v>
      </c>
      <c r="F94" s="7">
        <f>Actual_Small_StdOffer_Lds!F94-Actual_Small_ReconciledStdOffer!F94</f>
        <v>3.2129999999999939</v>
      </c>
      <c r="G94" s="7">
        <f>Actual_Small_StdOffer_Lds!G94-Actual_Small_ReconciledStdOffer!G94</f>
        <v>3.3559999999999945</v>
      </c>
      <c r="H94" s="7">
        <f>Actual_Small_StdOffer_Lds!H94-Actual_Small_ReconciledStdOffer!H94</f>
        <v>3.465999999999994</v>
      </c>
      <c r="I94" s="7">
        <f>Actual_Small_StdOffer_Lds!I94-Actual_Small_ReconciledStdOffer!I94</f>
        <v>3.4699999999999989</v>
      </c>
      <c r="J94" s="7">
        <f>Actual_Small_StdOffer_Lds!J94-Actual_Small_ReconciledStdOffer!J94</f>
        <v>3.6629999999999967</v>
      </c>
      <c r="K94" s="7">
        <f>Actual_Small_StdOffer_Lds!K94-Actual_Small_ReconciledStdOffer!K94</f>
        <v>3.4560000000000031</v>
      </c>
      <c r="L94" s="7">
        <f>Actual_Small_StdOffer_Lds!L94-Actual_Small_ReconciledStdOffer!L94</f>
        <v>3.1949999999999932</v>
      </c>
      <c r="M94" s="7">
        <f>Actual_Small_StdOffer_Lds!M94-Actual_Small_ReconciledStdOffer!M94</f>
        <v>3.0840000000000032</v>
      </c>
      <c r="N94" s="7">
        <f>Actual_Small_StdOffer_Lds!N94-Actual_Small_ReconciledStdOffer!N94</f>
        <v>2.9489999999999981</v>
      </c>
      <c r="O94" s="7">
        <f>Actual_Small_StdOffer_Lds!O94-Actual_Small_ReconciledStdOffer!O94</f>
        <v>2.6850000000000023</v>
      </c>
      <c r="P94" s="7">
        <f>Actual_Small_StdOffer_Lds!P94-Actual_Small_ReconciledStdOffer!P94</f>
        <v>2.5600000000000023</v>
      </c>
      <c r="Q94" s="7">
        <f>Actual_Small_StdOffer_Lds!Q94-Actual_Small_ReconciledStdOffer!Q94</f>
        <v>2.4269999999999996</v>
      </c>
      <c r="R94" s="7">
        <f>Actual_Small_StdOffer_Lds!R94-Actual_Small_ReconciledStdOffer!R94</f>
        <v>2.7620000000000005</v>
      </c>
      <c r="S94" s="7">
        <f>Actual_Small_StdOffer_Lds!S94-Actual_Small_ReconciledStdOffer!S94</f>
        <v>3.1569999999999965</v>
      </c>
      <c r="T94" s="7">
        <f>Actual_Small_StdOffer_Lds!T94-Actual_Small_ReconciledStdOffer!T94</f>
        <v>3.6080000000000041</v>
      </c>
      <c r="U94" s="7">
        <f>Actual_Small_StdOffer_Lds!U94-Actual_Small_ReconciledStdOffer!U94</f>
        <v>3.710000000000008</v>
      </c>
      <c r="V94" s="7">
        <f>Actual_Small_StdOffer_Lds!V94-Actual_Small_ReconciledStdOffer!V94</f>
        <v>3.6129999999999995</v>
      </c>
      <c r="W94" s="7">
        <f>Actual_Small_StdOffer_Lds!W94-Actual_Small_ReconciledStdOffer!W94</f>
        <v>3.5840000000000032</v>
      </c>
      <c r="X94" s="7">
        <f>Actual_Small_StdOffer_Lds!X94-Actual_Small_ReconciledStdOffer!X94</f>
        <v>3.5849999999999937</v>
      </c>
      <c r="Y94" s="7">
        <f>Actual_Small_StdOffer_Lds!Y94-Actual_Small_ReconciledStdOffer!Y94</f>
        <v>3.4890000000000043</v>
      </c>
      <c r="Z94" s="7">
        <f>Actual_Small_StdOffer_Lds!Z94-Actual_Small_ReconciledStdOffer!Z94</f>
        <v>0</v>
      </c>
    </row>
    <row r="95" spans="1:26">
      <c r="A95" s="5">
        <f>Actual_Small_StdOffer_Lds!A95</f>
        <v>45746</v>
      </c>
      <c r="B95" s="7">
        <f>Actual_Small_StdOffer_Lds!B95-Actual_Small_ReconciledStdOffer!B95</f>
        <v>3.4419999999999931</v>
      </c>
      <c r="C95" s="7">
        <f>Actual_Small_StdOffer_Lds!C95-Actual_Small_ReconciledStdOffer!C95</f>
        <v>3.4810000000000088</v>
      </c>
      <c r="D95" s="7">
        <f>Actual_Small_StdOffer_Lds!D95-Actual_Small_ReconciledStdOffer!D95</f>
        <v>3.3930000000000007</v>
      </c>
      <c r="E95" s="7">
        <f>Actual_Small_StdOffer_Lds!E95-Actual_Small_ReconciledStdOffer!E95</f>
        <v>3.4399999999999977</v>
      </c>
      <c r="F95" s="7">
        <f>Actual_Small_StdOffer_Lds!F95-Actual_Small_ReconciledStdOffer!F95</f>
        <v>3.7340000000000089</v>
      </c>
      <c r="G95" s="7">
        <f>Actual_Small_StdOffer_Lds!G95-Actual_Small_ReconciledStdOffer!G95</f>
        <v>3.75</v>
      </c>
      <c r="H95" s="7">
        <f>Actual_Small_StdOffer_Lds!H95-Actual_Small_ReconciledStdOffer!H95</f>
        <v>3.570999999999998</v>
      </c>
      <c r="I95" s="7">
        <f>Actual_Small_StdOffer_Lds!I95-Actual_Small_ReconciledStdOffer!I95</f>
        <v>3.3220000000000027</v>
      </c>
      <c r="J95" s="7">
        <f>Actual_Small_StdOffer_Lds!J95-Actual_Small_ReconciledStdOffer!J95</f>
        <v>3.4330000000000069</v>
      </c>
      <c r="K95" s="7">
        <f>Actual_Small_StdOffer_Lds!K95-Actual_Small_ReconciledStdOffer!K95</f>
        <v>3.9470000000000027</v>
      </c>
      <c r="L95" s="7">
        <f>Actual_Small_StdOffer_Lds!L95-Actual_Small_ReconciledStdOffer!L95</f>
        <v>4.5099999999999909</v>
      </c>
      <c r="M95" s="7">
        <f>Actual_Small_StdOffer_Lds!M95-Actual_Small_ReconciledStdOffer!M95</f>
        <v>4.3019999999999925</v>
      </c>
      <c r="N95" s="7">
        <f>Actual_Small_StdOffer_Lds!N95-Actual_Small_ReconciledStdOffer!N95</f>
        <v>4.2369999999999948</v>
      </c>
      <c r="O95" s="7">
        <f>Actual_Small_StdOffer_Lds!O95-Actual_Small_ReconciledStdOffer!O95</f>
        <v>4.3940000000000055</v>
      </c>
      <c r="P95" s="7">
        <f>Actual_Small_StdOffer_Lds!P95-Actual_Small_ReconciledStdOffer!P95</f>
        <v>4.362000000000009</v>
      </c>
      <c r="Q95" s="7">
        <f>Actual_Small_StdOffer_Lds!Q95-Actual_Small_ReconciledStdOffer!Q95</f>
        <v>4.2639999999999958</v>
      </c>
      <c r="R95" s="7">
        <f>Actual_Small_StdOffer_Lds!R95-Actual_Small_ReconciledStdOffer!R95</f>
        <v>4.2920000000000016</v>
      </c>
      <c r="S95" s="7">
        <f>Actual_Small_StdOffer_Lds!S95-Actual_Small_ReconciledStdOffer!S95</f>
        <v>4.5499999999999972</v>
      </c>
      <c r="T95" s="7">
        <f>Actual_Small_StdOffer_Lds!T95-Actual_Small_ReconciledStdOffer!T95</f>
        <v>4.203000000000003</v>
      </c>
      <c r="U95" s="7">
        <f>Actual_Small_StdOffer_Lds!U95-Actual_Small_ReconciledStdOffer!U95</f>
        <v>3.9919999999999902</v>
      </c>
      <c r="V95" s="7">
        <f>Actual_Small_StdOffer_Lds!V95-Actual_Small_ReconciledStdOffer!V95</f>
        <v>3.7849999999999966</v>
      </c>
      <c r="W95" s="7">
        <f>Actual_Small_StdOffer_Lds!W95-Actual_Small_ReconciledStdOffer!W95</f>
        <v>3.6640000000000015</v>
      </c>
      <c r="X95" s="7">
        <f>Actual_Small_StdOffer_Lds!X95-Actual_Small_ReconciledStdOffer!X95</f>
        <v>3.5430000000000064</v>
      </c>
      <c r="Y95" s="7">
        <f>Actual_Small_StdOffer_Lds!Y95-Actual_Small_ReconciledStdOffer!Y95</f>
        <v>3.3979999999999961</v>
      </c>
      <c r="Z95" s="7">
        <f>Actual_Small_StdOffer_Lds!Z95-Actual_Small_ReconciledStdOffer!Z95</f>
        <v>0</v>
      </c>
    </row>
    <row r="96" spans="1:26">
      <c r="A96" s="5">
        <f>Actual_Small_StdOffer_Lds!A96</f>
        <v>45747</v>
      </c>
      <c r="B96" s="7">
        <f>Actual_Small_StdOffer_Lds!B96-Actual_Small_ReconciledStdOffer!B96</f>
        <v>3.0859999999999985</v>
      </c>
      <c r="C96" s="7">
        <f>Actual_Small_StdOffer_Lds!C96-Actual_Small_ReconciledStdOffer!C96</f>
        <v>3.0690000000000026</v>
      </c>
      <c r="D96" s="7">
        <f>Actual_Small_StdOffer_Lds!D96-Actual_Small_ReconciledStdOffer!D96</f>
        <v>3.0480000000000018</v>
      </c>
      <c r="E96" s="7">
        <f>Actual_Small_StdOffer_Lds!E96-Actual_Small_ReconciledStdOffer!E96</f>
        <v>3.3449999999999989</v>
      </c>
      <c r="F96" s="7">
        <f>Actual_Small_StdOffer_Lds!F96-Actual_Small_ReconciledStdOffer!F96</f>
        <v>4</v>
      </c>
      <c r="G96" s="7">
        <f>Actual_Small_StdOffer_Lds!G96-Actual_Small_ReconciledStdOffer!G96</f>
        <v>4.3669999999999902</v>
      </c>
      <c r="H96" s="7">
        <f>Actual_Small_StdOffer_Lds!H96-Actual_Small_ReconciledStdOffer!H96</f>
        <v>4.664999999999992</v>
      </c>
      <c r="I96" s="7">
        <f>Actual_Small_StdOffer_Lds!I96-Actual_Small_ReconciledStdOffer!I96</f>
        <v>4.6099999999999994</v>
      </c>
      <c r="J96" s="7">
        <f>Actual_Small_StdOffer_Lds!J96-Actual_Small_ReconciledStdOffer!J96</f>
        <v>4.847999999999999</v>
      </c>
      <c r="K96" s="7">
        <f>Actual_Small_StdOffer_Lds!K96-Actual_Small_ReconciledStdOffer!K96</f>
        <v>4.6699999999999875</v>
      </c>
      <c r="L96" s="7">
        <f>Actual_Small_StdOffer_Lds!L96-Actual_Small_ReconciledStdOffer!L96</f>
        <v>4.4860000000000042</v>
      </c>
      <c r="M96" s="7">
        <f>Actual_Small_StdOffer_Lds!M96-Actual_Small_ReconciledStdOffer!M96</f>
        <v>4.1539999999999964</v>
      </c>
      <c r="N96" s="7">
        <f>Actual_Small_StdOffer_Lds!N96-Actual_Small_ReconciledStdOffer!N96</f>
        <v>4.1940000000000026</v>
      </c>
      <c r="O96" s="7">
        <f>Actual_Small_StdOffer_Lds!O96-Actual_Small_ReconciledStdOffer!O96</f>
        <v>4.402000000000001</v>
      </c>
      <c r="P96" s="7">
        <f>Actual_Small_StdOffer_Lds!P96-Actual_Small_ReconciledStdOffer!P96</f>
        <v>4.2190000000000083</v>
      </c>
      <c r="Q96" s="7">
        <f>Actual_Small_StdOffer_Lds!Q96-Actual_Small_ReconciledStdOffer!Q96</f>
        <v>3.8650000000000091</v>
      </c>
      <c r="R96" s="7">
        <f>Actual_Small_StdOffer_Lds!R96-Actual_Small_ReconciledStdOffer!R96</f>
        <v>3.7509999999999906</v>
      </c>
      <c r="S96" s="7">
        <f>Actual_Small_StdOffer_Lds!S96-Actual_Small_ReconciledStdOffer!S96</f>
        <v>3.6129999999999995</v>
      </c>
      <c r="T96" s="7">
        <f>Actual_Small_StdOffer_Lds!T96-Actual_Small_ReconciledStdOffer!T96</f>
        <v>3.6150000000000091</v>
      </c>
      <c r="U96" s="7">
        <f>Actual_Small_StdOffer_Lds!U96-Actual_Small_ReconciledStdOffer!U96</f>
        <v>3.5699999999999932</v>
      </c>
      <c r="V96" s="7">
        <f>Actual_Small_StdOffer_Lds!V96-Actual_Small_ReconciledStdOffer!V96</f>
        <v>3.2379999999999995</v>
      </c>
      <c r="W96" s="7">
        <f>Actual_Small_StdOffer_Lds!W96-Actual_Small_ReconciledStdOffer!W96</f>
        <v>3.039999999999992</v>
      </c>
      <c r="X96" s="7">
        <f>Actual_Small_StdOffer_Lds!X96-Actual_Small_ReconciledStdOffer!X96</f>
        <v>3.0109999999999957</v>
      </c>
      <c r="Y96" s="7">
        <f>Actual_Small_StdOffer_Lds!Y96-Actual_Small_ReconciledStdOffer!Y96</f>
        <v>2.8169999999999931</v>
      </c>
      <c r="Z96" s="7">
        <f>Actual_Small_StdOffer_Lds!Z96-Actual_Small_ReconciledStdOffer!Z96</f>
        <v>0</v>
      </c>
    </row>
    <row r="97" spans="1:26">
      <c r="A97" s="5">
        <f>Actual_Small_StdOffer_Lds!A97</f>
        <v>45748</v>
      </c>
      <c r="B97" s="7">
        <f>Actual_Small_StdOffer_Lds!B97-Actual_Small_ReconciledStdOffer!B97</f>
        <v>2.2669999999999959</v>
      </c>
      <c r="C97" s="7">
        <f>Actual_Small_StdOffer_Lds!C97-Actual_Small_ReconciledStdOffer!C97</f>
        <v>2.2209999999999965</v>
      </c>
      <c r="D97" s="7">
        <f>Actual_Small_StdOffer_Lds!D97-Actual_Small_ReconciledStdOffer!D97</f>
        <v>2.2039999999999935</v>
      </c>
      <c r="E97" s="7">
        <f>Actual_Small_StdOffer_Lds!E97-Actual_Small_ReconciledStdOffer!E97</f>
        <v>2.421999999999997</v>
      </c>
      <c r="F97" s="7">
        <f>Actual_Small_StdOffer_Lds!F97-Actual_Small_ReconciledStdOffer!F97</f>
        <v>3.0589999999999975</v>
      </c>
      <c r="G97" s="7">
        <f>Actual_Small_StdOffer_Lds!G97-Actual_Small_ReconciledStdOffer!G97</f>
        <v>3.2419999999999902</v>
      </c>
      <c r="H97" s="7">
        <f>Actual_Small_StdOffer_Lds!H97-Actual_Small_ReconciledStdOffer!H97</f>
        <v>3.3430000000000035</v>
      </c>
      <c r="I97" s="7">
        <f>Actual_Small_StdOffer_Lds!I97-Actual_Small_ReconciledStdOffer!I97</f>
        <v>3.2970000000000113</v>
      </c>
      <c r="J97" s="7">
        <f>Actual_Small_StdOffer_Lds!J97-Actual_Small_ReconciledStdOffer!J97</f>
        <v>3.4989999999999952</v>
      </c>
      <c r="K97" s="7">
        <f>Actual_Small_StdOffer_Lds!K97-Actual_Small_ReconciledStdOffer!K97</f>
        <v>3.2549999999999955</v>
      </c>
      <c r="L97" s="7">
        <f>Actual_Small_StdOffer_Lds!L97-Actual_Small_ReconciledStdOffer!L97</f>
        <v>2.9369999999999976</v>
      </c>
      <c r="M97" s="7">
        <f>Actual_Small_StdOffer_Lds!M97-Actual_Small_ReconciledStdOffer!M97</f>
        <v>2.5939999999999941</v>
      </c>
      <c r="N97" s="7">
        <f>Actual_Small_StdOffer_Lds!N97-Actual_Small_ReconciledStdOffer!N97</f>
        <v>2.4710000000000036</v>
      </c>
      <c r="O97" s="7">
        <f>Actual_Small_StdOffer_Lds!O97-Actual_Small_ReconciledStdOffer!O97</f>
        <v>2.3500000000000014</v>
      </c>
      <c r="P97" s="7">
        <f>Actual_Small_StdOffer_Lds!P97-Actual_Small_ReconciledStdOffer!P97</f>
        <v>2.0680000000000014</v>
      </c>
      <c r="Q97" s="7">
        <f>Actual_Small_StdOffer_Lds!Q97-Actual_Small_ReconciledStdOffer!Q97</f>
        <v>1.855000000000004</v>
      </c>
      <c r="R97" s="7">
        <f>Actual_Small_StdOffer_Lds!R97-Actual_Small_ReconciledStdOffer!R97</f>
        <v>2.0080000000000027</v>
      </c>
      <c r="S97" s="7">
        <f>Actual_Small_StdOffer_Lds!S97-Actual_Small_ReconciledStdOffer!S97</f>
        <v>2.6349999999999909</v>
      </c>
      <c r="T97" s="7">
        <f>Actual_Small_StdOffer_Lds!T97-Actual_Small_ReconciledStdOffer!T97</f>
        <v>2.9310000000000116</v>
      </c>
      <c r="U97" s="7">
        <f>Actual_Small_StdOffer_Lds!U97-Actual_Small_ReconciledStdOffer!U97</f>
        <v>2.9609999999999985</v>
      </c>
      <c r="V97" s="7">
        <f>Actual_Small_StdOffer_Lds!V97-Actual_Small_ReconciledStdOffer!V97</f>
        <v>3.0330000000000013</v>
      </c>
      <c r="W97" s="7">
        <f>Actual_Small_StdOffer_Lds!W97-Actual_Small_ReconciledStdOffer!W97</f>
        <v>2.9140000000000015</v>
      </c>
      <c r="X97" s="7">
        <f>Actual_Small_StdOffer_Lds!X97-Actual_Small_ReconciledStdOffer!X97</f>
        <v>2.8010000000000019</v>
      </c>
      <c r="Y97" s="7">
        <f>Actual_Small_StdOffer_Lds!Y97-Actual_Small_ReconciledStdOffer!Y97</f>
        <v>2.6610000000000014</v>
      </c>
      <c r="Z97" s="7">
        <f>Actual_Small_StdOffer_Lds!Z97-Actual_Small_ReconciledStdOffer!Z97</f>
        <v>0</v>
      </c>
    </row>
    <row r="98" spans="1:26">
      <c r="A98" s="5">
        <f>Actual_Small_StdOffer_Lds!A98</f>
        <v>45749</v>
      </c>
      <c r="B98" s="7">
        <f>Actual_Small_StdOffer_Lds!B98-Actual_Small_ReconciledStdOffer!B98</f>
        <v>2.3659999999999997</v>
      </c>
      <c r="C98" s="7">
        <f>Actual_Small_StdOffer_Lds!C98-Actual_Small_ReconciledStdOffer!C98</f>
        <v>2.3590000000000089</v>
      </c>
      <c r="D98" s="7">
        <f>Actual_Small_StdOffer_Lds!D98-Actual_Small_ReconciledStdOffer!D98</f>
        <v>2.3520000000000039</v>
      </c>
      <c r="E98" s="7">
        <f>Actual_Small_StdOffer_Lds!E98-Actual_Small_ReconciledStdOffer!E98</f>
        <v>2.5289999999999964</v>
      </c>
      <c r="F98" s="7">
        <f>Actual_Small_StdOffer_Lds!F98-Actual_Small_ReconciledStdOffer!F98</f>
        <v>3.1749999999999972</v>
      </c>
      <c r="G98" s="7">
        <f>Actual_Small_StdOffer_Lds!G98-Actual_Small_ReconciledStdOffer!G98</f>
        <v>3.445999999999998</v>
      </c>
      <c r="H98" s="7">
        <f>Actual_Small_StdOffer_Lds!H98-Actual_Small_ReconciledStdOffer!H98</f>
        <v>3.6189999999999998</v>
      </c>
      <c r="I98" s="7">
        <f>Actual_Small_StdOffer_Lds!I98-Actual_Small_ReconciledStdOffer!I98</f>
        <v>3.3149999999999977</v>
      </c>
      <c r="J98" s="7">
        <f>Actual_Small_StdOffer_Lds!J98-Actual_Small_ReconciledStdOffer!J98</f>
        <v>2.9699999999999989</v>
      </c>
      <c r="K98" s="7">
        <f>Actual_Small_StdOffer_Lds!K98-Actual_Small_ReconciledStdOffer!K98</f>
        <v>2.6640000000000015</v>
      </c>
      <c r="L98" s="7">
        <f>Actual_Small_StdOffer_Lds!L98-Actual_Small_ReconciledStdOffer!L98</f>
        <v>2.4030000000000058</v>
      </c>
      <c r="M98" s="7">
        <f>Actual_Small_StdOffer_Lds!M98-Actual_Small_ReconciledStdOffer!M98</f>
        <v>2.0889999999999986</v>
      </c>
      <c r="N98" s="7">
        <f>Actual_Small_StdOffer_Lds!N98-Actual_Small_ReconciledStdOffer!N98</f>
        <v>2.1340000000000003</v>
      </c>
      <c r="O98" s="7">
        <f>Actual_Small_StdOffer_Lds!O98-Actual_Small_ReconciledStdOffer!O98</f>
        <v>2.0459999999999994</v>
      </c>
      <c r="P98" s="7">
        <f>Actual_Small_StdOffer_Lds!P98-Actual_Small_ReconciledStdOffer!P98</f>
        <v>1.8110000000000035</v>
      </c>
      <c r="Q98" s="7">
        <f>Actual_Small_StdOffer_Lds!Q98-Actual_Small_ReconciledStdOffer!Q98</f>
        <v>1.5730000000000004</v>
      </c>
      <c r="R98" s="7">
        <f>Actual_Small_StdOffer_Lds!R98-Actual_Small_ReconciledStdOffer!R98</f>
        <v>1.732999999999997</v>
      </c>
      <c r="S98" s="7">
        <f>Actual_Small_StdOffer_Lds!S98-Actual_Small_ReconciledStdOffer!S98</f>
        <v>2.4039999999999964</v>
      </c>
      <c r="T98" s="7">
        <f>Actual_Small_StdOffer_Lds!T98-Actual_Small_ReconciledStdOffer!T98</f>
        <v>2.8509999999999991</v>
      </c>
      <c r="U98" s="7">
        <f>Actual_Small_StdOffer_Lds!U98-Actual_Small_ReconciledStdOffer!U98</f>
        <v>3.8469999999999942</v>
      </c>
      <c r="V98" s="7">
        <f>Actual_Small_StdOffer_Lds!V98-Actual_Small_ReconciledStdOffer!V98</f>
        <v>3.4250000000000114</v>
      </c>
      <c r="W98" s="7">
        <f>Actual_Small_StdOffer_Lds!W98-Actual_Small_ReconciledStdOffer!W98</f>
        <v>2.7540000000000049</v>
      </c>
      <c r="X98" s="7">
        <f>Actual_Small_StdOffer_Lds!X98-Actual_Small_ReconciledStdOffer!X98</f>
        <v>2.4299999999999926</v>
      </c>
      <c r="Y98" s="7">
        <f>Actual_Small_StdOffer_Lds!Y98-Actual_Small_ReconciledStdOffer!Y98</f>
        <v>2.6849999999999881</v>
      </c>
      <c r="Z98" s="7">
        <f>Actual_Small_StdOffer_Lds!Z98-Actual_Small_ReconciledStdOffer!Z98</f>
        <v>0</v>
      </c>
    </row>
    <row r="99" spans="1:26">
      <c r="A99" s="5">
        <f>Actual_Small_StdOffer_Lds!A99</f>
        <v>45750</v>
      </c>
      <c r="B99" s="7">
        <f>Actual_Small_StdOffer_Lds!B99-Actual_Small_ReconciledStdOffer!B99</f>
        <v>1.7149999999999892</v>
      </c>
      <c r="C99" s="7">
        <f>Actual_Small_StdOffer_Lds!C99-Actual_Small_ReconciledStdOffer!C99</f>
        <v>1.6739999999999924</v>
      </c>
      <c r="D99" s="7">
        <f>Actual_Small_StdOffer_Lds!D99-Actual_Small_ReconciledStdOffer!D99</f>
        <v>1.6940000000000026</v>
      </c>
      <c r="E99" s="7">
        <f>Actual_Small_StdOffer_Lds!E99-Actual_Small_ReconciledStdOffer!E99</f>
        <v>1.6869999999999976</v>
      </c>
      <c r="F99" s="7">
        <f>Actual_Small_StdOffer_Lds!F99-Actual_Small_ReconciledStdOffer!F99</f>
        <v>1.8059999999999974</v>
      </c>
      <c r="G99" s="7">
        <f>Actual_Small_StdOffer_Lds!G99-Actual_Small_ReconciledStdOffer!G99</f>
        <v>1.9370000000000118</v>
      </c>
      <c r="H99" s="7">
        <f>Actual_Small_StdOffer_Lds!H99-Actual_Small_ReconciledStdOffer!H99</f>
        <v>2.0450000000000017</v>
      </c>
      <c r="I99" s="7">
        <f>Actual_Small_StdOffer_Lds!I99-Actual_Small_ReconciledStdOffer!I99</f>
        <v>2.1749999999999972</v>
      </c>
      <c r="J99" s="7">
        <f>Actual_Small_StdOffer_Lds!J99-Actual_Small_ReconciledStdOffer!J99</f>
        <v>2.347999999999999</v>
      </c>
      <c r="K99" s="7">
        <f>Actual_Small_StdOffer_Lds!K99-Actual_Small_ReconciledStdOffer!K99</f>
        <v>2.4329999999999927</v>
      </c>
      <c r="L99" s="7">
        <f>Actual_Small_StdOffer_Lds!L99-Actual_Small_ReconciledStdOffer!L99</f>
        <v>2.4569999999999936</v>
      </c>
      <c r="M99" s="7">
        <f>Actual_Small_StdOffer_Lds!M99-Actual_Small_ReconciledStdOffer!M99</f>
        <v>2.4609999999999985</v>
      </c>
      <c r="N99" s="7">
        <f>Actual_Small_StdOffer_Lds!N99-Actual_Small_ReconciledStdOffer!N99</f>
        <v>2.4759999999999991</v>
      </c>
      <c r="O99" s="7">
        <f>Actual_Small_StdOffer_Lds!O99-Actual_Small_ReconciledStdOffer!O99</f>
        <v>2.3569999999999993</v>
      </c>
      <c r="P99" s="7">
        <f>Actual_Small_StdOffer_Lds!P99-Actual_Small_ReconciledStdOffer!P99</f>
        <v>2.2349999999999994</v>
      </c>
      <c r="Q99" s="7">
        <f>Actual_Small_StdOffer_Lds!Q99-Actual_Small_ReconciledStdOffer!Q99</f>
        <v>2.2319999999999993</v>
      </c>
      <c r="R99" s="7">
        <f>Actual_Small_StdOffer_Lds!R99-Actual_Small_ReconciledStdOffer!R99</f>
        <v>2.2360000000000042</v>
      </c>
      <c r="S99" s="7">
        <f>Actual_Small_StdOffer_Lds!S99-Actual_Small_ReconciledStdOffer!S99</f>
        <v>2.1679999999999922</v>
      </c>
      <c r="T99" s="7">
        <f>Actual_Small_StdOffer_Lds!T99-Actual_Small_ReconciledStdOffer!T99</f>
        <v>2.1500000000000057</v>
      </c>
      <c r="U99" s="7">
        <f>Actual_Small_StdOffer_Lds!U99-Actual_Small_ReconciledStdOffer!U99</f>
        <v>2.0180000000000007</v>
      </c>
      <c r="V99" s="7">
        <f>Actual_Small_StdOffer_Lds!V99-Actual_Small_ReconciledStdOffer!V99</f>
        <v>1.9230000000000018</v>
      </c>
      <c r="W99" s="7">
        <f>Actual_Small_StdOffer_Lds!W99-Actual_Small_ReconciledStdOffer!W99</f>
        <v>1.8069999999999879</v>
      </c>
      <c r="X99" s="7">
        <f>Actual_Small_StdOffer_Lds!X99-Actual_Small_ReconciledStdOffer!X99</f>
        <v>1.7139999999999986</v>
      </c>
      <c r="Y99" s="7">
        <f>Actual_Small_StdOffer_Lds!Y99-Actual_Small_ReconciledStdOffer!Y99</f>
        <v>1.6400000000000006</v>
      </c>
      <c r="Z99" s="7">
        <f>Actual_Small_StdOffer_Lds!Z99-Actual_Small_ReconciledStdOffer!Z99</f>
        <v>0</v>
      </c>
    </row>
    <row r="100" spans="1:26">
      <c r="A100" s="5">
        <f>Actual_Small_StdOffer_Lds!A100</f>
        <v>45751</v>
      </c>
      <c r="B100" s="7">
        <f>Actual_Small_StdOffer_Lds!B100-Actual_Small_ReconciledStdOffer!B100</f>
        <v>1.4620000000000033</v>
      </c>
      <c r="C100" s="7">
        <f>Actual_Small_StdOffer_Lds!C100-Actual_Small_ReconciledStdOffer!C100</f>
        <v>1.4489999999999981</v>
      </c>
      <c r="D100" s="7">
        <f>Actual_Small_StdOffer_Lds!D100-Actual_Small_ReconciledStdOffer!D100</f>
        <v>1.4399999999999977</v>
      </c>
      <c r="E100" s="7">
        <f>Actual_Small_StdOffer_Lds!E100-Actual_Small_ReconciledStdOffer!E100</f>
        <v>1.4569999999999936</v>
      </c>
      <c r="F100" s="7">
        <f>Actual_Small_StdOffer_Lds!F100-Actual_Small_ReconciledStdOffer!F100</f>
        <v>1.5379999999999967</v>
      </c>
      <c r="G100" s="7">
        <f>Actual_Small_StdOffer_Lds!G100-Actual_Small_ReconciledStdOffer!G100</f>
        <v>1.6620000000000061</v>
      </c>
      <c r="H100" s="7">
        <f>Actual_Small_StdOffer_Lds!H100-Actual_Small_ReconciledStdOffer!H100</f>
        <v>1.7580000000000098</v>
      </c>
      <c r="I100" s="7">
        <f>Actual_Small_StdOffer_Lds!I100-Actual_Small_ReconciledStdOffer!I100</f>
        <v>1.6940000000000026</v>
      </c>
      <c r="J100" s="7">
        <f>Actual_Small_StdOffer_Lds!J100-Actual_Small_ReconciledStdOffer!J100</f>
        <v>1.5829999999999984</v>
      </c>
      <c r="K100" s="7">
        <f>Actual_Small_StdOffer_Lds!K100-Actual_Small_ReconciledStdOffer!K100</f>
        <v>1.3459999999999965</v>
      </c>
      <c r="L100" s="7">
        <f>Actual_Small_StdOffer_Lds!L100-Actual_Small_ReconciledStdOffer!L100</f>
        <v>1.0600000000000023</v>
      </c>
      <c r="M100" s="7">
        <f>Actual_Small_StdOffer_Lds!M100-Actual_Small_ReconciledStdOffer!M100</f>
        <v>1.2449999999999974</v>
      </c>
      <c r="N100" s="7">
        <f>Actual_Small_StdOffer_Lds!N100-Actual_Small_ReconciledStdOffer!N100</f>
        <v>1.2560000000000002</v>
      </c>
      <c r="O100" s="7">
        <f>Actual_Small_StdOffer_Lds!O100-Actual_Small_ReconciledStdOffer!O100</f>
        <v>1.304000000000002</v>
      </c>
      <c r="P100" s="7">
        <f>Actual_Small_StdOffer_Lds!P100-Actual_Small_ReconciledStdOffer!P100</f>
        <v>1.3189999999999955</v>
      </c>
      <c r="Q100" s="7">
        <f>Actual_Small_StdOffer_Lds!Q100-Actual_Small_ReconciledStdOffer!Q100</f>
        <v>1.3960000000000008</v>
      </c>
      <c r="R100" s="7">
        <f>Actual_Small_StdOffer_Lds!R100-Actual_Small_ReconciledStdOffer!R100</f>
        <v>1.5080000000000098</v>
      </c>
      <c r="S100" s="7">
        <f>Actual_Small_StdOffer_Lds!S100-Actual_Small_ReconciledStdOffer!S100</f>
        <v>1.5300000000000011</v>
      </c>
      <c r="T100" s="7">
        <f>Actual_Small_StdOffer_Lds!T100-Actual_Small_ReconciledStdOffer!T100</f>
        <v>1.7049999999999983</v>
      </c>
      <c r="U100" s="7">
        <f>Actual_Small_StdOffer_Lds!U100-Actual_Small_ReconciledStdOffer!U100</f>
        <v>1.7139999999999986</v>
      </c>
      <c r="V100" s="7">
        <f>Actual_Small_StdOffer_Lds!V100-Actual_Small_ReconciledStdOffer!V100</f>
        <v>1.6700000000000017</v>
      </c>
      <c r="W100" s="7">
        <f>Actual_Small_StdOffer_Lds!W100-Actual_Small_ReconciledStdOffer!W100</f>
        <v>1.6370000000000005</v>
      </c>
      <c r="X100" s="7">
        <f>Actual_Small_StdOffer_Lds!X100-Actual_Small_ReconciledStdOffer!X100</f>
        <v>1.585000000000008</v>
      </c>
      <c r="Y100" s="7">
        <f>Actual_Small_StdOffer_Lds!Y100-Actual_Small_ReconciledStdOffer!Y100</f>
        <v>1.5500000000000114</v>
      </c>
      <c r="Z100" s="7">
        <f>Actual_Small_StdOffer_Lds!Z100-Actual_Small_ReconciledStdOffer!Z100</f>
        <v>0</v>
      </c>
    </row>
    <row r="101" spans="1:26">
      <c r="A101" s="5">
        <f>Actual_Small_StdOffer_Lds!A101</f>
        <v>45752</v>
      </c>
      <c r="B101" s="7">
        <f>Actual_Small_StdOffer_Lds!B101-Actual_Small_ReconciledStdOffer!B101</f>
        <v>1.6099999999999994</v>
      </c>
      <c r="C101" s="7">
        <f>Actual_Small_StdOffer_Lds!C101-Actual_Small_ReconciledStdOffer!C101</f>
        <v>1.6189999999999998</v>
      </c>
      <c r="D101" s="7">
        <f>Actual_Small_StdOffer_Lds!D101-Actual_Small_ReconciledStdOffer!D101</f>
        <v>1.5760000000000076</v>
      </c>
      <c r="E101" s="7">
        <f>Actual_Small_StdOffer_Lds!E101-Actual_Small_ReconciledStdOffer!E101</f>
        <v>1.6340000000000003</v>
      </c>
      <c r="F101" s="7">
        <f>Actual_Small_StdOffer_Lds!F101-Actual_Small_ReconciledStdOffer!F101</f>
        <v>1.6879999999999882</v>
      </c>
      <c r="G101" s="7">
        <f>Actual_Small_StdOffer_Lds!G101-Actual_Small_ReconciledStdOffer!G101</f>
        <v>1.7530000000000001</v>
      </c>
      <c r="H101" s="7">
        <f>Actual_Small_StdOffer_Lds!H101-Actual_Small_ReconciledStdOffer!H101</f>
        <v>1.7379999999999995</v>
      </c>
      <c r="I101" s="7">
        <f>Actual_Small_StdOffer_Lds!I101-Actual_Small_ReconciledStdOffer!I101</f>
        <v>1.6770000000000067</v>
      </c>
      <c r="J101" s="7">
        <f>Actual_Small_StdOffer_Lds!J101-Actual_Small_ReconciledStdOffer!J101</f>
        <v>1.6890000000000072</v>
      </c>
      <c r="K101" s="7">
        <f>Actual_Small_StdOffer_Lds!K101-Actual_Small_ReconciledStdOffer!K101</f>
        <v>1.6629999999999967</v>
      </c>
      <c r="L101" s="7">
        <f>Actual_Small_StdOffer_Lds!L101-Actual_Small_ReconciledStdOffer!L101</f>
        <v>1.4210000000000065</v>
      </c>
      <c r="M101" s="7">
        <f>Actual_Small_StdOffer_Lds!M101-Actual_Small_ReconciledStdOffer!M101</f>
        <v>1.4260000000000019</v>
      </c>
      <c r="N101" s="7">
        <f>Actual_Small_StdOffer_Lds!N101-Actual_Small_ReconciledStdOffer!N101</f>
        <v>1.4679999999999964</v>
      </c>
      <c r="O101" s="7">
        <f>Actual_Small_StdOffer_Lds!O101-Actual_Small_ReconciledStdOffer!O101</f>
        <v>1.6020000000000039</v>
      </c>
      <c r="P101" s="7">
        <f>Actual_Small_StdOffer_Lds!P101-Actual_Small_ReconciledStdOffer!P101</f>
        <v>1.7109999999999985</v>
      </c>
      <c r="Q101" s="7">
        <f>Actual_Small_StdOffer_Lds!Q101-Actual_Small_ReconciledStdOffer!Q101</f>
        <v>1.9070000000000107</v>
      </c>
      <c r="R101" s="7">
        <f>Actual_Small_StdOffer_Lds!R101-Actual_Small_ReconciledStdOffer!R101</f>
        <v>2.0489999999999924</v>
      </c>
      <c r="S101" s="7">
        <f>Actual_Small_StdOffer_Lds!S101-Actual_Small_ReconciledStdOffer!S101</f>
        <v>2.0300000000000011</v>
      </c>
      <c r="T101" s="7">
        <f>Actual_Small_StdOffer_Lds!T101-Actual_Small_ReconciledStdOffer!T101</f>
        <v>2.0380000000000109</v>
      </c>
      <c r="U101" s="7">
        <f>Actual_Small_StdOffer_Lds!U101-Actual_Small_ReconciledStdOffer!U101</f>
        <v>1.9440000000000026</v>
      </c>
      <c r="V101" s="7">
        <f>Actual_Small_StdOffer_Lds!V101-Actual_Small_ReconciledStdOffer!V101</f>
        <v>1.8769999999999953</v>
      </c>
      <c r="W101" s="7">
        <f>Actual_Small_StdOffer_Lds!W101-Actual_Small_ReconciledStdOffer!W101</f>
        <v>1.8169999999999931</v>
      </c>
      <c r="X101" s="7">
        <f>Actual_Small_StdOffer_Lds!X101-Actual_Small_ReconciledStdOffer!X101</f>
        <v>1.7610000000000099</v>
      </c>
      <c r="Y101" s="7">
        <f>Actual_Small_StdOffer_Lds!Y101-Actual_Small_ReconciledStdOffer!Y101</f>
        <v>1.7259999999999991</v>
      </c>
      <c r="Z101" s="7">
        <f>Actual_Small_StdOffer_Lds!Z101-Actual_Small_ReconciledStdOffer!Z101</f>
        <v>0</v>
      </c>
    </row>
    <row r="102" spans="1:26">
      <c r="A102" s="5">
        <f>Actual_Small_StdOffer_Lds!A102</f>
        <v>45753</v>
      </c>
      <c r="B102" s="7">
        <f>Actual_Small_StdOffer_Lds!B102-Actual_Small_ReconciledStdOffer!B102</f>
        <v>1.6839999999999975</v>
      </c>
      <c r="C102" s="7">
        <f>Actual_Small_StdOffer_Lds!C102-Actual_Small_ReconciledStdOffer!C102</f>
        <v>1.6450000000000102</v>
      </c>
      <c r="D102" s="7">
        <f>Actual_Small_StdOffer_Lds!D102-Actual_Small_ReconciledStdOffer!D102</f>
        <v>1.5859999999999985</v>
      </c>
      <c r="E102" s="7">
        <f>Actual_Small_StdOffer_Lds!E102-Actual_Small_ReconciledStdOffer!E102</f>
        <v>1.5999999999999943</v>
      </c>
      <c r="F102" s="7">
        <f>Actual_Small_StdOffer_Lds!F102-Actual_Small_ReconciledStdOffer!F102</f>
        <v>1.6039999999999992</v>
      </c>
      <c r="G102" s="7">
        <f>Actual_Small_StdOffer_Lds!G102-Actual_Small_ReconciledStdOffer!G102</f>
        <v>1.6380000000000052</v>
      </c>
      <c r="H102" s="7">
        <f>Actual_Small_StdOffer_Lds!H102-Actual_Small_ReconciledStdOffer!H102</f>
        <v>1.6460000000000008</v>
      </c>
      <c r="I102" s="7">
        <f>Actual_Small_StdOffer_Lds!I102-Actual_Small_ReconciledStdOffer!I102</f>
        <v>1.7340000000000089</v>
      </c>
      <c r="J102" s="7">
        <f>Actual_Small_StdOffer_Lds!J102-Actual_Small_ReconciledStdOffer!J102</f>
        <v>1.8719999999999999</v>
      </c>
      <c r="K102" s="7">
        <f>Actual_Small_StdOffer_Lds!K102-Actual_Small_ReconciledStdOffer!K102</f>
        <v>1.8850000000000051</v>
      </c>
      <c r="L102" s="7">
        <f>Actual_Small_StdOffer_Lds!L102-Actual_Small_ReconciledStdOffer!L102</f>
        <v>1.862000000000009</v>
      </c>
      <c r="M102" s="7">
        <f>Actual_Small_StdOffer_Lds!M102-Actual_Small_ReconciledStdOffer!M102</f>
        <v>1.9069999999999965</v>
      </c>
      <c r="N102" s="7">
        <f>Actual_Small_StdOffer_Lds!N102-Actual_Small_ReconciledStdOffer!N102</f>
        <v>1.6560000000000059</v>
      </c>
      <c r="O102" s="7">
        <f>Actual_Small_StdOffer_Lds!O102-Actual_Small_ReconciledStdOffer!O102</f>
        <v>1.5699999999999932</v>
      </c>
      <c r="P102" s="7">
        <f>Actual_Small_StdOffer_Lds!P102-Actual_Small_ReconciledStdOffer!P102</f>
        <v>1.5640000000000001</v>
      </c>
      <c r="Q102" s="7">
        <f>Actual_Small_StdOffer_Lds!Q102-Actual_Small_ReconciledStdOffer!Q102</f>
        <v>1.4440000000000026</v>
      </c>
      <c r="R102" s="7">
        <f>Actual_Small_StdOffer_Lds!R102-Actual_Small_ReconciledStdOffer!R102</f>
        <v>1.5730000000000075</v>
      </c>
      <c r="S102" s="7">
        <f>Actual_Small_StdOffer_Lds!S102-Actual_Small_ReconciledStdOffer!S102</f>
        <v>1.7019999999999982</v>
      </c>
      <c r="T102" s="7">
        <f>Actual_Small_StdOffer_Lds!T102-Actual_Small_ReconciledStdOffer!T102</f>
        <v>1.9330000000000069</v>
      </c>
      <c r="U102" s="7">
        <f>Actual_Small_StdOffer_Lds!U102-Actual_Small_ReconciledStdOffer!U102</f>
        <v>1.9009999999999962</v>
      </c>
      <c r="V102" s="7">
        <f>Actual_Small_StdOffer_Lds!V102-Actual_Small_ReconciledStdOffer!V102</f>
        <v>1.820999999999998</v>
      </c>
      <c r="W102" s="7">
        <f>Actual_Small_StdOffer_Lds!W102-Actual_Small_ReconciledStdOffer!W102</f>
        <v>1.7450000000000045</v>
      </c>
      <c r="X102" s="7">
        <f>Actual_Small_StdOffer_Lds!X102-Actual_Small_ReconciledStdOffer!X102</f>
        <v>1.652000000000001</v>
      </c>
      <c r="Y102" s="7">
        <f>Actual_Small_StdOffer_Lds!Y102-Actual_Small_ReconciledStdOffer!Y102</f>
        <v>1.6039999999999992</v>
      </c>
      <c r="Z102" s="7">
        <f>Actual_Small_StdOffer_Lds!Z102-Actual_Small_ReconciledStdOffer!Z102</f>
        <v>0</v>
      </c>
    </row>
    <row r="103" spans="1:26">
      <c r="A103" s="5">
        <f>Actual_Small_StdOffer_Lds!A103</f>
        <v>45754</v>
      </c>
      <c r="B103" s="7">
        <f>Actual_Small_StdOffer_Lds!B103-Actual_Small_ReconciledStdOffer!B103</f>
        <v>1.2890000000000015</v>
      </c>
      <c r="C103" s="7">
        <f>Actual_Small_StdOffer_Lds!C103-Actual_Small_ReconciledStdOffer!C103</f>
        <v>1.2800000000000011</v>
      </c>
      <c r="D103" s="7">
        <f>Actual_Small_StdOffer_Lds!D103-Actual_Small_ReconciledStdOffer!D103</f>
        <v>1.2879999999999967</v>
      </c>
      <c r="E103" s="7">
        <f>Actual_Small_StdOffer_Lds!E103-Actual_Small_ReconciledStdOffer!E103</f>
        <v>1.3059999999999974</v>
      </c>
      <c r="F103" s="7">
        <f>Actual_Small_StdOffer_Lds!F103-Actual_Small_ReconciledStdOffer!F103</f>
        <v>1.3919999999999959</v>
      </c>
      <c r="G103" s="7">
        <f>Actual_Small_StdOffer_Lds!G103-Actual_Small_ReconciledStdOffer!G103</f>
        <v>1.4969999999999999</v>
      </c>
      <c r="H103" s="7">
        <f>Actual_Small_StdOffer_Lds!H103-Actual_Small_ReconciledStdOffer!H103</f>
        <v>1.625</v>
      </c>
      <c r="I103" s="7">
        <f>Actual_Small_StdOffer_Lds!I103-Actual_Small_ReconciledStdOffer!I103</f>
        <v>1.6009999999999991</v>
      </c>
      <c r="J103" s="7">
        <f>Actual_Small_StdOffer_Lds!J103-Actual_Small_ReconciledStdOffer!J103</f>
        <v>1.5529999999999973</v>
      </c>
      <c r="K103" s="7">
        <f>Actual_Small_StdOffer_Lds!K103-Actual_Small_ReconciledStdOffer!K103</f>
        <v>1.4480000000000075</v>
      </c>
      <c r="L103" s="7">
        <f>Actual_Small_StdOffer_Lds!L103-Actual_Small_ReconciledStdOffer!L103</f>
        <v>1.2680000000000007</v>
      </c>
      <c r="M103" s="7">
        <f>Actual_Small_StdOffer_Lds!M103-Actual_Small_ReconciledStdOffer!M103</f>
        <v>1.0899999999999963</v>
      </c>
      <c r="N103" s="7">
        <f>Actual_Small_StdOffer_Lds!N103-Actual_Small_ReconciledStdOffer!N103</f>
        <v>1.0030000000000001</v>
      </c>
      <c r="O103" s="7">
        <f>Actual_Small_StdOffer_Lds!O103-Actual_Small_ReconciledStdOffer!O103</f>
        <v>1.0549999999999997</v>
      </c>
      <c r="P103" s="7">
        <f>Actual_Small_StdOffer_Lds!P103-Actual_Small_ReconciledStdOffer!P103</f>
        <v>1.1329999999999956</v>
      </c>
      <c r="Q103" s="7">
        <f>Actual_Small_StdOffer_Lds!Q103-Actual_Small_ReconciledStdOffer!Q103</f>
        <v>1.2999999999999972</v>
      </c>
      <c r="R103" s="7">
        <f>Actual_Small_StdOffer_Lds!R103-Actual_Small_ReconciledStdOffer!R103</f>
        <v>1.4710000000000036</v>
      </c>
      <c r="S103" s="7">
        <f>Actual_Small_StdOffer_Lds!S103-Actual_Small_ReconciledStdOffer!S103</f>
        <v>1.5740000000000123</v>
      </c>
      <c r="T103" s="7">
        <f>Actual_Small_StdOffer_Lds!T103-Actual_Small_ReconciledStdOffer!T103</f>
        <v>1.637999999999991</v>
      </c>
      <c r="U103" s="7">
        <f>Actual_Small_StdOffer_Lds!U103-Actual_Small_ReconciledStdOffer!U103</f>
        <v>1.5939999999999941</v>
      </c>
      <c r="V103" s="7">
        <f>Actual_Small_StdOffer_Lds!V103-Actual_Small_ReconciledStdOffer!V103</f>
        <v>1.5299999999999869</v>
      </c>
      <c r="W103" s="7">
        <f>Actual_Small_StdOffer_Lds!W103-Actual_Small_ReconciledStdOffer!W103</f>
        <v>1.4650000000000034</v>
      </c>
      <c r="X103" s="7">
        <f>Actual_Small_StdOffer_Lds!X103-Actual_Small_ReconciledStdOffer!X103</f>
        <v>1.4169999999999874</v>
      </c>
      <c r="Y103" s="7">
        <f>Actual_Small_StdOffer_Lds!Y103-Actual_Small_ReconciledStdOffer!Y103</f>
        <v>1.3850000000000051</v>
      </c>
      <c r="Z103" s="7">
        <f>Actual_Small_StdOffer_Lds!Z103-Actual_Small_ReconciledStdOffer!Z103</f>
        <v>0</v>
      </c>
    </row>
    <row r="104" spans="1:26">
      <c r="A104" s="5">
        <f>Actual_Small_StdOffer_Lds!A104</f>
        <v>45755</v>
      </c>
      <c r="B104" s="7">
        <f>Actual_Small_StdOffer_Lds!B104-Actual_Small_ReconciledStdOffer!B104</f>
        <v>1.2460000000000093</v>
      </c>
      <c r="C104" s="7">
        <f>Actual_Small_StdOffer_Lds!C104-Actual_Small_ReconciledStdOffer!C104</f>
        <v>1.2079999999999984</v>
      </c>
      <c r="D104" s="7">
        <f>Actual_Small_StdOffer_Lds!D104-Actual_Small_ReconciledStdOffer!D104</f>
        <v>1.2279999999999944</v>
      </c>
      <c r="E104" s="7">
        <f>Actual_Small_StdOffer_Lds!E104-Actual_Small_ReconciledStdOffer!E104</f>
        <v>1.2330000000000041</v>
      </c>
      <c r="F104" s="7">
        <f>Actual_Small_StdOffer_Lds!F104-Actual_Small_ReconciledStdOffer!F104</f>
        <v>1.3130000000000024</v>
      </c>
      <c r="G104" s="7">
        <f>Actual_Small_StdOffer_Lds!G104-Actual_Small_ReconciledStdOffer!G104</f>
        <v>1.4000000000000057</v>
      </c>
      <c r="H104" s="7">
        <f>Actual_Small_StdOffer_Lds!H104-Actual_Small_ReconciledStdOffer!H104</f>
        <v>1.4849999999999994</v>
      </c>
      <c r="I104" s="7">
        <f>Actual_Small_StdOffer_Lds!I104-Actual_Small_ReconciledStdOffer!I104</f>
        <v>1.4429999999999978</v>
      </c>
      <c r="J104" s="7">
        <f>Actual_Small_StdOffer_Lds!J104-Actual_Small_ReconciledStdOffer!J104</f>
        <v>1.414999999999992</v>
      </c>
      <c r="K104" s="7">
        <f>Actual_Small_StdOffer_Lds!K104-Actual_Small_ReconciledStdOffer!K104</f>
        <v>1.3960000000000008</v>
      </c>
      <c r="L104" s="7">
        <f>Actual_Small_StdOffer_Lds!L104-Actual_Small_ReconciledStdOffer!L104</f>
        <v>1.4680000000000035</v>
      </c>
      <c r="M104" s="7">
        <f>Actual_Small_StdOffer_Lds!M104-Actual_Small_ReconciledStdOffer!M104</f>
        <v>1.3659999999999997</v>
      </c>
      <c r="N104" s="7">
        <f>Actual_Small_StdOffer_Lds!N104-Actual_Small_ReconciledStdOffer!N104</f>
        <v>1.3769999999999953</v>
      </c>
      <c r="O104" s="7">
        <f>Actual_Small_StdOffer_Lds!O104-Actual_Small_ReconciledStdOffer!O104</f>
        <v>1.5480000000000018</v>
      </c>
      <c r="P104" s="7">
        <f>Actual_Small_StdOffer_Lds!P104-Actual_Small_ReconciledStdOffer!P104</f>
        <v>1.5750000000000028</v>
      </c>
      <c r="Q104" s="7">
        <f>Actual_Small_StdOffer_Lds!Q104-Actual_Small_ReconciledStdOffer!Q104</f>
        <v>1.6219999999999999</v>
      </c>
      <c r="R104" s="7">
        <f>Actual_Small_StdOffer_Lds!R104-Actual_Small_ReconciledStdOffer!R104</f>
        <v>1.6059999999999945</v>
      </c>
      <c r="S104" s="7">
        <f>Actual_Small_StdOffer_Lds!S104-Actual_Small_ReconciledStdOffer!S104</f>
        <v>1.6119999999999948</v>
      </c>
      <c r="T104" s="7">
        <f>Actual_Small_StdOffer_Lds!T104-Actual_Small_ReconciledStdOffer!T104</f>
        <v>1.6329999999999956</v>
      </c>
      <c r="U104" s="7">
        <f>Actual_Small_StdOffer_Lds!U104-Actual_Small_ReconciledStdOffer!U104</f>
        <v>1.5319999999999965</v>
      </c>
      <c r="V104" s="7">
        <f>Actual_Small_StdOffer_Lds!V104-Actual_Small_ReconciledStdOffer!V104</f>
        <v>1.4519999999999982</v>
      </c>
      <c r="W104" s="7">
        <f>Actual_Small_StdOffer_Lds!W104-Actual_Small_ReconciledStdOffer!W104</f>
        <v>1.4150000000000063</v>
      </c>
      <c r="X104" s="7">
        <f>Actual_Small_StdOffer_Lds!X104-Actual_Small_ReconciledStdOffer!X104</f>
        <v>1.3639999999999901</v>
      </c>
      <c r="Y104" s="7">
        <f>Actual_Small_StdOffer_Lds!Y104-Actual_Small_ReconciledStdOffer!Y104</f>
        <v>1.3389999999999986</v>
      </c>
      <c r="Z104" s="7">
        <f>Actual_Small_StdOffer_Lds!Z104-Actual_Small_ReconciledStdOffer!Z104</f>
        <v>0</v>
      </c>
    </row>
    <row r="105" spans="1:26">
      <c r="A105" s="5">
        <f>Actual_Small_StdOffer_Lds!A105</f>
        <v>45756</v>
      </c>
      <c r="B105" s="7">
        <f>Actual_Small_StdOffer_Lds!B105-Actual_Small_ReconciledStdOffer!B105</f>
        <v>1.2809999999999917</v>
      </c>
      <c r="C105" s="7">
        <f>Actual_Small_StdOffer_Lds!C105-Actual_Small_ReconciledStdOffer!C105</f>
        <v>1.2859999999999872</v>
      </c>
      <c r="D105" s="7">
        <f>Actual_Small_StdOffer_Lds!D105-Actual_Small_ReconciledStdOffer!D105</f>
        <v>1.2890000000000015</v>
      </c>
      <c r="E105" s="7">
        <f>Actual_Small_StdOffer_Lds!E105-Actual_Small_ReconciledStdOffer!E105</f>
        <v>1.3130000000000024</v>
      </c>
      <c r="F105" s="7">
        <f>Actual_Small_StdOffer_Lds!F105-Actual_Small_ReconciledStdOffer!F105</f>
        <v>1.375</v>
      </c>
      <c r="G105" s="7">
        <f>Actual_Small_StdOffer_Lds!G105-Actual_Small_ReconciledStdOffer!G105</f>
        <v>1.4819999999999993</v>
      </c>
      <c r="H105" s="7">
        <f>Actual_Small_StdOffer_Lds!H105-Actual_Small_ReconciledStdOffer!H105</f>
        <v>1.5630000000000024</v>
      </c>
      <c r="I105" s="7">
        <f>Actual_Small_StdOffer_Lds!I105-Actual_Small_ReconciledStdOffer!I105</f>
        <v>1.6610000000000014</v>
      </c>
      <c r="J105" s="7">
        <f>Actual_Small_StdOffer_Lds!J105-Actual_Small_ReconciledStdOffer!J105</f>
        <v>1.7379999999999995</v>
      </c>
      <c r="K105" s="7">
        <f>Actual_Small_StdOffer_Lds!K105-Actual_Small_ReconciledStdOffer!K105</f>
        <v>1.7240000000000038</v>
      </c>
      <c r="L105" s="7">
        <f>Actual_Small_StdOffer_Lds!L105-Actual_Small_ReconciledStdOffer!L105</f>
        <v>1.6129999999999995</v>
      </c>
      <c r="M105" s="7">
        <f>Actual_Small_StdOffer_Lds!M105-Actual_Small_ReconciledStdOffer!M105</f>
        <v>1.3810000000000002</v>
      </c>
      <c r="N105" s="7">
        <f>Actual_Small_StdOffer_Lds!N105-Actual_Small_ReconciledStdOffer!N105</f>
        <v>1.1859999999999999</v>
      </c>
      <c r="O105" s="7">
        <f>Actual_Small_StdOffer_Lds!O105-Actual_Small_ReconciledStdOffer!O105</f>
        <v>1.0959999999999965</v>
      </c>
      <c r="P105" s="7">
        <f>Actual_Small_StdOffer_Lds!P105-Actual_Small_ReconciledStdOffer!P105</f>
        <v>1.0119999999999933</v>
      </c>
      <c r="Q105" s="7">
        <f>Actual_Small_StdOffer_Lds!Q105-Actual_Small_ReconciledStdOffer!Q105</f>
        <v>1.0510000000000019</v>
      </c>
      <c r="R105" s="7">
        <f>Actual_Small_StdOffer_Lds!R105-Actual_Small_ReconciledStdOffer!R105</f>
        <v>1.1600000000000108</v>
      </c>
      <c r="S105" s="7">
        <f>Actual_Small_StdOffer_Lds!S105-Actual_Small_ReconciledStdOffer!S105</f>
        <v>1.2789999999999964</v>
      </c>
      <c r="T105" s="7">
        <f>Actual_Small_StdOffer_Lds!T105-Actual_Small_ReconciledStdOffer!T105</f>
        <v>1.4939999999999998</v>
      </c>
      <c r="U105" s="7">
        <f>Actual_Small_StdOffer_Lds!U105-Actual_Small_ReconciledStdOffer!U105</f>
        <v>1.5169999999999959</v>
      </c>
      <c r="V105" s="7">
        <f>Actual_Small_StdOffer_Lds!V105-Actual_Small_ReconciledStdOffer!V105</f>
        <v>1.4629999999999939</v>
      </c>
      <c r="W105" s="7">
        <f>Actual_Small_StdOffer_Lds!W105-Actual_Small_ReconciledStdOffer!W105</f>
        <v>1.4260000000000019</v>
      </c>
      <c r="X105" s="7">
        <f>Actual_Small_StdOffer_Lds!X105-Actual_Small_ReconciledStdOffer!X105</f>
        <v>1.3699999999999903</v>
      </c>
      <c r="Y105" s="7">
        <f>Actual_Small_StdOffer_Lds!Y105-Actual_Small_ReconciledStdOffer!Y105</f>
        <v>1.3519999999999897</v>
      </c>
      <c r="Z105" s="7">
        <f>Actual_Small_StdOffer_Lds!Z105-Actual_Small_ReconciledStdOffer!Z105</f>
        <v>0</v>
      </c>
    </row>
    <row r="106" spans="1:26">
      <c r="A106" s="5">
        <f>Actual_Small_StdOffer_Lds!A106</f>
        <v>45757</v>
      </c>
      <c r="B106" s="7">
        <f>Actual_Small_StdOffer_Lds!B106-Actual_Small_ReconciledStdOffer!B106</f>
        <v>1.0650000000000119</v>
      </c>
      <c r="C106" s="7">
        <f>Actual_Small_StdOffer_Lds!C106-Actual_Small_ReconciledStdOffer!C106</f>
        <v>1.0589999999999975</v>
      </c>
      <c r="D106" s="7">
        <f>Actual_Small_StdOffer_Lds!D106-Actual_Small_ReconciledStdOffer!D106</f>
        <v>1.0799999999999983</v>
      </c>
      <c r="E106" s="7">
        <f>Actual_Small_StdOffer_Lds!E106-Actual_Small_ReconciledStdOffer!E106</f>
        <v>1.0679999999999978</v>
      </c>
      <c r="F106" s="7">
        <f>Actual_Small_StdOffer_Lds!F106-Actual_Small_ReconciledStdOffer!F106</f>
        <v>1.1509999999999962</v>
      </c>
      <c r="G106" s="7">
        <f>Actual_Small_StdOffer_Lds!G106-Actual_Small_ReconciledStdOffer!G106</f>
        <v>1.2379999999999995</v>
      </c>
      <c r="H106" s="7">
        <f>Actual_Small_StdOffer_Lds!H106-Actual_Small_ReconciledStdOffer!H106</f>
        <v>1.2390000000000043</v>
      </c>
      <c r="I106" s="7">
        <f>Actual_Small_StdOffer_Lds!I106-Actual_Small_ReconciledStdOffer!I106</f>
        <v>1.070999999999998</v>
      </c>
      <c r="J106" s="7">
        <f>Actual_Small_StdOffer_Lds!J106-Actual_Small_ReconciledStdOffer!J106</f>
        <v>0.84000000000000341</v>
      </c>
      <c r="K106" s="7">
        <f>Actual_Small_StdOffer_Lds!K106-Actual_Small_ReconciledStdOffer!K106</f>
        <v>0.67000000000000171</v>
      </c>
      <c r="L106" s="7">
        <f>Actual_Small_StdOffer_Lds!L106-Actual_Small_ReconciledStdOffer!L106</f>
        <v>0.59000000000000341</v>
      </c>
      <c r="M106" s="7">
        <f>Actual_Small_StdOffer_Lds!M106-Actual_Small_ReconciledStdOffer!M106</f>
        <v>0.54599999999999937</v>
      </c>
      <c r="N106" s="7">
        <f>Actual_Small_StdOffer_Lds!N106-Actual_Small_ReconciledStdOffer!N106</f>
        <v>0.53699999999999903</v>
      </c>
      <c r="O106" s="7">
        <f>Actual_Small_StdOffer_Lds!O106-Actual_Small_ReconciledStdOffer!O106</f>
        <v>0.53099999999999881</v>
      </c>
      <c r="P106" s="7">
        <f>Actual_Small_StdOffer_Lds!P106-Actual_Small_ReconciledStdOffer!P106</f>
        <v>0.59300000000000352</v>
      </c>
      <c r="Q106" s="7">
        <f>Actual_Small_StdOffer_Lds!Q106-Actual_Small_ReconciledStdOffer!Q106</f>
        <v>0.59400000000000119</v>
      </c>
      <c r="R106" s="7">
        <f>Actual_Small_StdOffer_Lds!R106-Actual_Small_ReconciledStdOffer!R106</f>
        <v>0.73900000000000432</v>
      </c>
      <c r="S106" s="7">
        <f>Actual_Small_StdOffer_Lds!S106-Actual_Small_ReconciledStdOffer!S106</f>
        <v>0.90999999999999659</v>
      </c>
      <c r="T106" s="7">
        <f>Actual_Small_StdOffer_Lds!T106-Actual_Small_ReconciledStdOffer!T106</f>
        <v>1.0970000000000084</v>
      </c>
      <c r="U106" s="7">
        <f>Actual_Small_StdOffer_Lds!U106-Actual_Small_ReconciledStdOffer!U106</f>
        <v>1.1129999999999995</v>
      </c>
      <c r="V106" s="7">
        <f>Actual_Small_StdOffer_Lds!V106-Actual_Small_ReconciledStdOffer!V106</f>
        <v>1.1150000000000091</v>
      </c>
      <c r="W106" s="7">
        <f>Actual_Small_StdOffer_Lds!W106-Actual_Small_ReconciledStdOffer!W106</f>
        <v>1.0769999999999982</v>
      </c>
      <c r="X106" s="7">
        <f>Actual_Small_StdOffer_Lds!X106-Actual_Small_ReconciledStdOffer!X106</f>
        <v>1.0459999999999923</v>
      </c>
      <c r="Y106" s="7">
        <f>Actual_Small_StdOffer_Lds!Y106-Actual_Small_ReconciledStdOffer!Y106</f>
        <v>1.0379999999999967</v>
      </c>
      <c r="Z106" s="7">
        <f>Actual_Small_StdOffer_Lds!Z106-Actual_Small_ReconciledStdOffer!Z106</f>
        <v>0</v>
      </c>
    </row>
    <row r="107" spans="1:26">
      <c r="A107" s="5">
        <f>Actual_Small_StdOffer_Lds!A107</f>
        <v>45758</v>
      </c>
      <c r="B107" s="7">
        <f>Actual_Small_StdOffer_Lds!B107-Actual_Small_ReconciledStdOffer!B107</f>
        <v>1.1809999999999974</v>
      </c>
      <c r="C107" s="7">
        <f>Actual_Small_StdOffer_Lds!C107-Actual_Small_ReconciledStdOffer!C107</f>
        <v>1.1850000000000023</v>
      </c>
      <c r="D107" s="7">
        <f>Actual_Small_StdOffer_Lds!D107-Actual_Small_ReconciledStdOffer!D107</f>
        <v>1.186000000000007</v>
      </c>
      <c r="E107" s="7">
        <f>Actual_Small_StdOffer_Lds!E107-Actual_Small_ReconciledStdOffer!E107</f>
        <v>1.2009999999999934</v>
      </c>
      <c r="F107" s="7">
        <f>Actual_Small_StdOffer_Lds!F107-Actual_Small_ReconciledStdOffer!F107</f>
        <v>1.2649999999999864</v>
      </c>
      <c r="G107" s="7">
        <f>Actual_Small_StdOffer_Lds!G107-Actual_Small_ReconciledStdOffer!G107</f>
        <v>1.3380000000000081</v>
      </c>
      <c r="H107" s="7">
        <f>Actual_Small_StdOffer_Lds!H107-Actual_Small_ReconciledStdOffer!H107</f>
        <v>1.394999999999996</v>
      </c>
      <c r="I107" s="7">
        <f>Actual_Small_StdOffer_Lds!I107-Actual_Small_ReconciledStdOffer!I107</f>
        <v>1.4209999999999923</v>
      </c>
      <c r="J107" s="7">
        <f>Actual_Small_StdOffer_Lds!J107-Actual_Small_ReconciledStdOffer!J107</f>
        <v>1.4339999999999975</v>
      </c>
      <c r="K107" s="7">
        <f>Actual_Small_StdOffer_Lds!K107-Actual_Small_ReconciledStdOffer!K107</f>
        <v>1.4370000000000118</v>
      </c>
      <c r="L107" s="7">
        <f>Actual_Small_StdOffer_Lds!L107-Actual_Small_ReconciledStdOffer!L107</f>
        <v>1.3560000000000088</v>
      </c>
      <c r="M107" s="7">
        <f>Actual_Small_StdOffer_Lds!M107-Actual_Small_ReconciledStdOffer!M107</f>
        <v>1.1599999999999966</v>
      </c>
      <c r="N107" s="7">
        <f>Actual_Small_StdOffer_Lds!N107-Actual_Small_ReconciledStdOffer!N107</f>
        <v>1.1199999999999974</v>
      </c>
      <c r="O107" s="7">
        <f>Actual_Small_StdOffer_Lds!O107-Actual_Small_ReconciledStdOffer!O107</f>
        <v>1.2799999999999869</v>
      </c>
      <c r="P107" s="7">
        <f>Actual_Small_StdOffer_Lds!P107-Actual_Small_ReconciledStdOffer!P107</f>
        <v>1.3119999999999976</v>
      </c>
      <c r="Q107" s="7">
        <f>Actual_Small_StdOffer_Lds!Q107-Actual_Small_ReconciledStdOffer!Q107</f>
        <v>1.3290000000000077</v>
      </c>
      <c r="R107" s="7">
        <f>Actual_Small_StdOffer_Lds!R107-Actual_Small_ReconciledStdOffer!R107</f>
        <v>1.3569999999999993</v>
      </c>
      <c r="S107" s="7">
        <f>Actual_Small_StdOffer_Lds!S107-Actual_Small_ReconciledStdOffer!S107</f>
        <v>1.3460000000000036</v>
      </c>
      <c r="T107" s="7">
        <f>Actual_Small_StdOffer_Lds!T107-Actual_Small_ReconciledStdOffer!T107</f>
        <v>1.3460000000000036</v>
      </c>
      <c r="U107" s="7">
        <f>Actual_Small_StdOffer_Lds!U107-Actual_Small_ReconciledStdOffer!U107</f>
        <v>1.2879999999999967</v>
      </c>
      <c r="V107" s="7">
        <f>Actual_Small_StdOffer_Lds!V107-Actual_Small_ReconciledStdOffer!V107</f>
        <v>1.2449999999999903</v>
      </c>
      <c r="W107" s="7">
        <f>Actual_Small_StdOffer_Lds!W107-Actual_Small_ReconciledStdOffer!W107</f>
        <v>1.2109999999999985</v>
      </c>
      <c r="X107" s="7">
        <f>Actual_Small_StdOffer_Lds!X107-Actual_Small_ReconciledStdOffer!X107</f>
        <v>1.1850000000000023</v>
      </c>
      <c r="Y107" s="7">
        <f>Actual_Small_StdOffer_Lds!Y107-Actual_Small_ReconciledStdOffer!Y107</f>
        <v>1.1470000000000056</v>
      </c>
      <c r="Z107" s="7">
        <f>Actual_Small_StdOffer_Lds!Z107-Actual_Small_ReconciledStdOffer!Z107</f>
        <v>0</v>
      </c>
    </row>
    <row r="108" spans="1:26">
      <c r="A108" s="5">
        <f>Actual_Small_StdOffer_Lds!A108</f>
        <v>45759</v>
      </c>
      <c r="B108" s="7">
        <f>Actual_Small_StdOffer_Lds!B108-Actual_Small_ReconciledStdOffer!B108</f>
        <v>1.1469999999999914</v>
      </c>
      <c r="C108" s="7">
        <f>Actual_Small_StdOffer_Lds!C108-Actual_Small_ReconciledStdOffer!C108</f>
        <v>1.1259999999999906</v>
      </c>
      <c r="D108" s="7">
        <f>Actual_Small_StdOffer_Lds!D108-Actual_Small_ReconciledStdOffer!D108</f>
        <v>1.0950000000000131</v>
      </c>
      <c r="E108" s="7">
        <f>Actual_Small_StdOffer_Lds!E108-Actual_Small_ReconciledStdOffer!E108</f>
        <v>1.125</v>
      </c>
      <c r="F108" s="7">
        <f>Actual_Small_StdOffer_Lds!F108-Actual_Small_ReconciledStdOffer!F108</f>
        <v>1.159000000000006</v>
      </c>
      <c r="G108" s="7">
        <f>Actual_Small_StdOffer_Lds!G108-Actual_Small_ReconciledStdOffer!G108</f>
        <v>1.1610000000000014</v>
      </c>
      <c r="H108" s="7">
        <f>Actual_Small_StdOffer_Lds!H108-Actual_Small_ReconciledStdOffer!H108</f>
        <v>1.1869999999999976</v>
      </c>
      <c r="I108" s="7">
        <f>Actual_Small_StdOffer_Lds!I108-Actual_Small_ReconciledStdOffer!I108</f>
        <v>1.2409999999999997</v>
      </c>
      <c r="J108" s="7">
        <f>Actual_Small_StdOffer_Lds!J108-Actual_Small_ReconciledStdOffer!J108</f>
        <v>1.3659999999999997</v>
      </c>
      <c r="K108" s="7">
        <f>Actual_Small_StdOffer_Lds!K108-Actual_Small_ReconciledStdOffer!K108</f>
        <v>1.3889999999999958</v>
      </c>
      <c r="L108" s="7">
        <f>Actual_Small_StdOffer_Lds!L108-Actual_Small_ReconciledStdOffer!L108</f>
        <v>1.3499999999999943</v>
      </c>
      <c r="M108" s="7">
        <f>Actual_Small_StdOffer_Lds!M108-Actual_Small_ReconciledStdOffer!M108</f>
        <v>1.335000000000008</v>
      </c>
      <c r="N108" s="7">
        <f>Actual_Small_StdOffer_Lds!N108-Actual_Small_ReconciledStdOffer!N108</f>
        <v>1.3129999999999882</v>
      </c>
      <c r="O108" s="7">
        <f>Actual_Small_StdOffer_Lds!O108-Actual_Small_ReconciledStdOffer!O108</f>
        <v>1.313999999999993</v>
      </c>
      <c r="P108" s="7">
        <f>Actual_Small_StdOffer_Lds!P108-Actual_Small_ReconciledStdOffer!P108</f>
        <v>1.3980000000000103</v>
      </c>
      <c r="Q108" s="7">
        <f>Actual_Small_StdOffer_Lds!Q108-Actual_Small_ReconciledStdOffer!Q108</f>
        <v>1.4230000000000018</v>
      </c>
      <c r="R108" s="7">
        <f>Actual_Small_StdOffer_Lds!R108-Actual_Small_ReconciledStdOffer!R108</f>
        <v>1.4339999999999975</v>
      </c>
      <c r="S108" s="7">
        <f>Actual_Small_StdOffer_Lds!S108-Actual_Small_ReconciledStdOffer!S108</f>
        <v>1.421999999999997</v>
      </c>
      <c r="T108" s="7">
        <f>Actual_Small_StdOffer_Lds!T108-Actual_Small_ReconciledStdOffer!T108</f>
        <v>1.3979999999999961</v>
      </c>
      <c r="U108" s="7">
        <f>Actual_Small_StdOffer_Lds!U108-Actual_Small_ReconciledStdOffer!U108</f>
        <v>1.333999999999989</v>
      </c>
      <c r="V108" s="7">
        <f>Actual_Small_StdOffer_Lds!V108-Actual_Small_ReconciledStdOffer!V108</f>
        <v>1.2749999999999915</v>
      </c>
      <c r="W108" s="7">
        <f>Actual_Small_StdOffer_Lds!W108-Actual_Small_ReconciledStdOffer!W108</f>
        <v>1.2579999999999956</v>
      </c>
      <c r="X108" s="7">
        <f>Actual_Small_StdOffer_Lds!X108-Actual_Small_ReconciledStdOffer!X108</f>
        <v>1.2119999999999891</v>
      </c>
      <c r="Y108" s="7">
        <f>Actual_Small_StdOffer_Lds!Y108-Actual_Small_ReconciledStdOffer!Y108</f>
        <v>1.1850000000000023</v>
      </c>
      <c r="Z108" s="7">
        <f>Actual_Small_StdOffer_Lds!Z108-Actual_Small_ReconciledStdOffer!Z108</f>
        <v>0</v>
      </c>
    </row>
    <row r="109" spans="1:26">
      <c r="A109" s="5">
        <f>Actual_Small_StdOffer_Lds!A109</f>
        <v>45760</v>
      </c>
      <c r="B109" s="7">
        <f>Actual_Small_StdOffer_Lds!B109-Actual_Small_ReconciledStdOffer!B109</f>
        <v>1.1799999999999926</v>
      </c>
      <c r="C109" s="7">
        <f>Actual_Small_StdOffer_Lds!C109-Actual_Small_ReconciledStdOffer!C109</f>
        <v>1.1670000000000016</v>
      </c>
      <c r="D109" s="7">
        <f>Actual_Small_StdOffer_Lds!D109-Actual_Small_ReconciledStdOffer!D109</f>
        <v>1.1269999999999953</v>
      </c>
      <c r="E109" s="7">
        <f>Actual_Small_StdOffer_Lds!E109-Actual_Small_ReconciledStdOffer!E109</f>
        <v>1.1489999999999867</v>
      </c>
      <c r="F109" s="7">
        <f>Actual_Small_StdOffer_Lds!F109-Actual_Small_ReconciledStdOffer!F109</f>
        <v>1.1740000000000066</v>
      </c>
      <c r="G109" s="7">
        <f>Actual_Small_StdOffer_Lds!G109-Actual_Small_ReconciledStdOffer!G109</f>
        <v>1.1830000000000069</v>
      </c>
      <c r="H109" s="7">
        <f>Actual_Small_StdOffer_Lds!H109-Actual_Small_ReconciledStdOffer!H109</f>
        <v>1.1970000000000027</v>
      </c>
      <c r="I109" s="7">
        <f>Actual_Small_StdOffer_Lds!I109-Actual_Small_ReconciledStdOffer!I109</f>
        <v>1.257000000000005</v>
      </c>
      <c r="J109" s="7">
        <f>Actual_Small_StdOffer_Lds!J109-Actual_Small_ReconciledStdOffer!J109</f>
        <v>1.3689999999999998</v>
      </c>
      <c r="K109" s="7">
        <f>Actual_Small_StdOffer_Lds!K109-Actual_Small_ReconciledStdOffer!K109</f>
        <v>1.4379999999999882</v>
      </c>
      <c r="L109" s="7">
        <f>Actual_Small_StdOffer_Lds!L109-Actual_Small_ReconciledStdOffer!L109</f>
        <v>1.4969999999999999</v>
      </c>
      <c r="M109" s="7">
        <f>Actual_Small_StdOffer_Lds!M109-Actual_Small_ReconciledStdOffer!M109</f>
        <v>1.5289999999999964</v>
      </c>
      <c r="N109" s="7">
        <f>Actual_Small_StdOffer_Lds!N109-Actual_Small_ReconciledStdOffer!N109</f>
        <v>1.534000000000006</v>
      </c>
      <c r="O109" s="7">
        <f>Actual_Small_StdOffer_Lds!O109-Actual_Small_ReconciledStdOffer!O109</f>
        <v>1.5259999999999962</v>
      </c>
      <c r="P109" s="7">
        <f>Actual_Small_StdOffer_Lds!P109-Actual_Small_ReconciledStdOffer!P109</f>
        <v>1.5009999999999906</v>
      </c>
      <c r="Q109" s="7">
        <f>Actual_Small_StdOffer_Lds!Q109-Actual_Small_ReconciledStdOffer!Q109</f>
        <v>1.5529999999999973</v>
      </c>
      <c r="R109" s="7">
        <f>Actual_Small_StdOffer_Lds!R109-Actual_Small_ReconciledStdOffer!R109</f>
        <v>1.578000000000003</v>
      </c>
      <c r="S109" s="7">
        <f>Actual_Small_StdOffer_Lds!S109-Actual_Small_ReconciledStdOffer!S109</f>
        <v>1.5260000000000105</v>
      </c>
      <c r="T109" s="7">
        <f>Actual_Small_StdOffer_Lds!T109-Actual_Small_ReconciledStdOffer!T109</f>
        <v>1.4920000000000044</v>
      </c>
      <c r="U109" s="7">
        <f>Actual_Small_StdOffer_Lds!U109-Actual_Small_ReconciledStdOffer!U109</f>
        <v>1.4309999999999974</v>
      </c>
      <c r="V109" s="7">
        <f>Actual_Small_StdOffer_Lds!V109-Actual_Small_ReconciledStdOffer!V109</f>
        <v>1.3729999999999905</v>
      </c>
      <c r="W109" s="7">
        <f>Actual_Small_StdOffer_Lds!W109-Actual_Small_ReconciledStdOffer!W109</f>
        <v>1.3160000000000025</v>
      </c>
      <c r="X109" s="7">
        <f>Actual_Small_StdOffer_Lds!X109-Actual_Small_ReconciledStdOffer!X109</f>
        <v>1.2590000000000003</v>
      </c>
      <c r="Y109" s="7">
        <f>Actual_Small_StdOffer_Lds!Y109-Actual_Small_ReconciledStdOffer!Y109</f>
        <v>1.2199999999999989</v>
      </c>
      <c r="Z109" s="7">
        <f>Actual_Small_StdOffer_Lds!Z109-Actual_Small_ReconciledStdOffer!Z109</f>
        <v>0</v>
      </c>
    </row>
    <row r="110" spans="1:26">
      <c r="A110" s="5">
        <f>Actual_Small_StdOffer_Lds!A110</f>
        <v>45761</v>
      </c>
      <c r="B110" s="7">
        <f>Actual_Small_StdOffer_Lds!B110-Actual_Small_ReconciledStdOffer!B110</f>
        <v>1.2180000000000035</v>
      </c>
      <c r="C110" s="7">
        <f>Actual_Small_StdOffer_Lds!C110-Actual_Small_ReconciledStdOffer!C110</f>
        <v>1.203000000000003</v>
      </c>
      <c r="D110" s="7">
        <f>Actual_Small_StdOffer_Lds!D110-Actual_Small_ReconciledStdOffer!D110</f>
        <v>1.2090000000000032</v>
      </c>
      <c r="E110" s="7">
        <f>Actual_Small_StdOffer_Lds!E110-Actual_Small_ReconciledStdOffer!E110</f>
        <v>1.2129999999999939</v>
      </c>
      <c r="F110" s="7">
        <f>Actual_Small_StdOffer_Lds!F110-Actual_Small_ReconciledStdOffer!F110</f>
        <v>1.2869999999999919</v>
      </c>
      <c r="G110" s="7">
        <f>Actual_Small_StdOffer_Lds!G110-Actual_Small_ReconciledStdOffer!G110</f>
        <v>1.3770000000000095</v>
      </c>
      <c r="H110" s="7">
        <f>Actual_Small_StdOffer_Lds!H110-Actual_Small_ReconciledStdOffer!H110</f>
        <v>1.4269999999999925</v>
      </c>
      <c r="I110" s="7">
        <f>Actual_Small_StdOffer_Lds!I110-Actual_Small_ReconciledStdOffer!I110</f>
        <v>1.4309999999999974</v>
      </c>
      <c r="J110" s="7">
        <f>Actual_Small_StdOffer_Lds!J110-Actual_Small_ReconciledStdOffer!J110</f>
        <v>1.4140000000000015</v>
      </c>
      <c r="K110" s="7">
        <f>Actual_Small_StdOffer_Lds!K110-Actual_Small_ReconciledStdOffer!K110</f>
        <v>1.3759999999999906</v>
      </c>
      <c r="L110" s="7">
        <f>Actual_Small_StdOffer_Lds!L110-Actual_Small_ReconciledStdOffer!L110</f>
        <v>1.3010000000000019</v>
      </c>
      <c r="M110" s="7">
        <f>Actual_Small_StdOffer_Lds!M110-Actual_Small_ReconciledStdOffer!M110</f>
        <v>1.2289999999999992</v>
      </c>
      <c r="N110" s="7">
        <f>Actual_Small_StdOffer_Lds!N110-Actual_Small_ReconciledStdOffer!N110</f>
        <v>1.2369999999999948</v>
      </c>
      <c r="O110" s="7">
        <f>Actual_Small_StdOffer_Lds!O110-Actual_Small_ReconciledStdOffer!O110</f>
        <v>1.1510000000000034</v>
      </c>
      <c r="P110" s="7">
        <f>Actual_Small_StdOffer_Lds!P110-Actual_Small_ReconciledStdOffer!P110</f>
        <v>1.0760000000000005</v>
      </c>
      <c r="Q110" s="7">
        <f>Actual_Small_StdOffer_Lds!Q110-Actual_Small_ReconciledStdOffer!Q110</f>
        <v>1.1659999999999968</v>
      </c>
      <c r="R110" s="7">
        <f>Actual_Small_StdOffer_Lds!R110-Actual_Small_ReconciledStdOffer!R110</f>
        <v>1.0240000000000009</v>
      </c>
      <c r="S110" s="7">
        <f>Actual_Small_StdOffer_Lds!S110-Actual_Small_ReconciledStdOffer!S110</f>
        <v>1.1529999999999916</v>
      </c>
      <c r="T110" s="7">
        <f>Actual_Small_StdOffer_Lds!T110-Actual_Small_ReconciledStdOffer!T110</f>
        <v>1.3149999999999977</v>
      </c>
      <c r="U110" s="7">
        <f>Actual_Small_StdOffer_Lds!U110-Actual_Small_ReconciledStdOffer!U110</f>
        <v>1.3119999999999976</v>
      </c>
      <c r="V110" s="7">
        <f>Actual_Small_StdOffer_Lds!V110-Actual_Small_ReconciledStdOffer!V110</f>
        <v>1.2870000000000061</v>
      </c>
      <c r="W110" s="7">
        <f>Actual_Small_StdOffer_Lds!W110-Actual_Small_ReconciledStdOffer!W110</f>
        <v>1.257000000000005</v>
      </c>
      <c r="X110" s="7">
        <f>Actual_Small_StdOffer_Lds!X110-Actual_Small_ReconciledStdOffer!X110</f>
        <v>1.2000000000000028</v>
      </c>
      <c r="Y110" s="7">
        <f>Actual_Small_StdOffer_Lds!Y110-Actual_Small_ReconciledStdOffer!Y110</f>
        <v>1.1930000000000121</v>
      </c>
      <c r="Z110" s="7">
        <f>Actual_Small_StdOffer_Lds!Z110-Actual_Small_ReconciledStdOffer!Z110</f>
        <v>0</v>
      </c>
    </row>
    <row r="111" spans="1:26">
      <c r="A111" s="5">
        <f>Actual_Small_StdOffer_Lds!A111</f>
        <v>45762</v>
      </c>
      <c r="B111" s="7">
        <f>Actual_Small_StdOffer_Lds!B111-Actual_Small_ReconciledStdOffer!B111</f>
        <v>1.3249999999999886</v>
      </c>
      <c r="C111" s="7">
        <f>Actual_Small_StdOffer_Lds!C111-Actual_Small_ReconciledStdOffer!C111</f>
        <v>1.3190000000000026</v>
      </c>
      <c r="D111" s="7">
        <f>Actual_Small_StdOffer_Lds!D111-Actual_Small_ReconciledStdOffer!D111</f>
        <v>1.3179999999999978</v>
      </c>
      <c r="E111" s="7">
        <f>Actual_Small_StdOffer_Lds!E111-Actual_Small_ReconciledStdOffer!E111</f>
        <v>1.3220000000000027</v>
      </c>
      <c r="F111" s="7">
        <f>Actual_Small_StdOffer_Lds!F111-Actual_Small_ReconciledStdOffer!F111</f>
        <v>1.3909999999999911</v>
      </c>
      <c r="G111" s="7">
        <f>Actual_Small_StdOffer_Lds!G111-Actual_Small_ReconciledStdOffer!G111</f>
        <v>1.5010000000000048</v>
      </c>
      <c r="H111" s="7">
        <f>Actual_Small_StdOffer_Lds!H111-Actual_Small_ReconciledStdOffer!H111</f>
        <v>1.6129999999999995</v>
      </c>
      <c r="I111" s="7">
        <f>Actual_Small_StdOffer_Lds!I111-Actual_Small_ReconciledStdOffer!I111</f>
        <v>1.6639999999999873</v>
      </c>
      <c r="J111" s="7">
        <f>Actual_Small_StdOffer_Lds!J111-Actual_Small_ReconciledStdOffer!J111</f>
        <v>1.5990000000000038</v>
      </c>
      <c r="K111" s="7">
        <f>Actual_Small_StdOffer_Lds!K111-Actual_Small_ReconciledStdOffer!K111</f>
        <v>1.5999999999999943</v>
      </c>
      <c r="L111" s="7">
        <f>Actual_Small_StdOffer_Lds!L111-Actual_Small_ReconciledStdOffer!L111</f>
        <v>1.632000000000005</v>
      </c>
      <c r="M111" s="7">
        <f>Actual_Small_StdOffer_Lds!M111-Actual_Small_ReconciledStdOffer!M111</f>
        <v>1.7169999999999987</v>
      </c>
      <c r="N111" s="7">
        <f>Actual_Small_StdOffer_Lds!N111-Actual_Small_ReconciledStdOffer!N111</f>
        <v>1.5870000000000033</v>
      </c>
      <c r="O111" s="7">
        <f>Actual_Small_StdOffer_Lds!O111-Actual_Small_ReconciledStdOffer!O111</f>
        <v>1.3250000000000028</v>
      </c>
      <c r="P111" s="7">
        <f>Actual_Small_StdOffer_Lds!P111-Actual_Small_ReconciledStdOffer!P111</f>
        <v>1.5690000000000026</v>
      </c>
      <c r="Q111" s="7">
        <f>Actual_Small_StdOffer_Lds!Q111-Actual_Small_ReconciledStdOffer!Q111</f>
        <v>1.7109999999999985</v>
      </c>
      <c r="R111" s="7">
        <f>Actual_Small_StdOffer_Lds!R111-Actual_Small_ReconciledStdOffer!R111</f>
        <v>1.804000000000002</v>
      </c>
      <c r="S111" s="7">
        <f>Actual_Small_StdOffer_Lds!S111-Actual_Small_ReconciledStdOffer!S111</f>
        <v>1.7479999999999905</v>
      </c>
      <c r="T111" s="7">
        <f>Actual_Small_StdOffer_Lds!T111-Actual_Small_ReconciledStdOffer!T111</f>
        <v>1.7439999999999998</v>
      </c>
      <c r="U111" s="7">
        <f>Actual_Small_StdOffer_Lds!U111-Actual_Small_ReconciledStdOffer!U111</f>
        <v>1.6469999999999914</v>
      </c>
      <c r="V111" s="7">
        <f>Actual_Small_StdOffer_Lds!V111-Actual_Small_ReconciledStdOffer!V111</f>
        <v>1.5370000000000061</v>
      </c>
      <c r="W111" s="7">
        <f>Actual_Small_StdOffer_Lds!W111-Actual_Small_ReconciledStdOffer!W111</f>
        <v>1.4919999999999902</v>
      </c>
      <c r="X111" s="7">
        <f>Actual_Small_StdOffer_Lds!X111-Actual_Small_ReconciledStdOffer!X111</f>
        <v>1.3790000000000049</v>
      </c>
      <c r="Y111" s="7">
        <f>Actual_Small_StdOffer_Lds!Y111-Actual_Small_ReconciledStdOffer!Y111</f>
        <v>1.2919999999999874</v>
      </c>
      <c r="Z111" s="7">
        <f>Actual_Small_StdOffer_Lds!Z111-Actual_Small_ReconciledStdOffer!Z111</f>
        <v>0</v>
      </c>
    </row>
    <row r="112" spans="1:26">
      <c r="A112" s="5">
        <f>Actual_Small_StdOffer_Lds!A112</f>
        <v>45763</v>
      </c>
      <c r="B112" s="7">
        <f>Actual_Small_StdOffer_Lds!B112-Actual_Small_ReconciledStdOffer!B112</f>
        <v>1.1410000000000053</v>
      </c>
      <c r="C112" s="7">
        <f>Actual_Small_StdOffer_Lds!C112-Actual_Small_ReconciledStdOffer!C112</f>
        <v>1.152000000000001</v>
      </c>
      <c r="D112" s="7">
        <f>Actual_Small_StdOffer_Lds!D112-Actual_Small_ReconciledStdOffer!D112</f>
        <v>1.1450000000000031</v>
      </c>
      <c r="E112" s="7">
        <f>Actual_Small_StdOffer_Lds!E112-Actual_Small_ReconciledStdOffer!E112</f>
        <v>1.1599999999999966</v>
      </c>
      <c r="F112" s="7">
        <f>Actual_Small_StdOffer_Lds!F112-Actual_Small_ReconciledStdOffer!F112</f>
        <v>1.2339999999999947</v>
      </c>
      <c r="G112" s="7">
        <f>Actual_Small_StdOffer_Lds!G112-Actual_Small_ReconciledStdOffer!G112</f>
        <v>1.3220000000000027</v>
      </c>
      <c r="H112" s="7">
        <f>Actual_Small_StdOffer_Lds!H112-Actual_Small_ReconciledStdOffer!H112</f>
        <v>1.3799999999999955</v>
      </c>
      <c r="I112" s="7">
        <f>Actual_Small_StdOffer_Lds!I112-Actual_Small_ReconciledStdOffer!I112</f>
        <v>1.2820000000000107</v>
      </c>
      <c r="J112" s="7">
        <f>Actual_Small_StdOffer_Lds!J112-Actual_Small_ReconciledStdOffer!J112</f>
        <v>1.0850000000000009</v>
      </c>
      <c r="K112" s="7">
        <f>Actual_Small_StdOffer_Lds!K112-Actual_Small_ReconciledStdOffer!K112</f>
        <v>1.0529999999999973</v>
      </c>
      <c r="L112" s="7">
        <f>Actual_Small_StdOffer_Lds!L112-Actual_Small_ReconciledStdOffer!L112</f>
        <v>1.1019999999999968</v>
      </c>
      <c r="M112" s="7">
        <f>Actual_Small_StdOffer_Lds!M112-Actual_Small_ReconciledStdOffer!M112</f>
        <v>1.1840000000000046</v>
      </c>
      <c r="N112" s="7">
        <f>Actual_Small_StdOffer_Lds!N112-Actual_Small_ReconciledStdOffer!N112</f>
        <v>1.2900000000000063</v>
      </c>
      <c r="O112" s="7">
        <f>Actual_Small_StdOffer_Lds!O112-Actual_Small_ReconciledStdOffer!O112</f>
        <v>1.3310000000000031</v>
      </c>
      <c r="P112" s="7">
        <f>Actual_Small_StdOffer_Lds!P112-Actual_Small_ReconciledStdOffer!P112</f>
        <v>1.3389999999999986</v>
      </c>
      <c r="Q112" s="7">
        <f>Actual_Small_StdOffer_Lds!Q112-Actual_Small_ReconciledStdOffer!Q112</f>
        <v>1.3320000000000078</v>
      </c>
      <c r="R112" s="7">
        <f>Actual_Small_StdOffer_Lds!R112-Actual_Small_ReconciledStdOffer!R112</f>
        <v>1.2959999999999923</v>
      </c>
      <c r="S112" s="7">
        <f>Actual_Small_StdOffer_Lds!S112-Actual_Small_ReconciledStdOffer!S112</f>
        <v>1.3260000000000076</v>
      </c>
      <c r="T112" s="7">
        <f>Actual_Small_StdOffer_Lds!T112-Actual_Small_ReconciledStdOffer!T112</f>
        <v>1.4159999999999968</v>
      </c>
      <c r="U112" s="7">
        <f>Actual_Small_StdOffer_Lds!U112-Actual_Small_ReconciledStdOffer!U112</f>
        <v>1.3880000000000052</v>
      </c>
      <c r="V112" s="7">
        <f>Actual_Small_StdOffer_Lds!V112-Actual_Small_ReconciledStdOffer!V112</f>
        <v>1.3329999999999984</v>
      </c>
      <c r="W112" s="7">
        <f>Actual_Small_StdOffer_Lds!W112-Actual_Small_ReconciledStdOffer!W112</f>
        <v>1.2820000000000107</v>
      </c>
      <c r="X112" s="7">
        <f>Actual_Small_StdOffer_Lds!X112-Actual_Small_ReconciledStdOffer!X112</f>
        <v>1.2169999999999987</v>
      </c>
      <c r="Y112" s="7">
        <f>Actual_Small_StdOffer_Lds!Y112-Actual_Small_ReconciledStdOffer!Y112</f>
        <v>1.1910000000000025</v>
      </c>
      <c r="Z112" s="7">
        <f>Actual_Small_StdOffer_Lds!Z112-Actual_Small_ReconciledStdOffer!Z112</f>
        <v>0</v>
      </c>
    </row>
    <row r="113" spans="1:26">
      <c r="A113" s="5">
        <f>Actual_Small_StdOffer_Lds!A113</f>
        <v>45764</v>
      </c>
      <c r="B113" s="7">
        <f>Actual_Small_StdOffer_Lds!B113-Actual_Small_ReconciledStdOffer!B113</f>
        <v>1.3599999999999994</v>
      </c>
      <c r="C113" s="7">
        <f>Actual_Small_StdOffer_Lds!C113-Actual_Small_ReconciledStdOffer!C113</f>
        <v>1.3430000000000035</v>
      </c>
      <c r="D113" s="7">
        <f>Actual_Small_StdOffer_Lds!D113-Actual_Small_ReconciledStdOffer!D113</f>
        <v>1.340999999999994</v>
      </c>
      <c r="E113" s="7">
        <f>Actual_Small_StdOffer_Lds!E113-Actual_Small_ReconciledStdOffer!E113</f>
        <v>1.3650000000000091</v>
      </c>
      <c r="F113" s="7">
        <f>Actual_Small_StdOffer_Lds!F113-Actual_Small_ReconciledStdOffer!F113</f>
        <v>1.4470000000000027</v>
      </c>
      <c r="G113" s="7">
        <f>Actual_Small_StdOffer_Lds!G113-Actual_Small_ReconciledStdOffer!G113</f>
        <v>1.5759999999999934</v>
      </c>
      <c r="H113" s="7">
        <f>Actual_Small_StdOffer_Lds!H113-Actual_Small_ReconciledStdOffer!H113</f>
        <v>1.6440000000000055</v>
      </c>
      <c r="I113" s="7">
        <f>Actual_Small_StdOffer_Lds!I113-Actual_Small_ReconciledStdOffer!I113</f>
        <v>1.5450000000000017</v>
      </c>
      <c r="J113" s="7">
        <f>Actual_Small_StdOffer_Lds!J113-Actual_Small_ReconciledStdOffer!J113</f>
        <v>1.347999999999999</v>
      </c>
      <c r="K113" s="7">
        <f>Actual_Small_StdOffer_Lds!K113-Actual_Small_ReconciledStdOffer!K113</f>
        <v>1.107999999999997</v>
      </c>
      <c r="L113" s="7">
        <f>Actual_Small_StdOffer_Lds!L113-Actual_Small_ReconciledStdOffer!L113</f>
        <v>0.95299999999999585</v>
      </c>
      <c r="M113" s="7">
        <f>Actual_Small_StdOffer_Lds!M113-Actual_Small_ReconciledStdOffer!M113</f>
        <v>0.86699999999999733</v>
      </c>
      <c r="N113" s="7">
        <f>Actual_Small_StdOffer_Lds!N113-Actual_Small_ReconciledStdOffer!N113</f>
        <v>0.89000000000000057</v>
      </c>
      <c r="O113" s="7">
        <f>Actual_Small_StdOffer_Lds!O113-Actual_Small_ReconciledStdOffer!O113</f>
        <v>0.93200000000000216</v>
      </c>
      <c r="P113" s="7">
        <f>Actual_Small_StdOffer_Lds!P113-Actual_Small_ReconciledStdOffer!P113</f>
        <v>0.95799999999999841</v>
      </c>
      <c r="Q113" s="7">
        <f>Actual_Small_StdOffer_Lds!Q113-Actual_Small_ReconciledStdOffer!Q113</f>
        <v>1.0510000000000019</v>
      </c>
      <c r="R113" s="7">
        <f>Actual_Small_StdOffer_Lds!R113-Actual_Small_ReconciledStdOffer!R113</f>
        <v>1.0799999999999983</v>
      </c>
      <c r="S113" s="7">
        <f>Actual_Small_StdOffer_Lds!S113-Actual_Small_ReconciledStdOffer!S113</f>
        <v>1.2890000000000015</v>
      </c>
      <c r="T113" s="7">
        <f>Actual_Small_StdOffer_Lds!T113-Actual_Small_ReconciledStdOffer!T113</f>
        <v>1.5630000000000024</v>
      </c>
      <c r="U113" s="7">
        <f>Actual_Small_StdOffer_Lds!U113-Actual_Small_ReconciledStdOffer!U113</f>
        <v>1.6110000000000042</v>
      </c>
      <c r="V113" s="7">
        <f>Actual_Small_StdOffer_Lds!V113-Actual_Small_ReconciledStdOffer!V113</f>
        <v>1.5830000000000126</v>
      </c>
      <c r="W113" s="7">
        <f>Actual_Small_StdOffer_Lds!W113-Actual_Small_ReconciledStdOffer!W113</f>
        <v>1.5489999999999924</v>
      </c>
      <c r="X113" s="7">
        <f>Actual_Small_StdOffer_Lds!X113-Actual_Small_ReconciledStdOffer!X113</f>
        <v>1.4860000000000042</v>
      </c>
      <c r="Y113" s="7">
        <f>Actual_Small_StdOffer_Lds!Y113-Actual_Small_ReconciledStdOffer!Y113</f>
        <v>1.4269999999999925</v>
      </c>
      <c r="Z113" s="7">
        <f>Actual_Small_StdOffer_Lds!Z113-Actual_Small_ReconciledStdOffer!Z113</f>
        <v>0</v>
      </c>
    </row>
    <row r="114" spans="1:26">
      <c r="A114" s="5">
        <f>Actual_Small_StdOffer_Lds!A114</f>
        <v>45765</v>
      </c>
      <c r="B114" s="7">
        <f>Actual_Small_StdOffer_Lds!B114-Actual_Small_ReconciledStdOffer!B114</f>
        <v>1.3359999999999985</v>
      </c>
      <c r="C114" s="7">
        <f>Actual_Small_StdOffer_Lds!C114-Actual_Small_ReconciledStdOffer!C114</f>
        <v>1.3239999999999981</v>
      </c>
      <c r="D114" s="7">
        <f>Actual_Small_StdOffer_Lds!D114-Actual_Small_ReconciledStdOffer!D114</f>
        <v>1.3330000000000126</v>
      </c>
      <c r="E114" s="7">
        <f>Actual_Small_StdOffer_Lds!E114-Actual_Small_ReconciledStdOffer!E114</f>
        <v>1.347999999999999</v>
      </c>
      <c r="F114" s="7">
        <f>Actual_Small_StdOffer_Lds!F114-Actual_Small_ReconciledStdOffer!F114</f>
        <v>1.4429999999999978</v>
      </c>
      <c r="G114" s="7">
        <f>Actual_Small_StdOffer_Lds!G114-Actual_Small_ReconciledStdOffer!G114</f>
        <v>1.5690000000000026</v>
      </c>
      <c r="H114" s="7">
        <f>Actual_Small_StdOffer_Lds!H114-Actual_Small_ReconciledStdOffer!H114</f>
        <v>1.5910000000000082</v>
      </c>
      <c r="I114" s="7">
        <f>Actual_Small_StdOffer_Lds!I114-Actual_Small_ReconciledStdOffer!I114</f>
        <v>1.3670000000000044</v>
      </c>
      <c r="J114" s="7">
        <f>Actual_Small_StdOffer_Lds!J114-Actual_Small_ReconciledStdOffer!J114</f>
        <v>1.0760000000000005</v>
      </c>
      <c r="K114" s="7">
        <f>Actual_Small_StdOffer_Lds!K114-Actual_Small_ReconciledStdOffer!K114</f>
        <v>0.84299999999999642</v>
      </c>
      <c r="L114" s="7">
        <f>Actual_Small_StdOffer_Lds!L114-Actual_Small_ReconciledStdOffer!L114</f>
        <v>0.68299999999999983</v>
      </c>
      <c r="M114" s="7">
        <f>Actual_Small_StdOffer_Lds!M114-Actual_Small_ReconciledStdOffer!M114</f>
        <v>0.66199999999999903</v>
      </c>
      <c r="N114" s="7">
        <f>Actual_Small_StdOffer_Lds!N114-Actual_Small_ReconciledStdOffer!N114</f>
        <v>0.59499999999999886</v>
      </c>
      <c r="O114" s="7">
        <f>Actual_Small_StdOffer_Lds!O114-Actual_Small_ReconciledStdOffer!O114</f>
        <v>0.54400000000000048</v>
      </c>
      <c r="P114" s="7">
        <f>Actual_Small_StdOffer_Lds!P114-Actual_Small_ReconciledStdOffer!P114</f>
        <v>0.59500000000000242</v>
      </c>
      <c r="Q114" s="7">
        <f>Actual_Small_StdOffer_Lds!Q114-Actual_Small_ReconciledStdOffer!Q114</f>
        <v>0.96900000000000119</v>
      </c>
      <c r="R114" s="7">
        <f>Actual_Small_StdOffer_Lds!R114-Actual_Small_ReconciledStdOffer!R114</f>
        <v>1.3269999999999982</v>
      </c>
      <c r="S114" s="7">
        <f>Actual_Small_StdOffer_Lds!S114-Actual_Small_ReconciledStdOffer!S114</f>
        <v>1.4839999999999947</v>
      </c>
      <c r="T114" s="7">
        <f>Actual_Small_StdOffer_Lds!T114-Actual_Small_ReconciledStdOffer!T114</f>
        <v>1.534000000000006</v>
      </c>
      <c r="U114" s="7">
        <f>Actual_Small_StdOffer_Lds!U114-Actual_Small_ReconciledStdOffer!U114</f>
        <v>1.4980000000000047</v>
      </c>
      <c r="V114" s="7">
        <f>Actual_Small_StdOffer_Lds!V114-Actual_Small_ReconciledStdOffer!V114</f>
        <v>1.4479999999999933</v>
      </c>
      <c r="W114" s="7">
        <f>Actual_Small_StdOffer_Lds!W114-Actual_Small_ReconciledStdOffer!W114</f>
        <v>1.3880000000000052</v>
      </c>
      <c r="X114" s="7">
        <f>Actual_Small_StdOffer_Lds!X114-Actual_Small_ReconciledStdOffer!X114</f>
        <v>1.328000000000003</v>
      </c>
      <c r="Y114" s="7">
        <f>Actual_Small_StdOffer_Lds!Y114-Actual_Small_ReconciledStdOffer!Y114</f>
        <v>1.2689999999999912</v>
      </c>
      <c r="Z114" s="7">
        <f>Actual_Small_StdOffer_Lds!Z114-Actual_Small_ReconciledStdOffer!Z114</f>
        <v>0</v>
      </c>
    </row>
    <row r="115" spans="1:26">
      <c r="A115" s="5">
        <f>Actual_Small_StdOffer_Lds!A115</f>
        <v>45766</v>
      </c>
      <c r="B115" s="7">
        <f>Actual_Small_StdOffer_Lds!B115-Actual_Small_ReconciledStdOffer!B115</f>
        <v>1.3700000000000045</v>
      </c>
      <c r="C115" s="7">
        <f>Actual_Small_StdOffer_Lds!C115-Actual_Small_ReconciledStdOffer!C115</f>
        <v>1.3339999999999961</v>
      </c>
      <c r="D115" s="7">
        <f>Actual_Small_StdOffer_Lds!D115-Actual_Small_ReconciledStdOffer!D115</f>
        <v>1.2980000000000018</v>
      </c>
      <c r="E115" s="7">
        <f>Actual_Small_StdOffer_Lds!E115-Actual_Small_ReconciledStdOffer!E115</f>
        <v>1.3220000000000027</v>
      </c>
      <c r="F115" s="7">
        <f>Actual_Small_StdOffer_Lds!F115-Actual_Small_ReconciledStdOffer!F115</f>
        <v>1.3620000000000019</v>
      </c>
      <c r="G115" s="7">
        <f>Actual_Small_StdOffer_Lds!G115-Actual_Small_ReconciledStdOffer!G115</f>
        <v>1.3840000000000003</v>
      </c>
      <c r="H115" s="7">
        <f>Actual_Small_StdOffer_Lds!H115-Actual_Small_ReconciledStdOffer!H115</f>
        <v>1.4500000000000028</v>
      </c>
      <c r="I115" s="7">
        <f>Actual_Small_StdOffer_Lds!I115-Actual_Small_ReconciledStdOffer!I115</f>
        <v>1.5669999999999931</v>
      </c>
      <c r="J115" s="7">
        <f>Actual_Small_StdOffer_Lds!J115-Actual_Small_ReconciledStdOffer!J115</f>
        <v>1.5939999999999941</v>
      </c>
      <c r="K115" s="7">
        <f>Actual_Small_StdOffer_Lds!K115-Actual_Small_ReconciledStdOffer!K115</f>
        <v>1.5390000000000015</v>
      </c>
      <c r="L115" s="7">
        <f>Actual_Small_StdOffer_Lds!L115-Actual_Small_ReconciledStdOffer!L115</f>
        <v>1.6469999999999914</v>
      </c>
      <c r="M115" s="7">
        <f>Actual_Small_StdOffer_Lds!M115-Actual_Small_ReconciledStdOffer!M115</f>
        <v>1.5819999999999936</v>
      </c>
      <c r="N115" s="7">
        <f>Actual_Small_StdOffer_Lds!N115-Actual_Small_ReconciledStdOffer!N115</f>
        <v>1.4629999999999939</v>
      </c>
      <c r="O115" s="7">
        <f>Actual_Small_StdOffer_Lds!O115-Actual_Small_ReconciledStdOffer!O115</f>
        <v>1.4899999999999949</v>
      </c>
      <c r="P115" s="7">
        <f>Actual_Small_StdOffer_Lds!P115-Actual_Small_ReconciledStdOffer!P115</f>
        <v>1.6099999999999994</v>
      </c>
      <c r="Q115" s="7">
        <f>Actual_Small_StdOffer_Lds!Q115-Actual_Small_ReconciledStdOffer!Q115</f>
        <v>1.4749999999999943</v>
      </c>
      <c r="R115" s="7">
        <f>Actual_Small_StdOffer_Lds!R115-Actual_Small_ReconciledStdOffer!R115</f>
        <v>1.3979999999999961</v>
      </c>
      <c r="S115" s="7">
        <f>Actual_Small_StdOffer_Lds!S115-Actual_Small_ReconciledStdOffer!S115</f>
        <v>1.492999999999995</v>
      </c>
      <c r="T115" s="7">
        <f>Actual_Small_StdOffer_Lds!T115-Actual_Small_ReconciledStdOffer!T115</f>
        <v>1.6020000000000039</v>
      </c>
      <c r="U115" s="7">
        <f>Actual_Small_StdOffer_Lds!U115-Actual_Small_ReconciledStdOffer!U115</f>
        <v>1.617999999999995</v>
      </c>
      <c r="V115" s="7">
        <f>Actual_Small_StdOffer_Lds!V115-Actual_Small_ReconciledStdOffer!V115</f>
        <v>1.5769999999999982</v>
      </c>
      <c r="W115" s="7">
        <f>Actual_Small_StdOffer_Lds!W115-Actual_Small_ReconciledStdOffer!W115</f>
        <v>1.5109999999999957</v>
      </c>
      <c r="X115" s="7">
        <f>Actual_Small_StdOffer_Lds!X115-Actual_Small_ReconciledStdOffer!X115</f>
        <v>1.429000000000002</v>
      </c>
      <c r="Y115" s="7">
        <f>Actual_Small_StdOffer_Lds!Y115-Actual_Small_ReconciledStdOffer!Y115</f>
        <v>1.3459999999999894</v>
      </c>
      <c r="Z115" s="7">
        <f>Actual_Small_StdOffer_Lds!Z115-Actual_Small_ReconciledStdOffer!Z115</f>
        <v>0</v>
      </c>
    </row>
    <row r="116" spans="1:26">
      <c r="A116" s="5">
        <f>Actual_Small_StdOffer_Lds!A116</f>
        <v>45767</v>
      </c>
      <c r="B116" s="7">
        <f>Actual_Small_StdOffer_Lds!B116-Actual_Small_ReconciledStdOffer!B116</f>
        <v>1.3019999999999996</v>
      </c>
      <c r="C116" s="7">
        <f>Actual_Small_StdOffer_Lds!C116-Actual_Small_ReconciledStdOffer!C116</f>
        <v>1.2449999999999974</v>
      </c>
      <c r="D116" s="7">
        <f>Actual_Small_StdOffer_Lds!D116-Actual_Small_ReconciledStdOffer!D116</f>
        <v>1.2089999999999961</v>
      </c>
      <c r="E116" s="7">
        <f>Actual_Small_StdOffer_Lds!E116-Actual_Small_ReconciledStdOffer!E116</f>
        <v>1.2139999999999986</v>
      </c>
      <c r="F116" s="7">
        <f>Actual_Small_StdOffer_Lds!F116-Actual_Small_ReconciledStdOffer!F116</f>
        <v>1.2590000000000003</v>
      </c>
      <c r="G116" s="7">
        <f>Actual_Small_StdOffer_Lds!G116-Actual_Small_ReconciledStdOffer!G116</f>
        <v>1.2789999999999964</v>
      </c>
      <c r="H116" s="7">
        <f>Actual_Small_StdOffer_Lds!H116-Actual_Small_ReconciledStdOffer!H116</f>
        <v>1.2539999999999907</v>
      </c>
      <c r="I116" s="7">
        <f>Actual_Small_StdOffer_Lds!I116-Actual_Small_ReconciledStdOffer!I116</f>
        <v>1.1340000000000003</v>
      </c>
      <c r="J116" s="7">
        <f>Actual_Small_StdOffer_Lds!J116-Actual_Small_ReconciledStdOffer!J116</f>
        <v>1.0889999999999986</v>
      </c>
      <c r="K116" s="7">
        <f>Actual_Small_StdOffer_Lds!K116-Actual_Small_ReconciledStdOffer!K116</f>
        <v>0.95900000000000318</v>
      </c>
      <c r="L116" s="7">
        <f>Actual_Small_StdOffer_Lds!L116-Actual_Small_ReconciledStdOffer!L116</f>
        <v>0.82800000000000296</v>
      </c>
      <c r="M116" s="7">
        <f>Actual_Small_StdOffer_Lds!M116-Actual_Small_ReconciledStdOffer!M116</f>
        <v>0.74600000000000222</v>
      </c>
      <c r="N116" s="7">
        <f>Actual_Small_StdOffer_Lds!N116-Actual_Small_ReconciledStdOffer!N116</f>
        <v>0.67800000000000082</v>
      </c>
      <c r="O116" s="7">
        <f>Actual_Small_StdOffer_Lds!O116-Actual_Small_ReconciledStdOffer!O116</f>
        <v>0.67800000000000082</v>
      </c>
      <c r="P116" s="7">
        <f>Actual_Small_StdOffer_Lds!P116-Actual_Small_ReconciledStdOffer!P116</f>
        <v>0.62400000000000233</v>
      </c>
      <c r="Q116" s="7">
        <f>Actual_Small_StdOffer_Lds!Q116-Actual_Small_ReconciledStdOffer!Q116</f>
        <v>0.69200000000000017</v>
      </c>
      <c r="R116" s="7">
        <f>Actual_Small_StdOffer_Lds!R116-Actual_Small_ReconciledStdOffer!R116</f>
        <v>0.91499999999999915</v>
      </c>
      <c r="S116" s="7">
        <f>Actual_Small_StdOffer_Lds!S116-Actual_Small_ReconciledStdOffer!S116</f>
        <v>1.2050000000000054</v>
      </c>
      <c r="T116" s="7">
        <f>Actual_Small_StdOffer_Lds!T116-Actual_Small_ReconciledStdOffer!T116</f>
        <v>1.4939999999999998</v>
      </c>
      <c r="U116" s="7">
        <f>Actual_Small_StdOffer_Lds!U116-Actual_Small_ReconciledStdOffer!U116</f>
        <v>1.5949999999999989</v>
      </c>
      <c r="V116" s="7">
        <f>Actual_Small_StdOffer_Lds!V116-Actual_Small_ReconciledStdOffer!V116</f>
        <v>1.6110000000000042</v>
      </c>
      <c r="W116" s="7">
        <f>Actual_Small_StdOffer_Lds!W116-Actual_Small_ReconciledStdOffer!W116</f>
        <v>1.5490000000000066</v>
      </c>
      <c r="X116" s="7">
        <f>Actual_Small_StdOffer_Lds!X116-Actual_Small_ReconciledStdOffer!X116</f>
        <v>1.465999999999994</v>
      </c>
      <c r="Y116" s="7">
        <f>Actual_Small_StdOffer_Lds!Y116-Actual_Small_ReconciledStdOffer!Y116</f>
        <v>1.4029999999999916</v>
      </c>
      <c r="Z116" s="7">
        <f>Actual_Small_StdOffer_Lds!Z116-Actual_Small_ReconciledStdOffer!Z116</f>
        <v>0</v>
      </c>
    </row>
    <row r="117" spans="1:26">
      <c r="A117" s="5">
        <f>Actual_Small_StdOffer_Lds!A117</f>
        <v>45768</v>
      </c>
      <c r="B117" s="7">
        <f>Actual_Small_StdOffer_Lds!B117-Actual_Small_ReconciledStdOffer!B117</f>
        <v>1.3650000000000091</v>
      </c>
      <c r="C117" s="7">
        <f>Actual_Small_StdOffer_Lds!C117-Actual_Small_ReconciledStdOffer!C117</f>
        <v>1.3660000000000068</v>
      </c>
      <c r="D117" s="7">
        <f>Actual_Small_StdOffer_Lds!D117-Actual_Small_ReconciledStdOffer!D117</f>
        <v>1.335000000000008</v>
      </c>
      <c r="E117" s="7">
        <f>Actual_Small_StdOffer_Lds!E117-Actual_Small_ReconciledStdOffer!E117</f>
        <v>1.402000000000001</v>
      </c>
      <c r="F117" s="7">
        <f>Actual_Small_StdOffer_Lds!F117-Actual_Small_ReconciledStdOffer!F117</f>
        <v>1.5019999999999953</v>
      </c>
      <c r="G117" s="7">
        <f>Actual_Small_StdOffer_Lds!G117-Actual_Small_ReconciledStdOffer!G117</f>
        <v>1.5900000000000034</v>
      </c>
      <c r="H117" s="7">
        <f>Actual_Small_StdOffer_Lds!H117-Actual_Small_ReconciledStdOffer!H117</f>
        <v>1.5930000000000035</v>
      </c>
      <c r="I117" s="7">
        <f>Actual_Small_StdOffer_Lds!I117-Actual_Small_ReconciledStdOffer!I117</f>
        <v>1.3490000000000038</v>
      </c>
      <c r="J117" s="7">
        <f>Actual_Small_StdOffer_Lds!J117-Actual_Small_ReconciledStdOffer!J117</f>
        <v>1.0640000000000001</v>
      </c>
      <c r="K117" s="7">
        <f>Actual_Small_StdOffer_Lds!K117-Actual_Small_ReconciledStdOffer!K117</f>
        <v>0.85300000000000153</v>
      </c>
      <c r="L117" s="7">
        <f>Actual_Small_StdOffer_Lds!L117-Actual_Small_ReconciledStdOffer!L117</f>
        <v>0.77799999999999869</v>
      </c>
      <c r="M117" s="7">
        <f>Actual_Small_StdOffer_Lds!M117-Actual_Small_ReconciledStdOffer!M117</f>
        <v>0.74499999999999744</v>
      </c>
      <c r="N117" s="7">
        <f>Actual_Small_StdOffer_Lds!N117-Actual_Small_ReconciledStdOffer!N117</f>
        <v>0.72699999999999676</v>
      </c>
      <c r="O117" s="7">
        <f>Actual_Small_StdOffer_Lds!O117-Actual_Small_ReconciledStdOffer!O117</f>
        <v>0.69899999999999807</v>
      </c>
      <c r="P117" s="7">
        <f>Actual_Small_StdOffer_Lds!P117-Actual_Small_ReconciledStdOffer!P117</f>
        <v>0.66900000000000048</v>
      </c>
      <c r="Q117" s="7">
        <f>Actual_Small_StdOffer_Lds!Q117-Actual_Small_ReconciledStdOffer!Q117</f>
        <v>0.76399999999999579</v>
      </c>
      <c r="R117" s="7">
        <f>Actual_Small_StdOffer_Lds!R117-Actual_Small_ReconciledStdOffer!R117</f>
        <v>0.97099999999999653</v>
      </c>
      <c r="S117" s="7">
        <f>Actual_Small_StdOffer_Lds!S117-Actual_Small_ReconciledStdOffer!S117</f>
        <v>1.3740000000000094</v>
      </c>
      <c r="T117" s="7">
        <f>Actual_Small_StdOffer_Lds!T117-Actual_Small_ReconciledStdOffer!T117</f>
        <v>1.6110000000000042</v>
      </c>
      <c r="U117" s="7">
        <f>Actual_Small_StdOffer_Lds!U117-Actual_Small_ReconciledStdOffer!U117</f>
        <v>1.6229999999999905</v>
      </c>
      <c r="V117" s="7">
        <f>Actual_Small_StdOffer_Lds!V117-Actual_Small_ReconciledStdOffer!V117</f>
        <v>1.5690000000000026</v>
      </c>
      <c r="W117" s="7">
        <f>Actual_Small_StdOffer_Lds!W117-Actual_Small_ReconciledStdOffer!W117</f>
        <v>1.4919999999999902</v>
      </c>
      <c r="X117" s="7">
        <f>Actual_Small_StdOffer_Lds!X117-Actual_Small_ReconciledStdOffer!X117</f>
        <v>1.402000000000001</v>
      </c>
      <c r="Y117" s="7">
        <f>Actual_Small_StdOffer_Lds!Y117-Actual_Small_ReconciledStdOffer!Y117</f>
        <v>1.3569999999999993</v>
      </c>
      <c r="Z117" s="7">
        <f>Actual_Small_StdOffer_Lds!Z117-Actual_Small_ReconciledStdOffer!Z117</f>
        <v>0</v>
      </c>
    </row>
    <row r="118" spans="1:26">
      <c r="A118" s="5">
        <f>Actual_Small_StdOffer_Lds!A118</f>
        <v>45769</v>
      </c>
      <c r="B118" s="7">
        <f>Actual_Small_StdOffer_Lds!B118-Actual_Small_ReconciledStdOffer!B118</f>
        <v>1.2729999999999961</v>
      </c>
      <c r="C118" s="7">
        <f>Actual_Small_StdOffer_Lds!C118-Actual_Small_ReconciledStdOffer!C118</f>
        <v>1.2450000000000045</v>
      </c>
      <c r="D118" s="7">
        <f>Actual_Small_StdOffer_Lds!D118-Actual_Small_ReconciledStdOffer!D118</f>
        <v>1.2340000000000018</v>
      </c>
      <c r="E118" s="7">
        <f>Actual_Small_StdOffer_Lds!E118-Actual_Small_ReconciledStdOffer!E118</f>
        <v>1.2749999999999986</v>
      </c>
      <c r="F118" s="7">
        <f>Actual_Small_StdOffer_Lds!F118-Actual_Small_ReconciledStdOffer!F118</f>
        <v>1.3340000000000032</v>
      </c>
      <c r="G118" s="7">
        <f>Actual_Small_StdOffer_Lds!G118-Actual_Small_ReconciledStdOffer!G118</f>
        <v>1.4390000000000072</v>
      </c>
      <c r="H118" s="7">
        <f>Actual_Small_StdOffer_Lds!H118-Actual_Small_ReconciledStdOffer!H118</f>
        <v>1.5510000000000019</v>
      </c>
      <c r="I118" s="7">
        <f>Actual_Small_StdOffer_Lds!I118-Actual_Small_ReconciledStdOffer!I118</f>
        <v>1.6809999999999974</v>
      </c>
      <c r="J118" s="7">
        <f>Actual_Small_StdOffer_Lds!J118-Actual_Small_ReconciledStdOffer!J118</f>
        <v>1.8029999999999973</v>
      </c>
      <c r="K118" s="7">
        <f>Actual_Small_StdOffer_Lds!K118-Actual_Small_ReconciledStdOffer!K118</f>
        <v>1.804000000000002</v>
      </c>
      <c r="L118" s="7">
        <f>Actual_Small_StdOffer_Lds!L118-Actual_Small_ReconciledStdOffer!L118</f>
        <v>1.8389999999999986</v>
      </c>
      <c r="M118" s="7">
        <f>Actual_Small_StdOffer_Lds!M118-Actual_Small_ReconciledStdOffer!M118</f>
        <v>1.8589999999999947</v>
      </c>
      <c r="N118" s="7">
        <f>Actual_Small_StdOffer_Lds!N118-Actual_Small_ReconciledStdOffer!N118</f>
        <v>1.8200000000000074</v>
      </c>
      <c r="O118" s="7">
        <f>Actual_Small_StdOffer_Lds!O118-Actual_Small_ReconciledStdOffer!O118</f>
        <v>1.8340000000000032</v>
      </c>
      <c r="P118" s="7">
        <f>Actual_Small_StdOffer_Lds!P118-Actual_Small_ReconciledStdOffer!P118</f>
        <v>1.8070000000000022</v>
      </c>
      <c r="Q118" s="7">
        <f>Actual_Small_StdOffer_Lds!Q118-Actual_Small_ReconciledStdOffer!Q118</f>
        <v>1.8299999999999983</v>
      </c>
      <c r="R118" s="7">
        <f>Actual_Small_StdOffer_Lds!R118-Actual_Small_ReconciledStdOffer!R118</f>
        <v>1.7839999999999918</v>
      </c>
      <c r="S118" s="7">
        <f>Actual_Small_StdOffer_Lds!S118-Actual_Small_ReconciledStdOffer!S118</f>
        <v>1.7850000000000108</v>
      </c>
      <c r="T118" s="7">
        <f>Actual_Small_StdOffer_Lds!T118-Actual_Small_ReconciledStdOffer!T118</f>
        <v>1.8080000000000069</v>
      </c>
      <c r="U118" s="7">
        <f>Actual_Small_StdOffer_Lds!U118-Actual_Small_ReconciledStdOffer!U118</f>
        <v>1.703000000000003</v>
      </c>
      <c r="V118" s="7">
        <f>Actual_Small_StdOffer_Lds!V118-Actual_Small_ReconciledStdOffer!V118</f>
        <v>1.6210000000000093</v>
      </c>
      <c r="W118" s="7">
        <f>Actual_Small_StdOffer_Lds!W118-Actual_Small_ReconciledStdOffer!W118</f>
        <v>1.532999999999987</v>
      </c>
      <c r="X118" s="7">
        <f>Actual_Small_StdOffer_Lds!X118-Actual_Small_ReconciledStdOffer!X118</f>
        <v>1.4350000000000023</v>
      </c>
      <c r="Y118" s="7">
        <f>Actual_Small_StdOffer_Lds!Y118-Actual_Small_ReconciledStdOffer!Y118</f>
        <v>1.3840000000000003</v>
      </c>
      <c r="Z118" s="7">
        <f>Actual_Small_StdOffer_Lds!Z118-Actual_Small_ReconciledStdOffer!Z118</f>
        <v>0</v>
      </c>
    </row>
    <row r="119" spans="1:26">
      <c r="A119" s="5">
        <f>Actual_Small_StdOffer_Lds!A119</f>
        <v>45770</v>
      </c>
      <c r="B119" s="7">
        <f>Actual_Small_StdOffer_Lds!B119-Actual_Small_ReconciledStdOffer!B119</f>
        <v>1.3360000000000127</v>
      </c>
      <c r="C119" s="7">
        <f>Actual_Small_StdOffer_Lds!C119-Actual_Small_ReconciledStdOffer!C119</f>
        <v>1.3130000000000024</v>
      </c>
      <c r="D119" s="7">
        <f>Actual_Small_StdOffer_Lds!D119-Actual_Small_ReconciledStdOffer!D119</f>
        <v>1.3190000000000026</v>
      </c>
      <c r="E119" s="7">
        <f>Actual_Small_StdOffer_Lds!E119-Actual_Small_ReconciledStdOffer!E119</f>
        <v>1.3260000000000005</v>
      </c>
      <c r="F119" s="7">
        <f>Actual_Small_StdOffer_Lds!F119-Actual_Small_ReconciledStdOffer!F119</f>
        <v>1.4120000000000061</v>
      </c>
      <c r="G119" s="7">
        <f>Actual_Small_StdOffer_Lds!G119-Actual_Small_ReconciledStdOffer!G119</f>
        <v>1.5160000000000053</v>
      </c>
      <c r="H119" s="7">
        <f>Actual_Small_StdOffer_Lds!H119-Actual_Small_ReconciledStdOffer!H119</f>
        <v>1.554000000000002</v>
      </c>
      <c r="I119" s="7">
        <f>Actual_Small_StdOffer_Lds!I119-Actual_Small_ReconciledStdOffer!I119</f>
        <v>1.4549999999999983</v>
      </c>
      <c r="J119" s="7">
        <f>Actual_Small_StdOffer_Lds!J119-Actual_Small_ReconciledStdOffer!J119</f>
        <v>1.1550000000000011</v>
      </c>
      <c r="K119" s="7">
        <f>Actual_Small_StdOffer_Lds!K119-Actual_Small_ReconciledStdOffer!K119</f>
        <v>1.088000000000001</v>
      </c>
      <c r="L119" s="7">
        <f>Actual_Small_StdOffer_Lds!L119-Actual_Small_ReconciledStdOffer!L119</f>
        <v>1.0810000000000031</v>
      </c>
      <c r="M119" s="7">
        <f>Actual_Small_StdOffer_Lds!M119-Actual_Small_ReconciledStdOffer!M119</f>
        <v>0.90999999999999659</v>
      </c>
      <c r="N119" s="7">
        <f>Actual_Small_StdOffer_Lds!N119-Actual_Small_ReconciledStdOffer!N119</f>
        <v>0.99900000000000233</v>
      </c>
      <c r="O119" s="7">
        <f>Actual_Small_StdOffer_Lds!O119-Actual_Small_ReconciledStdOffer!O119</f>
        <v>0.99000000000000199</v>
      </c>
      <c r="P119" s="7">
        <f>Actual_Small_StdOffer_Lds!P119-Actual_Small_ReconciledStdOffer!P119</f>
        <v>0.99599999999999511</v>
      </c>
      <c r="Q119" s="7">
        <f>Actual_Small_StdOffer_Lds!Q119-Actual_Small_ReconciledStdOffer!Q119</f>
        <v>0.95700000000000074</v>
      </c>
      <c r="R119" s="7">
        <f>Actual_Small_StdOffer_Lds!R119-Actual_Small_ReconciledStdOffer!R119</f>
        <v>1.0300000000000011</v>
      </c>
      <c r="S119" s="7">
        <f>Actual_Small_StdOffer_Lds!S119-Actual_Small_ReconciledStdOffer!S119</f>
        <v>1.2450000000000045</v>
      </c>
      <c r="T119" s="7">
        <f>Actual_Small_StdOffer_Lds!T119-Actual_Small_ReconciledStdOffer!T119</f>
        <v>1.527000000000001</v>
      </c>
      <c r="U119" s="7">
        <f>Actual_Small_StdOffer_Lds!U119-Actual_Small_ReconciledStdOffer!U119</f>
        <v>1.5729999999999933</v>
      </c>
      <c r="V119" s="7">
        <f>Actual_Small_StdOffer_Lds!V119-Actual_Small_ReconciledStdOffer!V119</f>
        <v>1.5570000000000022</v>
      </c>
      <c r="W119" s="7">
        <f>Actual_Small_StdOffer_Lds!W119-Actual_Small_ReconciledStdOffer!W119</f>
        <v>1.4869999999999948</v>
      </c>
      <c r="X119" s="7">
        <f>Actual_Small_StdOffer_Lds!X119-Actual_Small_ReconciledStdOffer!X119</f>
        <v>1.3910000000000053</v>
      </c>
      <c r="Y119" s="7">
        <f>Actual_Small_StdOffer_Lds!Y119-Actual_Small_ReconciledStdOffer!Y119</f>
        <v>1.3539999999999992</v>
      </c>
      <c r="Z119" s="7">
        <f>Actual_Small_StdOffer_Lds!Z119-Actual_Small_ReconciledStdOffer!Z119</f>
        <v>0</v>
      </c>
    </row>
    <row r="120" spans="1:26">
      <c r="A120" s="5">
        <f>Actual_Small_StdOffer_Lds!A120</f>
        <v>45771</v>
      </c>
      <c r="B120" s="7">
        <f>Actual_Small_StdOffer_Lds!B120-Actual_Small_ReconciledStdOffer!B120</f>
        <v>1.4810000000000016</v>
      </c>
      <c r="C120" s="7">
        <f>Actual_Small_StdOffer_Lds!C120-Actual_Small_ReconciledStdOffer!C120</f>
        <v>1.4560000000000031</v>
      </c>
      <c r="D120" s="7">
        <f>Actual_Small_StdOffer_Lds!D120-Actual_Small_ReconciledStdOffer!D120</f>
        <v>1.490000000000002</v>
      </c>
      <c r="E120" s="7">
        <f>Actual_Small_StdOffer_Lds!E120-Actual_Small_ReconciledStdOffer!E120</f>
        <v>1.5060000000000002</v>
      </c>
      <c r="F120" s="7">
        <f>Actual_Small_StdOffer_Lds!F120-Actual_Small_ReconciledStdOffer!F120</f>
        <v>1.6119999999999948</v>
      </c>
      <c r="G120" s="7">
        <f>Actual_Small_StdOffer_Lds!G120-Actual_Small_ReconciledStdOffer!G120</f>
        <v>1.7439999999999998</v>
      </c>
      <c r="H120" s="7">
        <f>Actual_Small_StdOffer_Lds!H120-Actual_Small_ReconciledStdOffer!H120</f>
        <v>1.7390000000000043</v>
      </c>
      <c r="I120" s="7">
        <f>Actual_Small_StdOffer_Lds!I120-Actual_Small_ReconciledStdOffer!I120</f>
        <v>1.4770000000000039</v>
      </c>
      <c r="J120" s="7">
        <f>Actual_Small_StdOffer_Lds!J120-Actual_Small_ReconciledStdOffer!J120</f>
        <v>1.1259999999999977</v>
      </c>
      <c r="K120" s="7">
        <f>Actual_Small_StdOffer_Lds!K120-Actual_Small_ReconciledStdOffer!K120</f>
        <v>0.88499999999999801</v>
      </c>
      <c r="L120" s="7">
        <f>Actual_Small_StdOffer_Lds!L120-Actual_Small_ReconciledStdOffer!L120</f>
        <v>0.80600000000000449</v>
      </c>
      <c r="M120" s="7">
        <f>Actual_Small_StdOffer_Lds!M120-Actual_Small_ReconciledStdOffer!M120</f>
        <v>0.73799999999999955</v>
      </c>
      <c r="N120" s="7">
        <f>Actual_Small_StdOffer_Lds!N120-Actual_Small_ReconciledStdOffer!N120</f>
        <v>0.69999999999999929</v>
      </c>
      <c r="O120" s="7">
        <f>Actual_Small_StdOffer_Lds!O120-Actual_Small_ReconciledStdOffer!O120</f>
        <v>0.74200000000000088</v>
      </c>
      <c r="P120" s="7">
        <f>Actual_Small_StdOffer_Lds!P120-Actual_Small_ReconciledStdOffer!P120</f>
        <v>0.7029999999999994</v>
      </c>
      <c r="Q120" s="7">
        <f>Actual_Small_StdOffer_Lds!Q120-Actual_Small_ReconciledStdOffer!Q120</f>
        <v>0.77499999999999858</v>
      </c>
      <c r="R120" s="7">
        <f>Actual_Small_StdOffer_Lds!R120-Actual_Small_ReconciledStdOffer!R120</f>
        <v>0.99200000000000443</v>
      </c>
      <c r="S120" s="7">
        <f>Actual_Small_StdOffer_Lds!S120-Actual_Small_ReconciledStdOffer!S120</f>
        <v>1.411999999999999</v>
      </c>
      <c r="T120" s="7">
        <f>Actual_Small_StdOffer_Lds!T120-Actual_Small_ReconciledStdOffer!T120</f>
        <v>1.7090000000000032</v>
      </c>
      <c r="U120" s="7">
        <f>Actual_Small_StdOffer_Lds!U120-Actual_Small_ReconciledStdOffer!U120</f>
        <v>1.7880000000000109</v>
      </c>
      <c r="V120" s="7">
        <f>Actual_Small_StdOffer_Lds!V120-Actual_Small_ReconciledStdOffer!V120</f>
        <v>1.7490000000000094</v>
      </c>
      <c r="W120" s="7">
        <f>Actual_Small_StdOffer_Lds!W120-Actual_Small_ReconciledStdOffer!W120</f>
        <v>1.6730000000000018</v>
      </c>
      <c r="X120" s="7">
        <f>Actual_Small_StdOffer_Lds!X120-Actual_Small_ReconciledStdOffer!X120</f>
        <v>1.5450000000000017</v>
      </c>
      <c r="Y120" s="7">
        <f>Actual_Small_StdOffer_Lds!Y120-Actual_Small_ReconciledStdOffer!Y120</f>
        <v>1.5030000000000001</v>
      </c>
      <c r="Z120" s="7">
        <f>Actual_Small_StdOffer_Lds!Z120-Actual_Small_ReconciledStdOffer!Z120</f>
        <v>0</v>
      </c>
    </row>
    <row r="121" spans="1:26">
      <c r="A121" s="5">
        <f>Actual_Small_StdOffer_Lds!A121</f>
        <v>45772</v>
      </c>
      <c r="B121" s="7">
        <f>Actual_Small_StdOffer_Lds!B121-Actual_Small_ReconciledStdOffer!B121</f>
        <v>1.536999999999999</v>
      </c>
      <c r="C121" s="7">
        <f>Actual_Small_StdOffer_Lds!C121-Actual_Small_ReconciledStdOffer!C121</f>
        <v>1.5</v>
      </c>
      <c r="D121" s="7">
        <f>Actual_Small_StdOffer_Lds!D121-Actual_Small_ReconciledStdOffer!D121</f>
        <v>1.5</v>
      </c>
      <c r="E121" s="7">
        <f>Actual_Small_StdOffer_Lds!E121-Actual_Small_ReconciledStdOffer!E121</f>
        <v>1.4990000000000023</v>
      </c>
      <c r="F121" s="7">
        <f>Actual_Small_StdOffer_Lds!F121-Actual_Small_ReconciledStdOffer!F121</f>
        <v>1.6359999999999957</v>
      </c>
      <c r="G121" s="7">
        <f>Actual_Small_StdOffer_Lds!G121-Actual_Small_ReconciledStdOffer!G121</f>
        <v>1.7530000000000001</v>
      </c>
      <c r="H121" s="7">
        <f>Actual_Small_StdOffer_Lds!H121-Actual_Small_ReconciledStdOffer!H121</f>
        <v>1.7630000000000052</v>
      </c>
      <c r="I121" s="7">
        <f>Actual_Small_StdOffer_Lds!I121-Actual_Small_ReconciledStdOffer!I121</f>
        <v>1.4359999999999999</v>
      </c>
      <c r="J121" s="7">
        <f>Actual_Small_StdOffer_Lds!J121-Actual_Small_ReconciledStdOffer!J121</f>
        <v>1.0859999999999985</v>
      </c>
      <c r="K121" s="7">
        <f>Actual_Small_StdOffer_Lds!K121-Actual_Small_ReconciledStdOffer!K121</f>
        <v>0.79799999999999827</v>
      </c>
      <c r="L121" s="7">
        <f>Actual_Small_StdOffer_Lds!L121-Actual_Small_ReconciledStdOffer!L121</f>
        <v>0.67399999999999949</v>
      </c>
      <c r="M121" s="7">
        <f>Actual_Small_StdOffer_Lds!M121-Actual_Small_ReconciledStdOffer!M121</f>
        <v>0.66499999999999915</v>
      </c>
      <c r="N121" s="7">
        <f>Actual_Small_StdOffer_Lds!N121-Actual_Small_ReconciledStdOffer!N121</f>
        <v>0.62600000000000122</v>
      </c>
      <c r="O121" s="7">
        <f>Actual_Small_StdOffer_Lds!O121-Actual_Small_ReconciledStdOffer!O121</f>
        <v>0.60600000000000165</v>
      </c>
      <c r="P121" s="7">
        <f>Actual_Small_StdOffer_Lds!P121-Actual_Small_ReconciledStdOffer!P121</f>
        <v>0.66000000000000014</v>
      </c>
      <c r="Q121" s="7">
        <f>Actual_Small_StdOffer_Lds!Q121-Actual_Small_ReconciledStdOffer!Q121</f>
        <v>0.87600000000000122</v>
      </c>
      <c r="R121" s="7">
        <f>Actual_Small_StdOffer_Lds!R121-Actual_Small_ReconciledStdOffer!R121</f>
        <v>1.3719999999999999</v>
      </c>
      <c r="S121" s="7">
        <f>Actual_Small_StdOffer_Lds!S121-Actual_Small_ReconciledStdOffer!S121</f>
        <v>1.6209999999999951</v>
      </c>
      <c r="T121" s="7">
        <f>Actual_Small_StdOffer_Lds!T121-Actual_Small_ReconciledStdOffer!T121</f>
        <v>1.8059999999999974</v>
      </c>
      <c r="U121" s="7">
        <f>Actual_Small_StdOffer_Lds!U121-Actual_Small_ReconciledStdOffer!U121</f>
        <v>1.8740000000000094</v>
      </c>
      <c r="V121" s="7">
        <f>Actual_Small_StdOffer_Lds!V121-Actual_Small_ReconciledStdOffer!V121</f>
        <v>1.8619999999999948</v>
      </c>
      <c r="W121" s="7">
        <f>Actual_Small_StdOffer_Lds!W121-Actual_Small_ReconciledStdOffer!W121</f>
        <v>1.7810000000000059</v>
      </c>
      <c r="X121" s="7">
        <f>Actual_Small_StdOffer_Lds!X121-Actual_Small_ReconciledStdOffer!X121</f>
        <v>1.6710000000000065</v>
      </c>
      <c r="Y121" s="7">
        <f>Actual_Small_StdOffer_Lds!Y121-Actual_Small_ReconciledStdOffer!Y121</f>
        <v>1.5690000000000026</v>
      </c>
      <c r="Z121" s="7">
        <f>Actual_Small_StdOffer_Lds!Z121-Actual_Small_ReconciledStdOffer!Z121</f>
        <v>0</v>
      </c>
    </row>
    <row r="122" spans="1:26">
      <c r="A122" s="5">
        <f>Actual_Small_StdOffer_Lds!A122</f>
        <v>45773</v>
      </c>
      <c r="B122" s="7">
        <f>Actual_Small_StdOffer_Lds!B122-Actual_Small_ReconciledStdOffer!B122</f>
        <v>1.5700000000000003</v>
      </c>
      <c r="C122" s="7">
        <f>Actual_Small_StdOffer_Lds!C122-Actual_Small_ReconciledStdOffer!C122</f>
        <v>1.5289999999999964</v>
      </c>
      <c r="D122" s="7">
        <f>Actual_Small_StdOffer_Lds!D122-Actual_Small_ReconciledStdOffer!D122</f>
        <v>1.4879999999999995</v>
      </c>
      <c r="E122" s="7">
        <f>Actual_Small_StdOffer_Lds!E122-Actual_Small_ReconciledStdOffer!E122</f>
        <v>1.5290000000000035</v>
      </c>
      <c r="F122" s="7">
        <f>Actual_Small_StdOffer_Lds!F122-Actual_Small_ReconciledStdOffer!F122</f>
        <v>1.5390000000000015</v>
      </c>
      <c r="G122" s="7">
        <f>Actual_Small_StdOffer_Lds!G122-Actual_Small_ReconciledStdOffer!G122</f>
        <v>1.6390000000000029</v>
      </c>
      <c r="H122" s="7">
        <f>Actual_Small_StdOffer_Lds!H122-Actual_Small_ReconciledStdOffer!H122</f>
        <v>1.671999999999997</v>
      </c>
      <c r="I122" s="7">
        <f>Actual_Small_StdOffer_Lds!I122-Actual_Small_ReconciledStdOffer!I122</f>
        <v>1.8400000000000034</v>
      </c>
      <c r="J122" s="7">
        <f>Actual_Small_StdOffer_Lds!J122-Actual_Small_ReconciledStdOffer!J122</f>
        <v>2.039999999999992</v>
      </c>
      <c r="K122" s="7">
        <f>Actual_Small_StdOffer_Lds!K122-Actual_Small_ReconciledStdOffer!K122</f>
        <v>2.1659999999999968</v>
      </c>
      <c r="L122" s="7">
        <f>Actual_Small_StdOffer_Lds!L122-Actual_Small_ReconciledStdOffer!L122</f>
        <v>2.2810000000000059</v>
      </c>
      <c r="M122" s="7">
        <f>Actual_Small_StdOffer_Lds!M122-Actual_Small_ReconciledStdOffer!M122</f>
        <v>2.3850000000000051</v>
      </c>
      <c r="N122" s="7">
        <f>Actual_Small_StdOffer_Lds!N122-Actual_Small_ReconciledStdOffer!N122</f>
        <v>2.3419999999999987</v>
      </c>
      <c r="O122" s="7">
        <f>Actual_Small_StdOffer_Lds!O122-Actual_Small_ReconciledStdOffer!O122</f>
        <v>2.320999999999998</v>
      </c>
      <c r="P122" s="7">
        <f>Actual_Small_StdOffer_Lds!P122-Actual_Small_ReconciledStdOffer!P122</f>
        <v>2.3050000000000068</v>
      </c>
      <c r="Q122" s="7">
        <f>Actual_Small_StdOffer_Lds!Q122-Actual_Small_ReconciledStdOffer!Q122</f>
        <v>2.313999999999993</v>
      </c>
      <c r="R122" s="7">
        <f>Actual_Small_StdOffer_Lds!R122-Actual_Small_ReconciledStdOffer!R122</f>
        <v>2.3059999999999974</v>
      </c>
      <c r="S122" s="7">
        <f>Actual_Small_StdOffer_Lds!S122-Actual_Small_ReconciledStdOffer!S122</f>
        <v>2.2669999999999959</v>
      </c>
      <c r="T122" s="7">
        <f>Actual_Small_StdOffer_Lds!T122-Actual_Small_ReconciledStdOffer!T122</f>
        <v>2.2139999999999986</v>
      </c>
      <c r="U122" s="7">
        <f>Actual_Small_StdOffer_Lds!U122-Actual_Small_ReconciledStdOffer!U122</f>
        <v>2.1099999999999994</v>
      </c>
      <c r="V122" s="7">
        <f>Actual_Small_StdOffer_Lds!V122-Actual_Small_ReconciledStdOffer!V122</f>
        <v>2.0069999999999908</v>
      </c>
      <c r="W122" s="7">
        <f>Actual_Small_StdOffer_Lds!W122-Actual_Small_ReconciledStdOffer!W122</f>
        <v>1.9029999999999916</v>
      </c>
      <c r="X122" s="7">
        <f>Actual_Small_StdOffer_Lds!X122-Actual_Small_ReconciledStdOffer!X122</f>
        <v>1.8179999999999978</v>
      </c>
      <c r="Y122" s="7">
        <f>Actual_Small_StdOffer_Lds!Y122-Actual_Small_ReconciledStdOffer!Y122</f>
        <v>1.7199999999999989</v>
      </c>
      <c r="Z122" s="7">
        <f>Actual_Small_StdOffer_Lds!Z122-Actual_Small_ReconciledStdOffer!Z122</f>
        <v>0</v>
      </c>
    </row>
    <row r="123" spans="1:26">
      <c r="A123" s="5">
        <f>Actual_Small_StdOffer_Lds!A123</f>
        <v>45774</v>
      </c>
      <c r="B123" s="7">
        <f>Actual_Small_StdOffer_Lds!B123-Actual_Small_ReconciledStdOffer!B123</f>
        <v>1.6290000000000049</v>
      </c>
      <c r="C123" s="7">
        <f>Actual_Small_StdOffer_Lds!C123-Actual_Small_ReconciledStdOffer!C123</f>
        <v>1.6109999999999971</v>
      </c>
      <c r="D123" s="7">
        <f>Actual_Small_StdOffer_Lds!D123-Actual_Small_ReconciledStdOffer!D123</f>
        <v>1.5549999999999997</v>
      </c>
      <c r="E123" s="7">
        <f>Actual_Small_StdOffer_Lds!E123-Actual_Small_ReconciledStdOffer!E123</f>
        <v>1.5590000000000046</v>
      </c>
      <c r="F123" s="7">
        <f>Actual_Small_StdOffer_Lds!F123-Actual_Small_ReconciledStdOffer!F123</f>
        <v>1.6290000000000049</v>
      </c>
      <c r="G123" s="7">
        <f>Actual_Small_StdOffer_Lds!G123-Actual_Small_ReconciledStdOffer!G123</f>
        <v>1.6610000000000014</v>
      </c>
      <c r="H123" s="7">
        <f>Actual_Small_StdOffer_Lds!H123-Actual_Small_ReconciledStdOffer!H123</f>
        <v>1.7299999999999898</v>
      </c>
      <c r="I123" s="7">
        <f>Actual_Small_StdOffer_Lds!I123-Actual_Small_ReconciledStdOffer!I123</f>
        <v>1.8289999999999935</v>
      </c>
      <c r="J123" s="7">
        <f>Actual_Small_StdOffer_Lds!J123-Actual_Small_ReconciledStdOffer!J123</f>
        <v>1.9650000000000034</v>
      </c>
      <c r="K123" s="7">
        <f>Actual_Small_StdOffer_Lds!K123-Actual_Small_ReconciledStdOffer!K123</f>
        <v>1.9819999999999993</v>
      </c>
      <c r="L123" s="7">
        <f>Actual_Small_StdOffer_Lds!L123-Actual_Small_ReconciledStdOffer!L123</f>
        <v>2.0200000000000102</v>
      </c>
      <c r="M123" s="7">
        <f>Actual_Small_StdOffer_Lds!M123-Actual_Small_ReconciledStdOffer!M123</f>
        <v>2.0769999999999982</v>
      </c>
      <c r="N123" s="7">
        <f>Actual_Small_StdOffer_Lds!N123-Actual_Small_ReconciledStdOffer!N123</f>
        <v>2.1039999999999992</v>
      </c>
      <c r="O123" s="7">
        <f>Actual_Small_StdOffer_Lds!O123-Actual_Small_ReconciledStdOffer!O123</f>
        <v>2.0739999999999981</v>
      </c>
      <c r="P123" s="7">
        <f>Actual_Small_StdOffer_Lds!P123-Actual_Small_ReconciledStdOffer!P123</f>
        <v>2.0739999999999981</v>
      </c>
      <c r="Q123" s="7">
        <f>Actual_Small_StdOffer_Lds!Q123-Actual_Small_ReconciledStdOffer!Q123</f>
        <v>2.2049999999999983</v>
      </c>
      <c r="R123" s="7">
        <f>Actual_Small_StdOffer_Lds!R123-Actual_Small_ReconciledStdOffer!R123</f>
        <v>2.3569999999999993</v>
      </c>
      <c r="S123" s="7">
        <f>Actual_Small_StdOffer_Lds!S123-Actual_Small_ReconciledStdOffer!S123</f>
        <v>2.414999999999992</v>
      </c>
      <c r="T123" s="7">
        <f>Actual_Small_StdOffer_Lds!T123-Actual_Small_ReconciledStdOffer!T123</f>
        <v>2.3990000000000009</v>
      </c>
      <c r="U123" s="7">
        <f>Actual_Small_StdOffer_Lds!U123-Actual_Small_ReconciledStdOffer!U123</f>
        <v>2.3389999999999986</v>
      </c>
      <c r="V123" s="7">
        <f>Actual_Small_StdOffer_Lds!V123-Actual_Small_ReconciledStdOffer!V123</f>
        <v>2.222999999999999</v>
      </c>
      <c r="W123" s="7">
        <f>Actual_Small_StdOffer_Lds!W123-Actual_Small_ReconciledStdOffer!W123</f>
        <v>2.0739999999999981</v>
      </c>
      <c r="X123" s="7">
        <f>Actual_Small_StdOffer_Lds!X123-Actual_Small_ReconciledStdOffer!X123</f>
        <v>1.9279999999999973</v>
      </c>
      <c r="Y123" s="7">
        <f>Actual_Small_StdOffer_Lds!Y123-Actual_Small_ReconciledStdOffer!Y123</f>
        <v>1.811000000000007</v>
      </c>
      <c r="Z123" s="7">
        <f>Actual_Small_StdOffer_Lds!Z123-Actual_Small_ReconciledStdOffer!Z123</f>
        <v>0</v>
      </c>
    </row>
    <row r="124" spans="1:26">
      <c r="A124" s="5">
        <f>Actual_Small_StdOffer_Lds!A124</f>
        <v>45775</v>
      </c>
      <c r="B124" s="7">
        <f>Actual_Small_StdOffer_Lds!B124-Actual_Small_ReconciledStdOffer!B124</f>
        <v>1.7560000000000002</v>
      </c>
      <c r="C124" s="7">
        <f>Actual_Small_StdOffer_Lds!C124-Actual_Small_ReconciledStdOffer!C124</f>
        <v>1.7109999999999985</v>
      </c>
      <c r="D124" s="7">
        <f>Actual_Small_StdOffer_Lds!D124-Actual_Small_ReconciledStdOffer!D124</f>
        <v>1.6829999999999998</v>
      </c>
      <c r="E124" s="7">
        <f>Actual_Small_StdOffer_Lds!E124-Actual_Small_ReconciledStdOffer!E124</f>
        <v>1.7190000000000012</v>
      </c>
      <c r="F124" s="7">
        <f>Actual_Small_StdOffer_Lds!F124-Actual_Small_ReconciledStdOffer!F124</f>
        <v>1.8500000000000085</v>
      </c>
      <c r="G124" s="7">
        <f>Actual_Small_StdOffer_Lds!G124-Actual_Small_ReconciledStdOffer!G124</f>
        <v>2.0060000000000002</v>
      </c>
      <c r="H124" s="7">
        <f>Actual_Small_StdOffer_Lds!H124-Actual_Small_ReconciledStdOffer!H124</f>
        <v>2.0370000000000061</v>
      </c>
      <c r="I124" s="7">
        <f>Actual_Small_StdOffer_Lds!I124-Actual_Small_ReconciledStdOffer!I124</f>
        <v>1.634999999999998</v>
      </c>
      <c r="J124" s="7">
        <f>Actual_Small_StdOffer_Lds!J124-Actual_Small_ReconciledStdOffer!J124</f>
        <v>1.1759999999999948</v>
      </c>
      <c r="K124" s="7">
        <f>Actual_Small_StdOffer_Lds!K124-Actual_Small_ReconciledStdOffer!K124</f>
        <v>0.90699999999999648</v>
      </c>
      <c r="L124" s="7">
        <f>Actual_Small_StdOffer_Lds!L124-Actual_Small_ReconciledStdOffer!L124</f>
        <v>0.81299999999999883</v>
      </c>
      <c r="M124" s="7">
        <f>Actual_Small_StdOffer_Lds!M124-Actual_Small_ReconciledStdOffer!M124</f>
        <v>0.7430000000000021</v>
      </c>
      <c r="N124" s="7">
        <f>Actual_Small_StdOffer_Lds!N124-Actual_Small_ReconciledStdOffer!N124</f>
        <v>0.75400000000000134</v>
      </c>
      <c r="O124" s="7">
        <f>Actual_Small_StdOffer_Lds!O124-Actual_Small_ReconciledStdOffer!O124</f>
        <v>0.72100000000000009</v>
      </c>
      <c r="P124" s="7">
        <f>Actual_Small_StdOffer_Lds!P124-Actual_Small_ReconciledStdOffer!P124</f>
        <v>0.68700000000000117</v>
      </c>
      <c r="Q124" s="7">
        <f>Actual_Small_StdOffer_Lds!Q124-Actual_Small_ReconciledStdOffer!Q124</f>
        <v>0.73900000000000077</v>
      </c>
      <c r="R124" s="7">
        <f>Actual_Small_StdOffer_Lds!R124-Actual_Small_ReconciledStdOffer!R124</f>
        <v>1.0889999999999986</v>
      </c>
      <c r="S124" s="7">
        <f>Actual_Small_StdOffer_Lds!S124-Actual_Small_ReconciledStdOffer!S124</f>
        <v>1.490000000000002</v>
      </c>
      <c r="T124" s="7">
        <f>Actual_Small_StdOffer_Lds!T124-Actual_Small_ReconciledStdOffer!T124</f>
        <v>1.9489999999999981</v>
      </c>
      <c r="U124" s="7">
        <f>Actual_Small_StdOffer_Lds!U124-Actual_Small_ReconciledStdOffer!U124</f>
        <v>2.0690000000000026</v>
      </c>
      <c r="V124" s="7">
        <f>Actual_Small_StdOffer_Lds!V124-Actual_Small_ReconciledStdOffer!V124</f>
        <v>2.0020000000000095</v>
      </c>
      <c r="W124" s="7">
        <f>Actual_Small_StdOffer_Lds!W124-Actual_Small_ReconciledStdOffer!W124</f>
        <v>1.9050000000000011</v>
      </c>
      <c r="X124" s="7">
        <f>Actual_Small_StdOffer_Lds!X124-Actual_Small_ReconciledStdOffer!X124</f>
        <v>1.7660000000000053</v>
      </c>
      <c r="Y124" s="7">
        <f>Actual_Small_StdOffer_Lds!Y124-Actual_Small_ReconciledStdOffer!Y124</f>
        <v>1.6580000000000013</v>
      </c>
      <c r="Z124" s="7">
        <f>Actual_Small_StdOffer_Lds!Z124-Actual_Small_ReconciledStdOffer!Z124</f>
        <v>0</v>
      </c>
    </row>
    <row r="125" spans="1:26">
      <c r="A125" s="5">
        <f>Actual_Small_StdOffer_Lds!A125</f>
        <v>45776</v>
      </c>
      <c r="B125" s="7">
        <f>Actual_Small_StdOffer_Lds!B125-Actual_Small_ReconciledStdOffer!B125</f>
        <v>1.767000000000003</v>
      </c>
      <c r="C125" s="7">
        <f>Actual_Small_StdOffer_Lds!C125-Actual_Small_ReconciledStdOffer!C125</f>
        <v>1.6999999999999957</v>
      </c>
      <c r="D125" s="7">
        <f>Actual_Small_StdOffer_Lds!D125-Actual_Small_ReconciledStdOffer!D125</f>
        <v>1.7150000000000034</v>
      </c>
      <c r="E125" s="7">
        <f>Actual_Small_StdOffer_Lds!E125-Actual_Small_ReconciledStdOffer!E125</f>
        <v>1.7569999999999979</v>
      </c>
      <c r="F125" s="7">
        <f>Actual_Small_StdOffer_Lds!F125-Actual_Small_ReconciledStdOffer!F125</f>
        <v>1.8969999999999985</v>
      </c>
      <c r="G125" s="7">
        <f>Actual_Small_StdOffer_Lds!G125-Actual_Small_ReconciledStdOffer!G125</f>
        <v>2.070999999999998</v>
      </c>
      <c r="H125" s="7">
        <f>Actual_Small_StdOffer_Lds!H125-Actual_Small_ReconciledStdOffer!H125</f>
        <v>2.1150000000000091</v>
      </c>
      <c r="I125" s="7">
        <f>Actual_Small_StdOffer_Lds!I125-Actual_Small_ReconciledStdOffer!I125</f>
        <v>1.8140000000000001</v>
      </c>
      <c r="J125" s="7">
        <f>Actual_Small_StdOffer_Lds!J125-Actual_Small_ReconciledStdOffer!J125</f>
        <v>1.3830000000000027</v>
      </c>
      <c r="K125" s="7">
        <f>Actual_Small_StdOffer_Lds!K125-Actual_Small_ReconciledStdOffer!K125</f>
        <v>1.1020000000000039</v>
      </c>
      <c r="L125" s="7">
        <f>Actual_Small_StdOffer_Lds!L125-Actual_Small_ReconciledStdOffer!L125</f>
        <v>1.0640000000000001</v>
      </c>
      <c r="M125" s="7">
        <f>Actual_Small_StdOffer_Lds!M125-Actual_Small_ReconciledStdOffer!M125</f>
        <v>1.1240000000000023</v>
      </c>
      <c r="N125" s="7">
        <f>Actual_Small_StdOffer_Lds!N125-Actual_Small_ReconciledStdOffer!N125</f>
        <v>1.0530000000000008</v>
      </c>
      <c r="O125" s="7">
        <f>Actual_Small_StdOffer_Lds!O125-Actual_Small_ReconciledStdOffer!O125</f>
        <v>0.81400000000000006</v>
      </c>
      <c r="P125" s="7">
        <f>Actual_Small_StdOffer_Lds!P125-Actual_Small_ReconciledStdOffer!P125</f>
        <v>0.87100000000000222</v>
      </c>
      <c r="Q125" s="7">
        <f>Actual_Small_StdOffer_Lds!Q125-Actual_Small_ReconciledStdOffer!Q125</f>
        <v>0.94699999999999918</v>
      </c>
      <c r="R125" s="7">
        <f>Actual_Small_StdOffer_Lds!R125-Actual_Small_ReconciledStdOffer!R125</f>
        <v>1.2569999999999979</v>
      </c>
      <c r="S125" s="7">
        <f>Actual_Small_StdOffer_Lds!S125-Actual_Small_ReconciledStdOffer!S125</f>
        <v>1.8569999999999993</v>
      </c>
      <c r="T125" s="7">
        <f>Actual_Small_StdOffer_Lds!T125-Actual_Small_ReconciledStdOffer!T125</f>
        <v>2.3059999999999974</v>
      </c>
      <c r="U125" s="7">
        <f>Actual_Small_StdOffer_Lds!U125-Actual_Small_ReconciledStdOffer!U125</f>
        <v>2.3520000000000039</v>
      </c>
      <c r="V125" s="7">
        <f>Actual_Small_StdOffer_Lds!V125-Actual_Small_ReconciledStdOffer!V125</f>
        <v>2.2459999999999951</v>
      </c>
      <c r="W125" s="7">
        <f>Actual_Small_StdOffer_Lds!W125-Actual_Small_ReconciledStdOffer!W125</f>
        <v>2.1150000000000091</v>
      </c>
      <c r="X125" s="7">
        <f>Actual_Small_StdOffer_Lds!X125-Actual_Small_ReconciledStdOffer!X125</f>
        <v>1.9250000000000114</v>
      </c>
      <c r="Y125" s="7">
        <f>Actual_Small_StdOffer_Lds!Y125-Actual_Small_ReconciledStdOffer!Y125</f>
        <v>1.8089999999999975</v>
      </c>
      <c r="Z125" s="7">
        <f>Actual_Small_StdOffer_Lds!Z125-Actual_Small_ReconciledStdOffer!Z125</f>
        <v>0</v>
      </c>
    </row>
    <row r="126" spans="1:26">
      <c r="A126" s="5">
        <f>Actual_Small_StdOffer_Lds!A126</f>
        <v>45777</v>
      </c>
      <c r="B126" s="7">
        <f>Actual_Small_StdOffer_Lds!B126-Actual_Small_ReconciledStdOffer!B126</f>
        <v>1.7710000000000008</v>
      </c>
      <c r="C126" s="7">
        <f>Actual_Small_StdOffer_Lds!C126-Actual_Small_ReconciledStdOffer!C126</f>
        <v>1.6760000000000019</v>
      </c>
      <c r="D126" s="7">
        <f>Actual_Small_StdOffer_Lds!D126-Actual_Small_ReconciledStdOffer!D126</f>
        <v>1.6899999999999977</v>
      </c>
      <c r="E126" s="7">
        <f>Actual_Small_StdOffer_Lds!E126-Actual_Small_ReconciledStdOffer!E126</f>
        <v>1.7019999999999982</v>
      </c>
      <c r="F126" s="7">
        <f>Actual_Small_StdOffer_Lds!F126-Actual_Small_ReconciledStdOffer!F126</f>
        <v>1.8029999999999973</v>
      </c>
      <c r="G126" s="7">
        <f>Actual_Small_StdOffer_Lds!G126-Actual_Small_ReconciledStdOffer!G126</f>
        <v>1.9820000000000064</v>
      </c>
      <c r="H126" s="7">
        <f>Actual_Small_StdOffer_Lds!H126-Actual_Small_ReconciledStdOffer!H126</f>
        <v>2.0519999999999925</v>
      </c>
      <c r="I126" s="7">
        <f>Actual_Small_StdOffer_Lds!I126-Actual_Small_ReconciledStdOffer!I126</f>
        <v>1.671999999999997</v>
      </c>
      <c r="J126" s="7">
        <f>Actual_Small_StdOffer_Lds!J126-Actual_Small_ReconciledStdOffer!J126</f>
        <v>1.2179999999999964</v>
      </c>
      <c r="K126" s="7">
        <f>Actual_Small_StdOffer_Lds!K126-Actual_Small_ReconciledStdOffer!K126</f>
        <v>0.87600000000000122</v>
      </c>
      <c r="L126" s="7">
        <f>Actual_Small_StdOffer_Lds!L126-Actual_Small_ReconciledStdOffer!L126</f>
        <v>0.79400000000000048</v>
      </c>
      <c r="M126" s="7">
        <f>Actual_Small_StdOffer_Lds!M126-Actual_Small_ReconciledStdOffer!M126</f>
        <v>0.75099999999999767</v>
      </c>
      <c r="N126" s="7">
        <f>Actual_Small_StdOffer_Lds!N126-Actual_Small_ReconciledStdOffer!N126</f>
        <v>0.76500000000000057</v>
      </c>
      <c r="O126" s="7">
        <f>Actual_Small_StdOffer_Lds!O126-Actual_Small_ReconciledStdOffer!O126</f>
        <v>0.78200000000000003</v>
      </c>
      <c r="P126" s="7">
        <f>Actual_Small_StdOffer_Lds!P126-Actual_Small_ReconciledStdOffer!P126</f>
        <v>0.76300000000000168</v>
      </c>
      <c r="Q126" s="7">
        <f>Actual_Small_StdOffer_Lds!Q126-Actual_Small_ReconciledStdOffer!Q126</f>
        <v>0.85699999999999932</v>
      </c>
      <c r="R126" s="7">
        <f>Actual_Small_StdOffer_Lds!R126-Actual_Small_ReconciledStdOffer!R126</f>
        <v>1.2079999999999984</v>
      </c>
      <c r="S126" s="7">
        <f>Actual_Small_StdOffer_Lds!S126-Actual_Small_ReconciledStdOffer!S126</f>
        <v>1.6930000000000049</v>
      </c>
      <c r="T126" s="7">
        <f>Actual_Small_StdOffer_Lds!T126-Actual_Small_ReconciledStdOffer!T126</f>
        <v>2.1739999999999924</v>
      </c>
      <c r="U126" s="7">
        <f>Actual_Small_StdOffer_Lds!U126-Actual_Small_ReconciledStdOffer!U126</f>
        <v>2.3019999999999925</v>
      </c>
      <c r="V126" s="7">
        <f>Actual_Small_StdOffer_Lds!V126-Actual_Small_ReconciledStdOffer!V126</f>
        <v>2.3499999999999943</v>
      </c>
      <c r="W126" s="7">
        <f>Actual_Small_StdOffer_Lds!W126-Actual_Small_ReconciledStdOffer!W126</f>
        <v>2.2050000000000125</v>
      </c>
      <c r="X126" s="7">
        <f>Actual_Small_StdOffer_Lds!X126-Actual_Small_ReconciledStdOffer!X126</f>
        <v>2.039999999999992</v>
      </c>
      <c r="Y126" s="7">
        <f>Actual_Small_StdOffer_Lds!Y126-Actual_Small_ReconciledStdOffer!Y126</f>
        <v>1.9419999999999931</v>
      </c>
      <c r="Z126" s="7">
        <f>Actual_Small_StdOffer_Lds!Z126-Actual_Small_ReconciledStdOffer!Z126</f>
        <v>0</v>
      </c>
    </row>
    <row r="127" spans="1:26">
      <c r="A127" s="5">
        <f>Actual_Small_StdOffer_Lds!A127</f>
        <v>45778</v>
      </c>
      <c r="B127" s="7">
        <f>Actual_Small_StdOffer_Lds!B127-Actual_Small_ReconciledStdOffer!B127</f>
        <v>1.8770000000000024</v>
      </c>
      <c r="C127" s="7">
        <f>Actual_Small_StdOffer_Lds!C127-Actual_Small_ReconciledStdOffer!C127</f>
        <v>1.8539999999999992</v>
      </c>
      <c r="D127" s="7">
        <f>Actual_Small_StdOffer_Lds!D127-Actual_Small_ReconciledStdOffer!D127</f>
        <v>1.8669999999999973</v>
      </c>
      <c r="E127" s="7">
        <f>Actual_Small_StdOffer_Lds!E127-Actual_Small_ReconciledStdOffer!E127</f>
        <v>1.9309999999999974</v>
      </c>
      <c r="F127" s="7">
        <f>Actual_Small_StdOffer_Lds!F127-Actual_Small_ReconciledStdOffer!F127</f>
        <v>2.0570000000000022</v>
      </c>
      <c r="G127" s="7">
        <f>Actual_Small_StdOffer_Lds!G127-Actual_Small_ReconciledStdOffer!G127</f>
        <v>2.2330000000000041</v>
      </c>
      <c r="H127" s="7">
        <f>Actual_Small_StdOffer_Lds!H127-Actual_Small_ReconciledStdOffer!H127</f>
        <v>2.2800000000000011</v>
      </c>
      <c r="I127" s="7">
        <f>Actual_Small_StdOffer_Lds!I127-Actual_Small_ReconciledStdOffer!I127</f>
        <v>1.7989999999999995</v>
      </c>
      <c r="J127" s="7">
        <f>Actual_Small_StdOffer_Lds!J127-Actual_Small_ReconciledStdOffer!J127</f>
        <v>1.3410000000000011</v>
      </c>
      <c r="K127" s="7">
        <f>Actual_Small_StdOffer_Lds!K127-Actual_Small_ReconciledStdOffer!K127</f>
        <v>1.0130000000000017</v>
      </c>
      <c r="L127" s="7">
        <f>Actual_Small_StdOffer_Lds!L127-Actual_Small_ReconciledStdOffer!L127</f>
        <v>0.90300000000000225</v>
      </c>
      <c r="M127" s="7">
        <f>Actual_Small_StdOffer_Lds!M127-Actual_Small_ReconciledStdOffer!M127</f>
        <v>0.80600000000000094</v>
      </c>
      <c r="N127" s="7">
        <f>Actual_Small_StdOffer_Lds!N127-Actual_Small_ReconciledStdOffer!N127</f>
        <v>0.75600000000000023</v>
      </c>
      <c r="O127" s="7">
        <f>Actual_Small_StdOffer_Lds!O127-Actual_Small_ReconciledStdOffer!O127</f>
        <v>0.76099999999999923</v>
      </c>
      <c r="P127" s="7">
        <f>Actual_Small_StdOffer_Lds!P127-Actual_Small_ReconciledStdOffer!P127</f>
        <v>0.71299999999999741</v>
      </c>
      <c r="Q127" s="7">
        <f>Actual_Small_StdOffer_Lds!Q127-Actual_Small_ReconciledStdOffer!Q127</f>
        <v>0.83699999999999974</v>
      </c>
      <c r="R127" s="7">
        <f>Actual_Small_StdOffer_Lds!R127-Actual_Small_ReconciledStdOffer!R127</f>
        <v>1.1750000000000043</v>
      </c>
      <c r="S127" s="7">
        <f>Actual_Small_StdOffer_Lds!S127-Actual_Small_ReconciledStdOffer!S127</f>
        <v>1.7089999999999961</v>
      </c>
      <c r="T127" s="7">
        <f>Actual_Small_StdOffer_Lds!T127-Actual_Small_ReconciledStdOffer!T127</f>
        <v>2.2099999999999937</v>
      </c>
      <c r="U127" s="7">
        <f>Actual_Small_StdOffer_Lds!U127-Actual_Small_ReconciledStdOffer!U127</f>
        <v>2.3120000000000118</v>
      </c>
      <c r="V127" s="7">
        <f>Actual_Small_StdOffer_Lds!V127-Actual_Small_ReconciledStdOffer!V127</f>
        <v>2.2530000000000001</v>
      </c>
      <c r="W127" s="7">
        <f>Actual_Small_StdOffer_Lds!W127-Actual_Small_ReconciledStdOffer!W127</f>
        <v>2.1629999999999967</v>
      </c>
      <c r="X127" s="7">
        <f>Actual_Small_StdOffer_Lds!X127-Actual_Small_ReconciledStdOffer!X127</f>
        <v>2.0699999999999932</v>
      </c>
      <c r="Y127" s="7">
        <f>Actual_Small_StdOffer_Lds!Y127-Actual_Small_ReconciledStdOffer!Y127</f>
        <v>1.9610000000000056</v>
      </c>
      <c r="Z127" s="7">
        <f>Actual_Small_StdOffer_Lds!Z127-Actual_Small_ReconciledStdOffer!Z127</f>
        <v>0</v>
      </c>
    </row>
    <row r="128" spans="1:26">
      <c r="A128" s="5">
        <f>Actual_Small_StdOffer_Lds!A128</f>
        <v>45779</v>
      </c>
      <c r="B128" s="7">
        <f>Actual_Small_StdOffer_Lds!B128-Actual_Small_ReconciledStdOffer!B128</f>
        <v>2.0110000000000028</v>
      </c>
      <c r="C128" s="7">
        <f>Actual_Small_StdOffer_Lds!C128-Actual_Small_ReconciledStdOffer!C128</f>
        <v>2.0020000000000024</v>
      </c>
      <c r="D128" s="7">
        <f>Actual_Small_StdOffer_Lds!D128-Actual_Small_ReconciledStdOffer!D128</f>
        <v>2.0050000000000026</v>
      </c>
      <c r="E128" s="7">
        <f>Actual_Small_StdOffer_Lds!E128-Actual_Small_ReconciledStdOffer!E128</f>
        <v>1.9969999999999999</v>
      </c>
      <c r="F128" s="7">
        <f>Actual_Small_StdOffer_Lds!F128-Actual_Small_ReconciledStdOffer!F128</f>
        <v>2.0869999999999962</v>
      </c>
      <c r="G128" s="7">
        <f>Actual_Small_StdOffer_Lds!G128-Actual_Small_ReconciledStdOffer!G128</f>
        <v>2.2929999999999922</v>
      </c>
      <c r="H128" s="7">
        <f>Actual_Small_StdOffer_Lds!H128-Actual_Small_ReconciledStdOffer!H128</f>
        <v>2.5739999999999981</v>
      </c>
      <c r="I128" s="7">
        <f>Actual_Small_StdOffer_Lds!I128-Actual_Small_ReconciledStdOffer!I128</f>
        <v>2.6419999999999959</v>
      </c>
      <c r="J128" s="7">
        <f>Actual_Small_StdOffer_Lds!J128-Actual_Small_ReconciledStdOffer!J128</f>
        <v>2.8070000000000022</v>
      </c>
      <c r="K128" s="7">
        <f>Actual_Small_StdOffer_Lds!K128-Actual_Small_ReconciledStdOffer!K128</f>
        <v>2.7039999999999935</v>
      </c>
      <c r="L128" s="7">
        <f>Actual_Small_StdOffer_Lds!L128-Actual_Small_ReconciledStdOffer!L128</f>
        <v>2.7079999999999984</v>
      </c>
      <c r="M128" s="7">
        <f>Actual_Small_StdOffer_Lds!M128-Actual_Small_ReconciledStdOffer!M128</f>
        <v>2.7879999999999967</v>
      </c>
      <c r="N128" s="7">
        <f>Actual_Small_StdOffer_Lds!N128-Actual_Small_ReconciledStdOffer!N128</f>
        <v>2.8729999999999905</v>
      </c>
      <c r="O128" s="7">
        <f>Actual_Small_StdOffer_Lds!O128-Actual_Small_ReconciledStdOffer!O128</f>
        <v>2.8819999999999908</v>
      </c>
      <c r="P128" s="7">
        <f>Actual_Small_StdOffer_Lds!P128-Actual_Small_ReconciledStdOffer!P128</f>
        <v>2.8340000000000032</v>
      </c>
      <c r="Q128" s="7">
        <f>Actual_Small_StdOffer_Lds!Q128-Actual_Small_ReconciledStdOffer!Q128</f>
        <v>2.7760000000000105</v>
      </c>
      <c r="R128" s="7">
        <f>Actual_Small_StdOffer_Lds!R128-Actual_Small_ReconciledStdOffer!R128</f>
        <v>2.820999999999998</v>
      </c>
      <c r="S128" s="7">
        <f>Actual_Small_StdOffer_Lds!S128-Actual_Small_ReconciledStdOffer!S128</f>
        <v>2.8329999999999984</v>
      </c>
      <c r="T128" s="7">
        <f>Actual_Small_StdOffer_Lds!T128-Actual_Small_ReconciledStdOffer!T128</f>
        <v>2.7530000000000001</v>
      </c>
      <c r="U128" s="7">
        <f>Actual_Small_StdOffer_Lds!U128-Actual_Small_ReconciledStdOffer!U128</f>
        <v>2.6740000000000066</v>
      </c>
      <c r="V128" s="7">
        <f>Actual_Small_StdOffer_Lds!V128-Actual_Small_ReconciledStdOffer!V128</f>
        <v>2.5160000000000053</v>
      </c>
      <c r="W128" s="7">
        <f>Actual_Small_StdOffer_Lds!W128-Actual_Small_ReconciledStdOffer!W128</f>
        <v>2.4179999999999922</v>
      </c>
      <c r="X128" s="7">
        <f>Actual_Small_StdOffer_Lds!X128-Actual_Small_ReconciledStdOffer!X128</f>
        <v>2.3089999999999975</v>
      </c>
      <c r="Y128" s="7">
        <f>Actual_Small_StdOffer_Lds!Y128-Actual_Small_ReconciledStdOffer!Y128</f>
        <v>2.2480000000000047</v>
      </c>
      <c r="Z128" s="7">
        <f>Actual_Small_StdOffer_Lds!Z128-Actual_Small_ReconciledStdOffer!Z128</f>
        <v>0</v>
      </c>
    </row>
    <row r="129" spans="1:26">
      <c r="A129" s="5">
        <f>Actual_Small_StdOffer_Lds!A129</f>
        <v>45780</v>
      </c>
      <c r="B129" s="7">
        <f>Actual_Small_StdOffer_Lds!B129-Actual_Small_ReconciledStdOffer!B129</f>
        <v>2.3840000000000003</v>
      </c>
      <c r="C129" s="7">
        <f>Actual_Small_StdOffer_Lds!C129-Actual_Small_ReconciledStdOffer!C129</f>
        <v>2.3300000000000054</v>
      </c>
      <c r="D129" s="7">
        <f>Actual_Small_StdOffer_Lds!D129-Actual_Small_ReconciledStdOffer!D129</f>
        <v>2.2839999999999989</v>
      </c>
      <c r="E129" s="7">
        <f>Actual_Small_StdOffer_Lds!E129-Actual_Small_ReconciledStdOffer!E129</f>
        <v>2.2650000000000006</v>
      </c>
      <c r="F129" s="7">
        <f>Actual_Small_StdOffer_Lds!F129-Actual_Small_ReconciledStdOffer!F129</f>
        <v>2.3329999999999984</v>
      </c>
      <c r="G129" s="7">
        <f>Actual_Small_StdOffer_Lds!G129-Actual_Small_ReconciledStdOffer!G129</f>
        <v>2.3900000000000006</v>
      </c>
      <c r="H129" s="7">
        <f>Actual_Small_StdOffer_Lds!H129-Actual_Small_ReconciledStdOffer!H129</f>
        <v>2.4080000000000013</v>
      </c>
      <c r="I129" s="7">
        <f>Actual_Small_StdOffer_Lds!I129-Actual_Small_ReconciledStdOffer!I129</f>
        <v>2.4320000000000022</v>
      </c>
      <c r="J129" s="7">
        <f>Actual_Small_StdOffer_Lds!J129-Actual_Small_ReconciledStdOffer!J129</f>
        <v>2.5369999999999919</v>
      </c>
      <c r="K129" s="7">
        <f>Actual_Small_StdOffer_Lds!K129-Actual_Small_ReconciledStdOffer!K129</f>
        <v>2.5660000000000025</v>
      </c>
      <c r="L129" s="7">
        <f>Actual_Small_StdOffer_Lds!L129-Actual_Small_ReconciledStdOffer!L129</f>
        <v>2.161999999999999</v>
      </c>
      <c r="M129" s="7">
        <f>Actual_Small_StdOffer_Lds!M129-Actual_Small_ReconciledStdOffer!M129</f>
        <v>1.5829999999999984</v>
      </c>
      <c r="N129" s="7">
        <f>Actual_Small_StdOffer_Lds!N129-Actual_Small_ReconciledStdOffer!N129</f>
        <v>1.4809999999999945</v>
      </c>
      <c r="O129" s="7">
        <f>Actual_Small_StdOffer_Lds!O129-Actual_Small_ReconciledStdOffer!O129</f>
        <v>1.7049999999999983</v>
      </c>
      <c r="P129" s="7">
        <f>Actual_Small_StdOffer_Lds!P129-Actual_Small_ReconciledStdOffer!P129</f>
        <v>2.6929999999999978</v>
      </c>
      <c r="Q129" s="7">
        <f>Actual_Small_StdOffer_Lds!Q129-Actual_Small_ReconciledStdOffer!Q129</f>
        <v>2.730000000000004</v>
      </c>
      <c r="R129" s="7">
        <f>Actual_Small_StdOffer_Lds!R129-Actual_Small_ReconciledStdOffer!R129</f>
        <v>2.9429999999999978</v>
      </c>
      <c r="S129" s="7">
        <f>Actual_Small_StdOffer_Lds!S129-Actual_Small_ReconciledStdOffer!S129</f>
        <v>3.0549999999999926</v>
      </c>
      <c r="T129" s="7">
        <f>Actual_Small_StdOffer_Lds!T129-Actual_Small_ReconciledStdOffer!T129</f>
        <v>2.9749999999999943</v>
      </c>
      <c r="U129" s="7">
        <f>Actual_Small_StdOffer_Lds!U129-Actual_Small_ReconciledStdOffer!U129</f>
        <v>2.8119999999999976</v>
      </c>
      <c r="V129" s="7">
        <f>Actual_Small_StdOffer_Lds!V129-Actual_Small_ReconciledStdOffer!V129</f>
        <v>2.6620000000000061</v>
      </c>
      <c r="W129" s="7">
        <f>Actual_Small_StdOffer_Lds!W129-Actual_Small_ReconciledStdOffer!W129</f>
        <v>2.5649999999999977</v>
      </c>
      <c r="X129" s="7">
        <f>Actual_Small_StdOffer_Lds!X129-Actual_Small_ReconciledStdOffer!X129</f>
        <v>2.4620000000000033</v>
      </c>
      <c r="Y129" s="7">
        <f>Actual_Small_StdOffer_Lds!Y129-Actual_Small_ReconciledStdOffer!Y129</f>
        <v>2.3900000000000006</v>
      </c>
      <c r="Z129" s="7">
        <f>Actual_Small_StdOffer_Lds!Z129-Actual_Small_ReconciledStdOffer!Z129</f>
        <v>0</v>
      </c>
    </row>
    <row r="130" spans="1:26">
      <c r="A130" s="5">
        <f>Actual_Small_StdOffer_Lds!A130</f>
        <v>45781</v>
      </c>
      <c r="B130" s="7">
        <f>Actual_Small_StdOffer_Lds!B130-Actual_Small_ReconciledStdOffer!B130</f>
        <v>2.2630000000000052</v>
      </c>
      <c r="C130" s="7">
        <f>Actual_Small_StdOffer_Lds!C130-Actual_Small_ReconciledStdOffer!C130</f>
        <v>2.242999999999995</v>
      </c>
      <c r="D130" s="7">
        <f>Actual_Small_StdOffer_Lds!D130-Actual_Small_ReconciledStdOffer!D130</f>
        <v>2.1989999999999981</v>
      </c>
      <c r="E130" s="7">
        <f>Actual_Small_StdOffer_Lds!E130-Actual_Small_ReconciledStdOffer!E130</f>
        <v>2.1610000000000014</v>
      </c>
      <c r="F130" s="7">
        <f>Actual_Small_StdOffer_Lds!F130-Actual_Small_ReconciledStdOffer!F130</f>
        <v>2.1859999999999999</v>
      </c>
      <c r="G130" s="7">
        <f>Actual_Small_StdOffer_Lds!G130-Actual_Small_ReconciledStdOffer!G130</f>
        <v>2.2809999999999988</v>
      </c>
      <c r="H130" s="7">
        <f>Actual_Small_StdOffer_Lds!H130-Actual_Small_ReconciledStdOffer!H130</f>
        <v>2.3299999999999983</v>
      </c>
      <c r="I130" s="7">
        <f>Actual_Small_StdOffer_Lds!I130-Actual_Small_ReconciledStdOffer!I130</f>
        <v>2.4979999999999905</v>
      </c>
      <c r="J130" s="7">
        <f>Actual_Small_StdOffer_Lds!J130-Actual_Small_ReconciledStdOffer!J130</f>
        <v>2.762999999999991</v>
      </c>
      <c r="K130" s="7">
        <f>Actual_Small_StdOffer_Lds!K130-Actual_Small_ReconciledStdOffer!K130</f>
        <v>2.9179999999999922</v>
      </c>
      <c r="L130" s="7">
        <f>Actual_Small_StdOffer_Lds!L130-Actual_Small_ReconciledStdOffer!L130</f>
        <v>2.9329999999999927</v>
      </c>
      <c r="M130" s="7">
        <f>Actual_Small_StdOffer_Lds!M130-Actual_Small_ReconciledStdOffer!M130</f>
        <v>2.9209999999999923</v>
      </c>
      <c r="N130" s="7">
        <f>Actual_Small_StdOffer_Lds!N130-Actual_Small_ReconciledStdOffer!N130</f>
        <v>2.8900000000000006</v>
      </c>
      <c r="O130" s="7">
        <f>Actual_Small_StdOffer_Lds!O130-Actual_Small_ReconciledStdOffer!O130</f>
        <v>2.8460000000000036</v>
      </c>
      <c r="P130" s="7">
        <f>Actual_Small_StdOffer_Lds!P130-Actual_Small_ReconciledStdOffer!P130</f>
        <v>2.7210000000000036</v>
      </c>
      <c r="Q130" s="7">
        <f>Actual_Small_StdOffer_Lds!Q130-Actual_Small_ReconciledStdOffer!Q130</f>
        <v>2.7280000000000086</v>
      </c>
      <c r="R130" s="7">
        <f>Actual_Small_StdOffer_Lds!R130-Actual_Small_ReconciledStdOffer!R130</f>
        <v>2.921999999999997</v>
      </c>
      <c r="S130" s="7">
        <f>Actual_Small_StdOffer_Lds!S130-Actual_Small_ReconciledStdOffer!S130</f>
        <v>3.0030000000000001</v>
      </c>
      <c r="T130" s="7">
        <f>Actual_Small_StdOffer_Lds!T130-Actual_Small_ReconciledStdOffer!T130</f>
        <v>3.0160000000000053</v>
      </c>
      <c r="U130" s="7">
        <f>Actual_Small_StdOffer_Lds!U130-Actual_Small_ReconciledStdOffer!U130</f>
        <v>2.953000000000003</v>
      </c>
      <c r="V130" s="7">
        <f>Actual_Small_StdOffer_Lds!V130-Actual_Small_ReconciledStdOffer!V130</f>
        <v>2.8020000000000067</v>
      </c>
      <c r="W130" s="7">
        <f>Actual_Small_StdOffer_Lds!W130-Actual_Small_ReconciledStdOffer!W130</f>
        <v>2.6769999999999925</v>
      </c>
      <c r="X130" s="7">
        <f>Actual_Small_StdOffer_Lds!X130-Actual_Small_ReconciledStdOffer!X130</f>
        <v>2.5240000000000009</v>
      </c>
      <c r="Y130" s="7">
        <f>Actual_Small_StdOffer_Lds!Y130-Actual_Small_ReconciledStdOffer!Y130</f>
        <v>2.3769999999999953</v>
      </c>
      <c r="Z130" s="7">
        <f>Actual_Small_StdOffer_Lds!Z130-Actual_Small_ReconciledStdOffer!Z130</f>
        <v>0</v>
      </c>
    </row>
    <row r="131" spans="1:26">
      <c r="A131" s="5">
        <f>Actual_Small_StdOffer_Lds!A131</f>
        <v>45782</v>
      </c>
      <c r="B131" s="7">
        <f>Actual_Small_StdOffer_Lds!B131-Actual_Small_ReconciledStdOffer!B131</f>
        <v>2.277000000000001</v>
      </c>
      <c r="C131" s="7">
        <f>Actual_Small_StdOffer_Lds!C131-Actual_Small_ReconciledStdOffer!C131</f>
        <v>2.2360000000000042</v>
      </c>
      <c r="D131" s="7">
        <f>Actual_Small_StdOffer_Lds!D131-Actual_Small_ReconciledStdOffer!D131</f>
        <v>2.2459999999999951</v>
      </c>
      <c r="E131" s="7">
        <f>Actual_Small_StdOffer_Lds!E131-Actual_Small_ReconciledStdOffer!E131</f>
        <v>2.2639999999999958</v>
      </c>
      <c r="F131" s="7">
        <f>Actual_Small_StdOffer_Lds!F131-Actual_Small_ReconciledStdOffer!F131</f>
        <v>2.409000000000006</v>
      </c>
      <c r="G131" s="7">
        <f>Actual_Small_StdOffer_Lds!G131-Actual_Small_ReconciledStdOffer!G131</f>
        <v>2.5749999999999886</v>
      </c>
      <c r="H131" s="7">
        <f>Actual_Small_StdOffer_Lds!H131-Actual_Small_ReconciledStdOffer!H131</f>
        <v>2.6749999999999972</v>
      </c>
      <c r="I131" s="7">
        <f>Actual_Small_StdOffer_Lds!I131-Actual_Small_ReconciledStdOffer!I131</f>
        <v>2.4770000000000039</v>
      </c>
      <c r="J131" s="7">
        <f>Actual_Small_StdOffer_Lds!J131-Actual_Small_ReconciledStdOffer!J131</f>
        <v>2.2989999999999995</v>
      </c>
      <c r="K131" s="7">
        <f>Actual_Small_StdOffer_Lds!K131-Actual_Small_ReconciledStdOffer!K131</f>
        <v>1.8580000000000041</v>
      </c>
      <c r="L131" s="7">
        <f>Actual_Small_StdOffer_Lds!L131-Actual_Small_ReconciledStdOffer!L131</f>
        <v>1.5959999999999965</v>
      </c>
      <c r="M131" s="7">
        <f>Actual_Small_StdOffer_Lds!M131-Actual_Small_ReconciledStdOffer!M131</f>
        <v>1.2140000000000022</v>
      </c>
      <c r="N131" s="7">
        <f>Actual_Small_StdOffer_Lds!N131-Actual_Small_ReconciledStdOffer!N131</f>
        <v>1.0120000000000005</v>
      </c>
      <c r="O131" s="7">
        <f>Actual_Small_StdOffer_Lds!O131-Actual_Small_ReconciledStdOffer!O131</f>
        <v>0.96600000000000108</v>
      </c>
      <c r="P131" s="7">
        <f>Actual_Small_StdOffer_Lds!P131-Actual_Small_ReconciledStdOffer!P131</f>
        <v>0.99800000000000111</v>
      </c>
      <c r="Q131" s="7">
        <f>Actual_Small_StdOffer_Lds!Q131-Actual_Small_ReconciledStdOffer!Q131</f>
        <v>1.1820000000000022</v>
      </c>
      <c r="R131" s="7">
        <f>Actual_Small_StdOffer_Lds!R131-Actual_Small_ReconciledStdOffer!R131</f>
        <v>1.5559999999999974</v>
      </c>
      <c r="S131" s="7">
        <f>Actual_Small_StdOffer_Lds!S131-Actual_Small_ReconciledStdOffer!S131</f>
        <v>2.1630000000000038</v>
      </c>
      <c r="T131" s="7">
        <f>Actual_Small_StdOffer_Lds!T131-Actual_Small_ReconciledStdOffer!T131</f>
        <v>2.6740000000000066</v>
      </c>
      <c r="U131" s="7">
        <f>Actual_Small_StdOffer_Lds!U131-Actual_Small_ReconciledStdOffer!U131</f>
        <v>2.8219999999999885</v>
      </c>
      <c r="V131" s="7">
        <f>Actual_Small_StdOffer_Lds!V131-Actual_Small_ReconciledStdOffer!V131</f>
        <v>2.7830000000000013</v>
      </c>
      <c r="W131" s="7">
        <f>Actual_Small_StdOffer_Lds!W131-Actual_Small_ReconciledStdOffer!W131</f>
        <v>2.6389999999999958</v>
      </c>
      <c r="X131" s="7">
        <f>Actual_Small_StdOffer_Lds!X131-Actual_Small_ReconciledStdOffer!X131</f>
        <v>2.4480000000000075</v>
      </c>
      <c r="Y131" s="7">
        <f>Actual_Small_StdOffer_Lds!Y131-Actual_Small_ReconciledStdOffer!Y131</f>
        <v>2.3329999999999984</v>
      </c>
      <c r="Z131" s="7">
        <f>Actual_Small_StdOffer_Lds!Z131-Actual_Small_ReconciledStdOffer!Z131</f>
        <v>0</v>
      </c>
    </row>
    <row r="132" spans="1:26">
      <c r="A132" s="5">
        <f>Actual_Small_StdOffer_Lds!A132</f>
        <v>45783</v>
      </c>
      <c r="B132" s="7">
        <f>Actual_Small_StdOffer_Lds!B132-Actual_Small_ReconciledStdOffer!B132</f>
        <v>2.144999999999996</v>
      </c>
      <c r="C132" s="7">
        <f>Actual_Small_StdOffer_Lds!C132-Actual_Small_ReconciledStdOffer!C132</f>
        <v>2.1370000000000005</v>
      </c>
      <c r="D132" s="7">
        <f>Actual_Small_StdOffer_Lds!D132-Actual_Small_ReconciledStdOffer!D132</f>
        <v>2.1009999999999991</v>
      </c>
      <c r="E132" s="7">
        <f>Actual_Small_StdOffer_Lds!E132-Actual_Small_ReconciledStdOffer!E132</f>
        <v>2.1210000000000022</v>
      </c>
      <c r="F132" s="7">
        <f>Actual_Small_StdOffer_Lds!F132-Actual_Small_ReconciledStdOffer!F132</f>
        <v>2.2549999999999955</v>
      </c>
      <c r="G132" s="7">
        <f>Actual_Small_StdOffer_Lds!G132-Actual_Small_ReconciledStdOffer!G132</f>
        <v>2.519999999999996</v>
      </c>
      <c r="H132" s="7">
        <f>Actual_Small_StdOffer_Lds!H132-Actual_Small_ReconciledStdOffer!H132</f>
        <v>2.7669999999999959</v>
      </c>
      <c r="I132" s="7">
        <f>Actual_Small_StdOffer_Lds!I132-Actual_Small_ReconciledStdOffer!I132</f>
        <v>2.9140000000000015</v>
      </c>
      <c r="J132" s="7">
        <f>Actual_Small_StdOffer_Lds!J132-Actual_Small_ReconciledStdOffer!J132</f>
        <v>2.9989999999999952</v>
      </c>
      <c r="K132" s="7">
        <f>Actual_Small_StdOffer_Lds!K132-Actual_Small_ReconciledStdOffer!K132</f>
        <v>3.0290000000000106</v>
      </c>
      <c r="L132" s="7">
        <f>Actual_Small_StdOffer_Lds!L132-Actual_Small_ReconciledStdOffer!L132</f>
        <v>2.9139999999999873</v>
      </c>
      <c r="M132" s="7">
        <f>Actual_Small_StdOffer_Lds!M132-Actual_Small_ReconciledStdOffer!M132</f>
        <v>2.9009999999999962</v>
      </c>
      <c r="N132" s="7">
        <f>Actual_Small_StdOffer_Lds!N132-Actual_Small_ReconciledStdOffer!N132</f>
        <v>2.8559999999999945</v>
      </c>
      <c r="O132" s="7">
        <f>Actual_Small_StdOffer_Lds!O132-Actual_Small_ReconciledStdOffer!O132</f>
        <v>2.8520000000000039</v>
      </c>
      <c r="P132" s="7">
        <f>Actual_Small_StdOffer_Lds!P132-Actual_Small_ReconciledStdOffer!P132</f>
        <v>2.9899999999999949</v>
      </c>
      <c r="Q132" s="7">
        <f>Actual_Small_StdOffer_Lds!Q132-Actual_Small_ReconciledStdOffer!Q132</f>
        <v>3.0550000000000068</v>
      </c>
      <c r="R132" s="7">
        <f>Actual_Small_StdOffer_Lds!R132-Actual_Small_ReconciledStdOffer!R132</f>
        <v>3.222999999999999</v>
      </c>
      <c r="S132" s="7">
        <f>Actual_Small_StdOffer_Lds!S132-Actual_Small_ReconciledStdOffer!S132</f>
        <v>3.3379999999999939</v>
      </c>
      <c r="T132" s="7">
        <f>Actual_Small_StdOffer_Lds!T132-Actual_Small_ReconciledStdOffer!T132</f>
        <v>3.2110000000000127</v>
      </c>
      <c r="U132" s="7">
        <f>Actual_Small_StdOffer_Lds!U132-Actual_Small_ReconciledStdOffer!U132</f>
        <v>3.1310000000000002</v>
      </c>
      <c r="V132" s="7">
        <f>Actual_Small_StdOffer_Lds!V132-Actual_Small_ReconciledStdOffer!V132</f>
        <v>2.8159999999999883</v>
      </c>
      <c r="W132" s="7">
        <f>Actual_Small_StdOffer_Lds!W132-Actual_Small_ReconciledStdOffer!W132</f>
        <v>2.6200000000000045</v>
      </c>
      <c r="X132" s="7">
        <f>Actual_Small_StdOffer_Lds!X132-Actual_Small_ReconciledStdOffer!X132</f>
        <v>2.4989999999999952</v>
      </c>
      <c r="Y132" s="7">
        <f>Actual_Small_StdOffer_Lds!Y132-Actual_Small_ReconciledStdOffer!Y132</f>
        <v>2.3790000000000049</v>
      </c>
      <c r="Z132" s="7">
        <f>Actual_Small_StdOffer_Lds!Z132-Actual_Small_ReconciledStdOffer!Z132</f>
        <v>0</v>
      </c>
    </row>
    <row r="133" spans="1:26">
      <c r="A133" s="5">
        <f>Actual_Small_StdOffer_Lds!A133</f>
        <v>45784</v>
      </c>
      <c r="B133" s="7">
        <f>Actual_Small_StdOffer_Lds!B133-Actual_Small_ReconciledStdOffer!B133</f>
        <v>2.267000000000003</v>
      </c>
      <c r="C133" s="7">
        <f>Actual_Small_StdOffer_Lds!C133-Actual_Small_ReconciledStdOffer!C133</f>
        <v>2.1929999999999978</v>
      </c>
      <c r="D133" s="7">
        <f>Actual_Small_StdOffer_Lds!D133-Actual_Small_ReconciledStdOffer!D133</f>
        <v>2.1899999999999977</v>
      </c>
      <c r="E133" s="7">
        <f>Actual_Small_StdOffer_Lds!E133-Actual_Small_ReconciledStdOffer!E133</f>
        <v>2.1960000000000051</v>
      </c>
      <c r="F133" s="7">
        <f>Actual_Small_StdOffer_Lds!F133-Actual_Small_ReconciledStdOffer!F133</f>
        <v>2.3410000000000011</v>
      </c>
      <c r="G133" s="7">
        <f>Actual_Small_StdOffer_Lds!G133-Actual_Small_ReconciledStdOffer!G133</f>
        <v>2.5489999999999924</v>
      </c>
      <c r="H133" s="7">
        <f>Actual_Small_StdOffer_Lds!H133-Actual_Small_ReconciledStdOffer!H133</f>
        <v>2.8259999999999934</v>
      </c>
      <c r="I133" s="7">
        <f>Actual_Small_StdOffer_Lds!I133-Actual_Small_ReconciledStdOffer!I133</f>
        <v>2.9489999999999981</v>
      </c>
      <c r="J133" s="7">
        <f>Actual_Small_StdOffer_Lds!J133-Actual_Small_ReconciledStdOffer!J133</f>
        <v>3.061000000000007</v>
      </c>
      <c r="K133" s="7">
        <f>Actual_Small_StdOffer_Lds!K133-Actual_Small_ReconciledStdOffer!K133</f>
        <v>2.9340000000000117</v>
      </c>
      <c r="L133" s="7">
        <f>Actual_Small_StdOffer_Lds!L133-Actual_Small_ReconciledStdOffer!L133</f>
        <v>2.5910000000000011</v>
      </c>
      <c r="M133" s="7">
        <f>Actual_Small_StdOffer_Lds!M133-Actual_Small_ReconciledStdOffer!M133</f>
        <v>2.1609999999999943</v>
      </c>
      <c r="N133" s="7">
        <f>Actual_Small_StdOffer_Lds!N133-Actual_Small_ReconciledStdOffer!N133</f>
        <v>2.1090000000000018</v>
      </c>
      <c r="O133" s="7">
        <f>Actual_Small_StdOffer_Lds!O133-Actual_Small_ReconciledStdOffer!O133</f>
        <v>2.0260000000000034</v>
      </c>
      <c r="P133" s="7">
        <f>Actual_Small_StdOffer_Lds!P133-Actual_Small_ReconciledStdOffer!P133</f>
        <v>1.7150000000000034</v>
      </c>
      <c r="Q133" s="7">
        <f>Actual_Small_StdOffer_Lds!Q133-Actual_Small_ReconciledStdOffer!Q133</f>
        <v>2.1270000000000024</v>
      </c>
      <c r="R133" s="7">
        <f>Actual_Small_StdOffer_Lds!R133-Actual_Small_ReconciledStdOffer!R133</f>
        <v>2.6110000000000042</v>
      </c>
      <c r="S133" s="7">
        <f>Actual_Small_StdOffer_Lds!S133-Actual_Small_ReconciledStdOffer!S133</f>
        <v>2.480000000000004</v>
      </c>
      <c r="T133" s="7">
        <f>Actual_Small_StdOffer_Lds!T133-Actual_Small_ReconciledStdOffer!T133</f>
        <v>2.8590000000000089</v>
      </c>
      <c r="U133" s="7">
        <f>Actual_Small_StdOffer_Lds!U133-Actual_Small_ReconciledStdOffer!U133</f>
        <v>2.9650000000000034</v>
      </c>
      <c r="V133" s="7">
        <f>Actual_Small_StdOffer_Lds!V133-Actual_Small_ReconciledStdOffer!V133</f>
        <v>2.8220000000000027</v>
      </c>
      <c r="W133" s="7">
        <f>Actual_Small_StdOffer_Lds!W133-Actual_Small_ReconciledStdOffer!W133</f>
        <v>2.6200000000000045</v>
      </c>
      <c r="X133" s="7">
        <f>Actual_Small_StdOffer_Lds!X133-Actual_Small_ReconciledStdOffer!X133</f>
        <v>2.4860000000000042</v>
      </c>
      <c r="Y133" s="7">
        <f>Actual_Small_StdOffer_Lds!Y133-Actual_Small_ReconciledStdOffer!Y133</f>
        <v>2.3659999999999997</v>
      </c>
      <c r="Z133" s="7">
        <f>Actual_Small_StdOffer_Lds!Z133-Actual_Small_ReconciledStdOffer!Z133</f>
        <v>0</v>
      </c>
    </row>
    <row r="134" spans="1:26">
      <c r="A134" s="5">
        <f>Actual_Small_StdOffer_Lds!A134</f>
        <v>45785</v>
      </c>
      <c r="B134" s="7">
        <f>Actual_Small_StdOffer_Lds!B134-Actual_Small_ReconciledStdOffer!B134</f>
        <v>2.205999999999996</v>
      </c>
      <c r="C134" s="7">
        <f>Actual_Small_StdOffer_Lds!C134-Actual_Small_ReconciledStdOffer!C134</f>
        <v>2.1230000000000047</v>
      </c>
      <c r="D134" s="7">
        <f>Actual_Small_StdOffer_Lds!D134-Actual_Small_ReconciledStdOffer!D134</f>
        <v>2.1300000000000026</v>
      </c>
      <c r="E134" s="7">
        <f>Actual_Small_StdOffer_Lds!E134-Actual_Small_ReconciledStdOffer!E134</f>
        <v>2.1259999999999977</v>
      </c>
      <c r="F134" s="7">
        <f>Actual_Small_StdOffer_Lds!F134-Actual_Small_ReconciledStdOffer!F134</f>
        <v>2.286999999999999</v>
      </c>
      <c r="G134" s="7">
        <f>Actual_Small_StdOffer_Lds!G134-Actual_Small_ReconciledStdOffer!G134</f>
        <v>2.4719999999999942</v>
      </c>
      <c r="H134" s="7">
        <f>Actual_Small_StdOffer_Lds!H134-Actual_Small_ReconciledStdOffer!H134</f>
        <v>2.6559999999999917</v>
      </c>
      <c r="I134" s="7">
        <f>Actual_Small_StdOffer_Lds!I134-Actual_Small_ReconciledStdOffer!I134</f>
        <v>2.6389999999999958</v>
      </c>
      <c r="J134" s="7">
        <f>Actual_Small_StdOffer_Lds!J134-Actual_Small_ReconciledStdOffer!J134</f>
        <v>2.448999999999991</v>
      </c>
      <c r="K134" s="7">
        <f>Actual_Small_StdOffer_Lds!K134-Actual_Small_ReconciledStdOffer!K134</f>
        <v>2.3239999999999981</v>
      </c>
      <c r="L134" s="7">
        <f>Actual_Small_StdOffer_Lds!L134-Actual_Small_ReconciledStdOffer!L134</f>
        <v>2.1000000000000014</v>
      </c>
      <c r="M134" s="7">
        <f>Actual_Small_StdOffer_Lds!M134-Actual_Small_ReconciledStdOffer!M134</f>
        <v>1.8079999999999998</v>
      </c>
      <c r="N134" s="7">
        <f>Actual_Small_StdOffer_Lds!N134-Actual_Small_ReconciledStdOffer!N134</f>
        <v>1.9149999999999991</v>
      </c>
      <c r="O134" s="7">
        <f>Actual_Small_StdOffer_Lds!O134-Actual_Small_ReconciledStdOffer!O134</f>
        <v>1.8559999999999945</v>
      </c>
      <c r="P134" s="7">
        <f>Actual_Small_StdOffer_Lds!P134-Actual_Small_ReconciledStdOffer!P134</f>
        <v>1.9709999999999965</v>
      </c>
      <c r="Q134" s="7">
        <f>Actual_Small_StdOffer_Lds!Q134-Actual_Small_ReconciledStdOffer!Q134</f>
        <v>2.411999999999999</v>
      </c>
      <c r="R134" s="7">
        <f>Actual_Small_StdOffer_Lds!R134-Actual_Small_ReconciledStdOffer!R134</f>
        <v>2.5290000000000035</v>
      </c>
      <c r="S134" s="7">
        <f>Actual_Small_StdOffer_Lds!S134-Actual_Small_ReconciledStdOffer!S134</f>
        <v>2.6689999999999969</v>
      </c>
      <c r="T134" s="7">
        <f>Actual_Small_StdOffer_Lds!T134-Actual_Small_ReconciledStdOffer!T134</f>
        <v>2.7680000000000007</v>
      </c>
      <c r="U134" s="7">
        <f>Actual_Small_StdOffer_Lds!U134-Actual_Small_ReconciledStdOffer!U134</f>
        <v>2.8619999999999948</v>
      </c>
      <c r="V134" s="7">
        <f>Actual_Small_StdOffer_Lds!V134-Actual_Small_ReconciledStdOffer!V134</f>
        <v>2.7680000000000007</v>
      </c>
      <c r="W134" s="7">
        <f>Actual_Small_StdOffer_Lds!W134-Actual_Small_ReconciledStdOffer!W134</f>
        <v>2.6299999999999955</v>
      </c>
      <c r="X134" s="7">
        <f>Actual_Small_StdOffer_Lds!X134-Actual_Small_ReconciledStdOffer!X134</f>
        <v>2.436000000000007</v>
      </c>
      <c r="Y134" s="7">
        <f>Actual_Small_StdOffer_Lds!Y134-Actual_Small_ReconciledStdOffer!Y134</f>
        <v>2.3370000000000033</v>
      </c>
      <c r="Z134" s="7">
        <f>Actual_Small_StdOffer_Lds!Z134-Actual_Small_ReconciledStdOffer!Z134</f>
        <v>0</v>
      </c>
    </row>
    <row r="135" spans="1:26">
      <c r="A135" s="5">
        <f>Actual_Small_StdOffer_Lds!A135</f>
        <v>45786</v>
      </c>
      <c r="B135" s="7">
        <f>Actual_Small_StdOffer_Lds!B135-Actual_Small_ReconciledStdOffer!B135</f>
        <v>2.1669999999999945</v>
      </c>
      <c r="C135" s="7">
        <f>Actual_Small_StdOffer_Lds!C135-Actual_Small_ReconciledStdOffer!C135</f>
        <v>2.1760000000000019</v>
      </c>
      <c r="D135" s="7">
        <f>Actual_Small_StdOffer_Lds!D135-Actual_Small_ReconciledStdOffer!D135</f>
        <v>2.1370000000000005</v>
      </c>
      <c r="E135" s="7">
        <f>Actual_Small_StdOffer_Lds!E135-Actual_Small_ReconciledStdOffer!E135</f>
        <v>2.1840000000000046</v>
      </c>
      <c r="F135" s="7">
        <f>Actual_Small_StdOffer_Lds!F135-Actual_Small_ReconciledStdOffer!F135</f>
        <v>2.286999999999999</v>
      </c>
      <c r="G135" s="7">
        <f>Actual_Small_StdOffer_Lds!G135-Actual_Small_ReconciledStdOffer!G135</f>
        <v>2.4879999999999995</v>
      </c>
      <c r="H135" s="7">
        <f>Actual_Small_StdOffer_Lds!H135-Actual_Small_ReconciledStdOffer!H135</f>
        <v>2.7719999999999914</v>
      </c>
      <c r="I135" s="7">
        <f>Actual_Small_StdOffer_Lds!I135-Actual_Small_ReconciledStdOffer!I135</f>
        <v>2.8119999999999976</v>
      </c>
      <c r="J135" s="7">
        <f>Actual_Small_StdOffer_Lds!J135-Actual_Small_ReconciledStdOffer!J135</f>
        <v>2.8260000000000076</v>
      </c>
      <c r="K135" s="7">
        <f>Actual_Small_StdOffer_Lds!K135-Actual_Small_ReconciledStdOffer!K135</f>
        <v>2.7720000000000056</v>
      </c>
      <c r="L135" s="7">
        <f>Actual_Small_StdOffer_Lds!L135-Actual_Small_ReconciledStdOffer!L135</f>
        <v>2.5750000000000028</v>
      </c>
      <c r="M135" s="7">
        <f>Actual_Small_StdOffer_Lds!M135-Actual_Small_ReconciledStdOffer!M135</f>
        <v>2.3109999999999999</v>
      </c>
      <c r="N135" s="7">
        <f>Actual_Small_StdOffer_Lds!N135-Actual_Small_ReconciledStdOffer!N135</f>
        <v>2.1799999999999997</v>
      </c>
      <c r="O135" s="7">
        <f>Actual_Small_StdOffer_Lds!O135-Actual_Small_ReconciledStdOffer!O135</f>
        <v>2.3130000000000024</v>
      </c>
      <c r="P135" s="7">
        <f>Actual_Small_StdOffer_Lds!P135-Actual_Small_ReconciledStdOffer!P135</f>
        <v>2.4409999999999954</v>
      </c>
      <c r="Q135" s="7">
        <f>Actual_Small_StdOffer_Lds!Q135-Actual_Small_ReconciledStdOffer!Q135</f>
        <v>2.5559999999999974</v>
      </c>
      <c r="R135" s="7">
        <f>Actual_Small_StdOffer_Lds!R135-Actual_Small_ReconciledStdOffer!R135</f>
        <v>2.7730000000000103</v>
      </c>
      <c r="S135" s="7">
        <f>Actual_Small_StdOffer_Lds!S135-Actual_Small_ReconciledStdOffer!S135</f>
        <v>3.0120000000000005</v>
      </c>
      <c r="T135" s="7">
        <f>Actual_Small_StdOffer_Lds!T135-Actual_Small_ReconciledStdOffer!T135</f>
        <v>3.0360000000000014</v>
      </c>
      <c r="U135" s="7">
        <f>Actual_Small_StdOffer_Lds!U135-Actual_Small_ReconciledStdOffer!U135</f>
        <v>2.9480000000000075</v>
      </c>
      <c r="V135" s="7">
        <f>Actual_Small_StdOffer_Lds!V135-Actual_Small_ReconciledStdOffer!V135</f>
        <v>2.7989999999999924</v>
      </c>
      <c r="W135" s="7">
        <f>Actual_Small_StdOffer_Lds!W135-Actual_Small_ReconciledStdOffer!W135</f>
        <v>2.7049999999999983</v>
      </c>
      <c r="X135" s="7">
        <f>Actual_Small_StdOffer_Lds!X135-Actual_Small_ReconciledStdOffer!X135</f>
        <v>2.5859999999999985</v>
      </c>
      <c r="Y135" s="7">
        <f>Actual_Small_StdOffer_Lds!Y135-Actual_Small_ReconciledStdOffer!Y135</f>
        <v>2.4440000000000026</v>
      </c>
      <c r="Z135" s="7">
        <f>Actual_Small_StdOffer_Lds!Z135-Actual_Small_ReconciledStdOffer!Z135</f>
        <v>0</v>
      </c>
    </row>
    <row r="136" spans="1:26">
      <c r="A136" s="5">
        <f>Actual_Small_StdOffer_Lds!A136</f>
        <v>45787</v>
      </c>
      <c r="B136" s="7">
        <f>Actual_Small_StdOffer_Lds!B136-Actual_Small_ReconciledStdOffer!B136</f>
        <v>2.4620000000000033</v>
      </c>
      <c r="C136" s="7">
        <f>Actual_Small_StdOffer_Lds!C136-Actual_Small_ReconciledStdOffer!C136</f>
        <v>2.3939999999999984</v>
      </c>
      <c r="D136" s="7">
        <f>Actual_Small_StdOffer_Lds!D136-Actual_Small_ReconciledStdOffer!D136</f>
        <v>2.3729999999999976</v>
      </c>
      <c r="E136" s="7">
        <f>Actual_Small_StdOffer_Lds!E136-Actual_Small_ReconciledStdOffer!E136</f>
        <v>2.330999999999996</v>
      </c>
      <c r="F136" s="7">
        <f>Actual_Small_StdOffer_Lds!F136-Actual_Small_ReconciledStdOffer!F136</f>
        <v>2.421999999999997</v>
      </c>
      <c r="G136" s="7">
        <f>Actual_Small_StdOffer_Lds!G136-Actual_Small_ReconciledStdOffer!G136</f>
        <v>2.5350000000000037</v>
      </c>
      <c r="H136" s="7">
        <f>Actual_Small_StdOffer_Lds!H136-Actual_Small_ReconciledStdOffer!H136</f>
        <v>2.6569999999999965</v>
      </c>
      <c r="I136" s="7">
        <f>Actual_Small_StdOffer_Lds!I136-Actual_Small_ReconciledStdOffer!I136</f>
        <v>2.8840000000000003</v>
      </c>
      <c r="J136" s="7">
        <f>Actual_Small_StdOffer_Lds!J136-Actual_Small_ReconciledStdOffer!J136</f>
        <v>3.1629999999999967</v>
      </c>
      <c r="K136" s="7">
        <f>Actual_Small_StdOffer_Lds!K136-Actual_Small_ReconciledStdOffer!K136</f>
        <v>3.2250000000000085</v>
      </c>
      <c r="L136" s="7">
        <f>Actual_Small_StdOffer_Lds!L136-Actual_Small_ReconciledStdOffer!L136</f>
        <v>3.3259999999999934</v>
      </c>
      <c r="M136" s="7">
        <f>Actual_Small_StdOffer_Lds!M136-Actual_Small_ReconciledStdOffer!M136</f>
        <v>3.4560000000000031</v>
      </c>
      <c r="N136" s="7">
        <f>Actual_Small_StdOffer_Lds!N136-Actual_Small_ReconciledStdOffer!N136</f>
        <v>3.5250000000000057</v>
      </c>
      <c r="O136" s="7">
        <f>Actual_Small_StdOffer_Lds!O136-Actual_Small_ReconciledStdOffer!O136</f>
        <v>3.4119999999999919</v>
      </c>
      <c r="P136" s="7">
        <f>Actual_Small_StdOffer_Lds!P136-Actual_Small_ReconciledStdOffer!P136</f>
        <v>3.375</v>
      </c>
      <c r="Q136" s="7">
        <f>Actual_Small_StdOffer_Lds!Q136-Actual_Small_ReconciledStdOffer!Q136</f>
        <v>3.4060000000000059</v>
      </c>
      <c r="R136" s="7">
        <f>Actual_Small_StdOffer_Lds!R136-Actual_Small_ReconciledStdOffer!R136</f>
        <v>3.3960000000000008</v>
      </c>
      <c r="S136" s="7">
        <f>Actual_Small_StdOffer_Lds!S136-Actual_Small_ReconciledStdOffer!S136</f>
        <v>3.394999999999996</v>
      </c>
      <c r="T136" s="7">
        <f>Actual_Small_StdOffer_Lds!T136-Actual_Small_ReconciledStdOffer!T136</f>
        <v>3.2469999999999999</v>
      </c>
      <c r="U136" s="7">
        <f>Actual_Small_StdOffer_Lds!U136-Actual_Small_ReconciledStdOffer!U136</f>
        <v>3.0949999999999989</v>
      </c>
      <c r="V136" s="7">
        <f>Actual_Small_StdOffer_Lds!V136-Actual_Small_ReconciledStdOffer!V136</f>
        <v>3.0300000000000011</v>
      </c>
      <c r="W136" s="7">
        <f>Actual_Small_StdOffer_Lds!W136-Actual_Small_ReconciledStdOffer!W136</f>
        <v>2.9410000000000025</v>
      </c>
      <c r="X136" s="7">
        <f>Actual_Small_StdOffer_Lds!X136-Actual_Small_ReconciledStdOffer!X136</f>
        <v>2.7930000000000064</v>
      </c>
      <c r="Y136" s="7">
        <f>Actual_Small_StdOffer_Lds!Y136-Actual_Small_ReconciledStdOffer!Y136</f>
        <v>2.6679999999999922</v>
      </c>
      <c r="Z136" s="7">
        <f>Actual_Small_StdOffer_Lds!Z136-Actual_Small_ReconciledStdOffer!Z136</f>
        <v>0</v>
      </c>
    </row>
    <row r="137" spans="1:26">
      <c r="A137" s="5">
        <f>Actual_Small_StdOffer_Lds!A137</f>
        <v>45788</v>
      </c>
      <c r="B137" s="7">
        <f>Actual_Small_StdOffer_Lds!B137-Actual_Small_ReconciledStdOffer!B137</f>
        <v>2.5310000000000059</v>
      </c>
      <c r="C137" s="7">
        <f>Actual_Small_StdOffer_Lds!C137-Actual_Small_ReconciledStdOffer!C137</f>
        <v>2.4470000000000027</v>
      </c>
      <c r="D137" s="7">
        <f>Actual_Small_StdOffer_Lds!D137-Actual_Small_ReconciledStdOffer!D137</f>
        <v>2.4080000000000013</v>
      </c>
      <c r="E137" s="7">
        <f>Actual_Small_StdOffer_Lds!E137-Actual_Small_ReconciledStdOffer!E137</f>
        <v>2.3770000000000024</v>
      </c>
      <c r="F137" s="7">
        <f>Actual_Small_StdOffer_Lds!F137-Actual_Small_ReconciledStdOffer!F137</f>
        <v>2.436000000000007</v>
      </c>
      <c r="G137" s="7">
        <f>Actual_Small_StdOffer_Lds!G137-Actual_Small_ReconciledStdOffer!G137</f>
        <v>2.4480000000000004</v>
      </c>
      <c r="H137" s="7">
        <f>Actual_Small_StdOffer_Lds!H137-Actual_Small_ReconciledStdOffer!H137</f>
        <v>2.3839999999999932</v>
      </c>
      <c r="I137" s="7">
        <f>Actual_Small_StdOffer_Lds!I137-Actual_Small_ReconciledStdOffer!I137</f>
        <v>2.3900000000000006</v>
      </c>
      <c r="J137" s="7">
        <f>Actual_Small_StdOffer_Lds!J137-Actual_Small_ReconciledStdOffer!J137</f>
        <v>2.0579999999999998</v>
      </c>
      <c r="K137" s="7">
        <f>Actual_Small_StdOffer_Lds!K137-Actual_Small_ReconciledStdOffer!K137</f>
        <v>1.3740000000000023</v>
      </c>
      <c r="L137" s="7">
        <f>Actual_Small_StdOffer_Lds!L137-Actual_Small_ReconciledStdOffer!L137</f>
        <v>0.97700000000000031</v>
      </c>
      <c r="M137" s="7">
        <f>Actual_Small_StdOffer_Lds!M137-Actual_Small_ReconciledStdOffer!M137</f>
        <v>0.95400000000000063</v>
      </c>
      <c r="N137" s="7">
        <f>Actual_Small_StdOffer_Lds!N137-Actual_Small_ReconciledStdOffer!N137</f>
        <v>0.84700000000000131</v>
      </c>
      <c r="O137" s="7">
        <f>Actual_Small_StdOffer_Lds!O137-Actual_Small_ReconciledStdOffer!O137</f>
        <v>0.80099999999999838</v>
      </c>
      <c r="P137" s="7">
        <f>Actual_Small_StdOffer_Lds!P137-Actual_Small_ReconciledStdOffer!P137</f>
        <v>0.79899999999999949</v>
      </c>
      <c r="Q137" s="7">
        <f>Actual_Small_StdOffer_Lds!Q137-Actual_Small_ReconciledStdOffer!Q137</f>
        <v>0.94300000000000139</v>
      </c>
      <c r="R137" s="7">
        <f>Actual_Small_StdOffer_Lds!R137-Actual_Small_ReconciledStdOffer!R137</f>
        <v>1.4480000000000004</v>
      </c>
      <c r="S137" s="7">
        <f>Actual_Small_StdOffer_Lds!S137-Actual_Small_ReconciledStdOffer!S137</f>
        <v>2.0439999999999969</v>
      </c>
      <c r="T137" s="7">
        <f>Actual_Small_StdOffer_Lds!T137-Actual_Small_ReconciledStdOffer!T137</f>
        <v>2.6509999999999962</v>
      </c>
      <c r="U137" s="7">
        <f>Actual_Small_StdOffer_Lds!U137-Actual_Small_ReconciledStdOffer!U137</f>
        <v>2.9620000000000033</v>
      </c>
      <c r="V137" s="7">
        <f>Actual_Small_StdOffer_Lds!V137-Actual_Small_ReconciledStdOffer!V137</f>
        <v>2.9899999999999949</v>
      </c>
      <c r="W137" s="7">
        <f>Actual_Small_StdOffer_Lds!W137-Actual_Small_ReconciledStdOffer!W137</f>
        <v>2.8799999999999955</v>
      </c>
      <c r="X137" s="7">
        <f>Actual_Small_StdOffer_Lds!X137-Actual_Small_ReconciledStdOffer!X137</f>
        <v>2.6739999999999924</v>
      </c>
      <c r="Y137" s="7">
        <f>Actual_Small_StdOffer_Lds!Y137-Actual_Small_ReconciledStdOffer!Y137</f>
        <v>2.5170000000000101</v>
      </c>
      <c r="Z137" s="7">
        <f>Actual_Small_StdOffer_Lds!Z137-Actual_Small_ReconciledStdOffer!Z137</f>
        <v>0</v>
      </c>
    </row>
    <row r="138" spans="1:26">
      <c r="A138" s="5">
        <f>Actual_Small_StdOffer_Lds!A138</f>
        <v>45789</v>
      </c>
      <c r="B138" s="7">
        <f>Actual_Small_StdOffer_Lds!B138-Actual_Small_ReconciledStdOffer!B138</f>
        <v>2.4660000000000011</v>
      </c>
      <c r="C138" s="7">
        <f>Actual_Small_StdOffer_Lds!C138-Actual_Small_ReconciledStdOffer!C138</f>
        <v>2.4160000000000039</v>
      </c>
      <c r="D138" s="7">
        <f>Actual_Small_StdOffer_Lds!D138-Actual_Small_ReconciledStdOffer!D138</f>
        <v>2.4400000000000048</v>
      </c>
      <c r="E138" s="7">
        <f>Actual_Small_StdOffer_Lds!E138-Actual_Small_ReconciledStdOffer!E138</f>
        <v>2.4589999999999961</v>
      </c>
      <c r="F138" s="7">
        <f>Actual_Small_StdOffer_Lds!F138-Actual_Small_ReconciledStdOffer!F138</f>
        <v>2.6039999999999992</v>
      </c>
      <c r="G138" s="7">
        <f>Actual_Small_StdOffer_Lds!G138-Actual_Small_ReconciledStdOffer!G138</f>
        <v>2.8410000000000082</v>
      </c>
      <c r="H138" s="7">
        <f>Actual_Small_StdOffer_Lds!H138-Actual_Small_ReconciledStdOffer!H138</f>
        <v>3.0300000000000011</v>
      </c>
      <c r="I138" s="7">
        <f>Actual_Small_StdOffer_Lds!I138-Actual_Small_ReconciledStdOffer!I138</f>
        <v>3.097999999999999</v>
      </c>
      <c r="J138" s="7">
        <f>Actual_Small_StdOffer_Lds!J138-Actual_Small_ReconciledStdOffer!J138</f>
        <v>3.382000000000005</v>
      </c>
      <c r="K138" s="7">
        <f>Actual_Small_StdOffer_Lds!K138-Actual_Small_ReconciledStdOffer!K138</f>
        <v>3.2489999999999952</v>
      </c>
      <c r="L138" s="7">
        <f>Actual_Small_StdOffer_Lds!L138-Actual_Small_ReconciledStdOffer!L138</f>
        <v>2.4930000000000021</v>
      </c>
      <c r="M138" s="7">
        <f>Actual_Small_StdOffer_Lds!M138-Actual_Small_ReconciledStdOffer!M138</f>
        <v>2.8239999999999981</v>
      </c>
      <c r="N138" s="7">
        <f>Actual_Small_StdOffer_Lds!N138-Actual_Small_ReconciledStdOffer!N138</f>
        <v>2.6060000000000016</v>
      </c>
      <c r="O138" s="7">
        <f>Actual_Small_StdOffer_Lds!O138-Actual_Small_ReconciledStdOffer!O138</f>
        <v>2.2550000000000026</v>
      </c>
      <c r="P138" s="7">
        <f>Actual_Small_StdOffer_Lds!P138-Actual_Small_ReconciledStdOffer!P138</f>
        <v>2.338000000000001</v>
      </c>
      <c r="Q138" s="7">
        <f>Actual_Small_StdOffer_Lds!Q138-Actual_Small_ReconciledStdOffer!Q138</f>
        <v>1.9429999999999978</v>
      </c>
      <c r="R138" s="7">
        <f>Actual_Small_StdOffer_Lds!R138-Actual_Small_ReconciledStdOffer!R138</f>
        <v>2.1829999999999998</v>
      </c>
      <c r="S138" s="7">
        <f>Actual_Small_StdOffer_Lds!S138-Actual_Small_ReconciledStdOffer!S138</f>
        <v>2.570999999999998</v>
      </c>
      <c r="T138" s="7">
        <f>Actual_Small_StdOffer_Lds!T138-Actual_Small_ReconciledStdOffer!T138</f>
        <v>2.8610000000000042</v>
      </c>
      <c r="U138" s="7">
        <f>Actual_Small_StdOffer_Lds!U138-Actual_Small_ReconciledStdOffer!U138</f>
        <v>3.0889999999999986</v>
      </c>
      <c r="V138" s="7">
        <f>Actual_Small_StdOffer_Lds!V138-Actual_Small_ReconciledStdOffer!V138</f>
        <v>3.0379999999999967</v>
      </c>
      <c r="W138" s="7">
        <f>Actual_Small_StdOffer_Lds!W138-Actual_Small_ReconciledStdOffer!W138</f>
        <v>2.902000000000001</v>
      </c>
      <c r="X138" s="7">
        <f>Actual_Small_StdOffer_Lds!X138-Actual_Small_ReconciledStdOffer!X138</f>
        <v>2.7439999999999998</v>
      </c>
      <c r="Y138" s="7">
        <f>Actual_Small_StdOffer_Lds!Y138-Actual_Small_ReconciledStdOffer!Y138</f>
        <v>2.5679999999999978</v>
      </c>
      <c r="Z138" s="7">
        <f>Actual_Small_StdOffer_Lds!Z138-Actual_Small_ReconciledStdOffer!Z138</f>
        <v>0</v>
      </c>
    </row>
    <row r="139" spans="1:26">
      <c r="A139" s="5">
        <f>Actual_Small_StdOffer_Lds!A139</f>
        <v>45790</v>
      </c>
      <c r="B139" s="7">
        <f>Actual_Small_StdOffer_Lds!B139-Actual_Small_ReconciledStdOffer!B139</f>
        <v>2.5450000000000017</v>
      </c>
      <c r="C139" s="7">
        <f>Actual_Small_StdOffer_Lds!C139-Actual_Small_ReconciledStdOffer!C139</f>
        <v>2.4759999999999991</v>
      </c>
      <c r="D139" s="7">
        <f>Actual_Small_StdOffer_Lds!D139-Actual_Small_ReconciledStdOffer!D139</f>
        <v>2.4639999999999986</v>
      </c>
      <c r="E139" s="7">
        <f>Actual_Small_StdOffer_Lds!E139-Actual_Small_ReconciledStdOffer!E139</f>
        <v>2.5300000000000011</v>
      </c>
      <c r="F139" s="7">
        <f>Actual_Small_StdOffer_Lds!F139-Actual_Small_ReconciledStdOffer!F139</f>
        <v>2.6700000000000017</v>
      </c>
      <c r="G139" s="7">
        <f>Actual_Small_StdOffer_Lds!G139-Actual_Small_ReconciledStdOffer!G139</f>
        <v>2.9049999999999869</v>
      </c>
      <c r="H139" s="7">
        <f>Actual_Small_StdOffer_Lds!H139-Actual_Small_ReconciledStdOffer!H139</f>
        <v>2.8430000000000035</v>
      </c>
      <c r="I139" s="7">
        <f>Actual_Small_StdOffer_Lds!I139-Actual_Small_ReconciledStdOffer!I139</f>
        <v>2.2280000000000015</v>
      </c>
      <c r="J139" s="7">
        <f>Actual_Small_StdOffer_Lds!J139-Actual_Small_ReconciledStdOffer!J139</f>
        <v>1.6769999999999996</v>
      </c>
      <c r="K139" s="7">
        <f>Actual_Small_StdOffer_Lds!K139-Actual_Small_ReconciledStdOffer!K139</f>
        <v>1.3119999999999976</v>
      </c>
      <c r="L139" s="7">
        <f>Actual_Small_StdOffer_Lds!L139-Actual_Small_ReconciledStdOffer!L139</f>
        <v>1.1440000000000019</v>
      </c>
      <c r="M139" s="7">
        <f>Actual_Small_StdOffer_Lds!M139-Actual_Small_ReconciledStdOffer!M139</f>
        <v>1.0579999999999998</v>
      </c>
      <c r="N139" s="7">
        <f>Actual_Small_StdOffer_Lds!N139-Actual_Small_ReconciledStdOffer!N139</f>
        <v>1.1879999999999988</v>
      </c>
      <c r="O139" s="7">
        <f>Actual_Small_StdOffer_Lds!O139-Actual_Small_ReconciledStdOffer!O139</f>
        <v>1.2059999999999995</v>
      </c>
      <c r="P139" s="7">
        <f>Actual_Small_StdOffer_Lds!P139-Actual_Small_ReconciledStdOffer!P139</f>
        <v>1.1739999999999995</v>
      </c>
      <c r="Q139" s="7">
        <f>Actual_Small_StdOffer_Lds!Q139-Actual_Small_ReconciledStdOffer!Q139</f>
        <v>1.2979999999999983</v>
      </c>
      <c r="R139" s="7">
        <f>Actual_Small_StdOffer_Lds!R139-Actual_Small_ReconciledStdOffer!R139</f>
        <v>1.7040000000000006</v>
      </c>
      <c r="S139" s="7">
        <f>Actual_Small_StdOffer_Lds!S139-Actual_Small_ReconciledStdOffer!S139</f>
        <v>2.3339999999999961</v>
      </c>
      <c r="T139" s="7">
        <f>Actual_Small_StdOffer_Lds!T139-Actual_Small_ReconciledStdOffer!T139</f>
        <v>2.9159999999999968</v>
      </c>
      <c r="U139" s="7">
        <f>Actual_Small_StdOffer_Lds!U139-Actual_Small_ReconciledStdOffer!U139</f>
        <v>3.1280000000000001</v>
      </c>
      <c r="V139" s="7">
        <f>Actual_Small_StdOffer_Lds!V139-Actual_Small_ReconciledStdOffer!V139</f>
        <v>3.0210000000000008</v>
      </c>
      <c r="W139" s="7">
        <f>Actual_Small_StdOffer_Lds!W139-Actual_Small_ReconciledStdOffer!W139</f>
        <v>2.9400000000000119</v>
      </c>
      <c r="X139" s="7">
        <f>Actual_Small_StdOffer_Lds!X139-Actual_Small_ReconciledStdOffer!X139</f>
        <v>2.6499999999999915</v>
      </c>
      <c r="Y139" s="7">
        <f>Actual_Small_StdOffer_Lds!Y139-Actual_Small_ReconciledStdOffer!Y139</f>
        <v>2.5020000000000024</v>
      </c>
      <c r="Z139" s="7">
        <f>Actual_Small_StdOffer_Lds!Z139-Actual_Small_ReconciledStdOffer!Z139</f>
        <v>0</v>
      </c>
    </row>
    <row r="140" spans="1:26">
      <c r="A140" s="5">
        <f>Actual_Small_StdOffer_Lds!A140</f>
        <v>45791</v>
      </c>
      <c r="B140" s="7">
        <f>Actual_Small_StdOffer_Lds!B140-Actual_Small_ReconciledStdOffer!B140</f>
        <v>2.4189999999999969</v>
      </c>
      <c r="C140" s="7">
        <f>Actual_Small_StdOffer_Lds!C140-Actual_Small_ReconciledStdOffer!C140</f>
        <v>2.3730000000000047</v>
      </c>
      <c r="D140" s="7">
        <f>Actual_Small_StdOffer_Lds!D140-Actual_Small_ReconciledStdOffer!D140</f>
        <v>2.3609999999999971</v>
      </c>
      <c r="E140" s="7">
        <f>Actual_Small_StdOffer_Lds!E140-Actual_Small_ReconciledStdOffer!E140</f>
        <v>2.4179999999999993</v>
      </c>
      <c r="F140" s="7">
        <f>Actual_Small_StdOffer_Lds!F140-Actual_Small_ReconciledStdOffer!F140</f>
        <v>2.5570000000000022</v>
      </c>
      <c r="G140" s="7">
        <f>Actual_Small_StdOffer_Lds!G140-Actual_Small_ReconciledStdOffer!G140</f>
        <v>2.7920000000000016</v>
      </c>
      <c r="H140" s="7">
        <f>Actual_Small_StdOffer_Lds!H140-Actual_Small_ReconciledStdOffer!H140</f>
        <v>2.8359999999999985</v>
      </c>
      <c r="I140" s="7">
        <f>Actual_Small_StdOffer_Lds!I140-Actual_Small_ReconciledStdOffer!I140</f>
        <v>2.2730000000000032</v>
      </c>
      <c r="J140" s="7">
        <f>Actual_Small_StdOffer_Lds!J140-Actual_Small_ReconciledStdOffer!J140</f>
        <v>1.7459999999999951</v>
      </c>
      <c r="K140" s="7">
        <f>Actual_Small_StdOffer_Lds!K140-Actual_Small_ReconciledStdOffer!K140</f>
        <v>1.3820000000000014</v>
      </c>
      <c r="L140" s="7">
        <f>Actual_Small_StdOffer_Lds!L140-Actual_Small_ReconciledStdOffer!L140</f>
        <v>1.2199999999999989</v>
      </c>
      <c r="M140" s="7">
        <f>Actual_Small_StdOffer_Lds!M140-Actual_Small_ReconciledStdOffer!M140</f>
        <v>1.1310000000000002</v>
      </c>
      <c r="N140" s="7">
        <f>Actual_Small_StdOffer_Lds!N140-Actual_Small_ReconciledStdOffer!N140</f>
        <v>1.1829999999999998</v>
      </c>
      <c r="O140" s="7">
        <f>Actual_Small_StdOffer_Lds!O140-Actual_Small_ReconciledStdOffer!O140</f>
        <v>1.1920000000000002</v>
      </c>
      <c r="P140" s="7">
        <f>Actual_Small_StdOffer_Lds!P140-Actual_Small_ReconciledStdOffer!P140</f>
        <v>1.2459999999999987</v>
      </c>
      <c r="Q140" s="7">
        <f>Actual_Small_StdOffer_Lds!Q140-Actual_Small_ReconciledStdOffer!Q140</f>
        <v>1.3990000000000009</v>
      </c>
      <c r="R140" s="7">
        <f>Actual_Small_StdOffer_Lds!R140-Actual_Small_ReconciledStdOffer!R140</f>
        <v>1.8029999999999973</v>
      </c>
      <c r="S140" s="7">
        <f>Actual_Small_StdOffer_Lds!S140-Actual_Small_ReconciledStdOffer!S140</f>
        <v>2.4450000000000003</v>
      </c>
      <c r="T140" s="7">
        <f>Actual_Small_StdOffer_Lds!T140-Actual_Small_ReconciledStdOffer!T140</f>
        <v>3.0120000000000005</v>
      </c>
      <c r="U140" s="7">
        <f>Actual_Small_StdOffer_Lds!U140-Actual_Small_ReconciledStdOffer!U140</f>
        <v>3.2060000000000031</v>
      </c>
      <c r="V140" s="7">
        <f>Actual_Small_StdOffer_Lds!V140-Actual_Small_ReconciledStdOffer!V140</f>
        <v>3.1009999999999991</v>
      </c>
      <c r="W140" s="7">
        <f>Actual_Small_StdOffer_Lds!W140-Actual_Small_ReconciledStdOffer!W140</f>
        <v>2.9639999999999986</v>
      </c>
      <c r="X140" s="7">
        <f>Actual_Small_StdOffer_Lds!X140-Actual_Small_ReconciledStdOffer!X140</f>
        <v>2.7249999999999943</v>
      </c>
      <c r="Y140" s="7">
        <f>Actual_Small_StdOffer_Lds!Y140-Actual_Small_ReconciledStdOffer!Y140</f>
        <v>2.5800000000000054</v>
      </c>
      <c r="Z140" s="7">
        <f>Actual_Small_StdOffer_Lds!Z140-Actual_Small_ReconciledStdOffer!Z140</f>
        <v>0</v>
      </c>
    </row>
    <row r="141" spans="1:26">
      <c r="A141" s="5">
        <f>Actual_Small_StdOffer_Lds!A141</f>
        <v>45792</v>
      </c>
      <c r="B141" s="7">
        <f>Actual_Small_StdOffer_Lds!B141-Actual_Small_ReconciledStdOffer!B141</f>
        <v>2.2939999999999969</v>
      </c>
      <c r="C141" s="7">
        <f>Actual_Small_StdOffer_Lds!C141-Actual_Small_ReconciledStdOffer!C141</f>
        <v>2.2070000000000007</v>
      </c>
      <c r="D141" s="7">
        <f>Actual_Small_StdOffer_Lds!D141-Actual_Small_ReconciledStdOffer!D141</f>
        <v>2.1799999999999997</v>
      </c>
      <c r="E141" s="7">
        <f>Actual_Small_StdOffer_Lds!E141-Actual_Small_ReconciledStdOffer!E141</f>
        <v>2.2240000000000038</v>
      </c>
      <c r="F141" s="7">
        <f>Actual_Small_StdOffer_Lds!F141-Actual_Small_ReconciledStdOffer!F141</f>
        <v>2.3300000000000054</v>
      </c>
      <c r="G141" s="7">
        <f>Actual_Small_StdOffer_Lds!G141-Actual_Small_ReconciledStdOffer!G141</f>
        <v>2.5150000000000006</v>
      </c>
      <c r="H141" s="7">
        <f>Actual_Small_StdOffer_Lds!H141-Actual_Small_ReconciledStdOffer!H141</f>
        <v>2.5360000000000014</v>
      </c>
      <c r="I141" s="7">
        <f>Actual_Small_StdOffer_Lds!I141-Actual_Small_ReconciledStdOffer!I141</f>
        <v>2.1219999999999999</v>
      </c>
      <c r="J141" s="7">
        <f>Actual_Small_StdOffer_Lds!J141-Actual_Small_ReconciledStdOffer!J141</f>
        <v>1.8699999999999974</v>
      </c>
      <c r="K141" s="7">
        <f>Actual_Small_StdOffer_Lds!K141-Actual_Small_ReconciledStdOffer!K141</f>
        <v>1.8729999999999976</v>
      </c>
      <c r="L141" s="7">
        <f>Actual_Small_StdOffer_Lds!L141-Actual_Small_ReconciledStdOffer!L141</f>
        <v>1.5640000000000001</v>
      </c>
      <c r="M141" s="7">
        <f>Actual_Small_StdOffer_Lds!M141-Actual_Small_ReconciledStdOffer!M141</f>
        <v>1.3640000000000008</v>
      </c>
      <c r="N141" s="7">
        <f>Actual_Small_StdOffer_Lds!N141-Actual_Small_ReconciledStdOffer!N141</f>
        <v>1.3299999999999983</v>
      </c>
      <c r="O141" s="7">
        <f>Actual_Small_StdOffer_Lds!O141-Actual_Small_ReconciledStdOffer!O141</f>
        <v>1.3290000000000006</v>
      </c>
      <c r="P141" s="7">
        <f>Actual_Small_StdOffer_Lds!P141-Actual_Small_ReconciledStdOffer!P141</f>
        <v>1.3409999999999975</v>
      </c>
      <c r="Q141" s="7">
        <f>Actual_Small_StdOffer_Lds!Q141-Actual_Small_ReconciledStdOffer!Q141</f>
        <v>1.7629999999999981</v>
      </c>
      <c r="R141" s="7">
        <f>Actual_Small_StdOffer_Lds!R141-Actual_Small_ReconciledStdOffer!R141</f>
        <v>2.1630000000000038</v>
      </c>
      <c r="S141" s="7">
        <f>Actual_Small_StdOffer_Lds!S141-Actual_Small_ReconciledStdOffer!S141</f>
        <v>2.617999999999995</v>
      </c>
      <c r="T141" s="7">
        <f>Actual_Small_StdOffer_Lds!T141-Actual_Small_ReconciledStdOffer!T141</f>
        <v>3.070999999999998</v>
      </c>
      <c r="U141" s="7">
        <f>Actual_Small_StdOffer_Lds!U141-Actual_Small_ReconciledStdOffer!U141</f>
        <v>3.1620000000000061</v>
      </c>
      <c r="V141" s="7">
        <f>Actual_Small_StdOffer_Lds!V141-Actual_Small_ReconciledStdOffer!V141</f>
        <v>3.0489999999999924</v>
      </c>
      <c r="W141" s="7">
        <f>Actual_Small_StdOffer_Lds!W141-Actual_Small_ReconciledStdOffer!W141</f>
        <v>2.8790000000000049</v>
      </c>
      <c r="X141" s="7">
        <f>Actual_Small_StdOffer_Lds!X141-Actual_Small_ReconciledStdOffer!X141</f>
        <v>2.6830000000000069</v>
      </c>
      <c r="Y141" s="7">
        <f>Actual_Small_StdOffer_Lds!Y141-Actual_Small_ReconciledStdOffer!Y141</f>
        <v>2.4859999999999971</v>
      </c>
      <c r="Z141" s="7">
        <f>Actual_Small_StdOffer_Lds!Z141-Actual_Small_ReconciledStdOffer!Z141</f>
        <v>0</v>
      </c>
    </row>
    <row r="142" spans="1:26">
      <c r="A142" s="5">
        <f>Actual_Small_StdOffer_Lds!A142</f>
        <v>45793</v>
      </c>
      <c r="B142" s="7">
        <f>Actual_Small_StdOffer_Lds!B142-Actual_Small_ReconciledStdOffer!B142</f>
        <v>2.4649999999999963</v>
      </c>
      <c r="C142" s="7">
        <f>Actual_Small_StdOffer_Lds!C142-Actual_Small_ReconciledStdOffer!C142</f>
        <v>2.3810000000000002</v>
      </c>
      <c r="D142" s="7">
        <f>Actual_Small_StdOffer_Lds!D142-Actual_Small_ReconciledStdOffer!D142</f>
        <v>2.3520000000000039</v>
      </c>
      <c r="E142" s="7">
        <f>Actual_Small_StdOffer_Lds!E142-Actual_Small_ReconciledStdOffer!E142</f>
        <v>2.3449999999999989</v>
      </c>
      <c r="F142" s="7">
        <f>Actual_Small_StdOffer_Lds!F142-Actual_Small_ReconciledStdOffer!F142</f>
        <v>2.4719999999999942</v>
      </c>
      <c r="G142" s="7">
        <f>Actual_Small_StdOffer_Lds!G142-Actual_Small_ReconciledStdOffer!G142</f>
        <v>2.6589999999999989</v>
      </c>
      <c r="H142" s="7">
        <f>Actual_Small_StdOffer_Lds!H142-Actual_Small_ReconciledStdOffer!H142</f>
        <v>2.8780000000000001</v>
      </c>
      <c r="I142" s="7">
        <f>Actual_Small_StdOffer_Lds!I142-Actual_Small_ReconciledStdOffer!I142</f>
        <v>2.9099999999999966</v>
      </c>
      <c r="J142" s="7">
        <f>Actual_Small_StdOffer_Lds!J142-Actual_Small_ReconciledStdOffer!J142</f>
        <v>2.8089999999999975</v>
      </c>
      <c r="K142" s="7">
        <f>Actual_Small_StdOffer_Lds!K142-Actual_Small_ReconciledStdOffer!K142</f>
        <v>2.5489999999999995</v>
      </c>
      <c r="L142" s="7">
        <f>Actual_Small_StdOffer_Lds!L142-Actual_Small_ReconciledStdOffer!L142</f>
        <v>2.1809999999999974</v>
      </c>
      <c r="M142" s="7">
        <f>Actual_Small_StdOffer_Lds!M142-Actual_Small_ReconciledStdOffer!M142</f>
        <v>1.7760000000000034</v>
      </c>
      <c r="N142" s="7">
        <f>Actual_Small_StdOffer_Lds!N142-Actual_Small_ReconciledStdOffer!N142</f>
        <v>1.7370000000000019</v>
      </c>
      <c r="O142" s="7">
        <f>Actual_Small_StdOffer_Lds!O142-Actual_Small_ReconciledStdOffer!O142</f>
        <v>1.8819999999999979</v>
      </c>
      <c r="P142" s="7">
        <f>Actual_Small_StdOffer_Lds!P142-Actual_Small_ReconciledStdOffer!P142</f>
        <v>2.0739999999999981</v>
      </c>
      <c r="Q142" s="7">
        <f>Actual_Small_StdOffer_Lds!Q142-Actual_Small_ReconciledStdOffer!Q142</f>
        <v>2.554000000000002</v>
      </c>
      <c r="R142" s="7">
        <f>Actual_Small_StdOffer_Lds!R142-Actual_Small_ReconciledStdOffer!R142</f>
        <v>2.6489999999999938</v>
      </c>
      <c r="S142" s="7">
        <f>Actual_Small_StdOffer_Lds!S142-Actual_Small_ReconciledStdOffer!S142</f>
        <v>3.2319999999999993</v>
      </c>
      <c r="T142" s="7">
        <f>Actual_Small_StdOffer_Lds!T142-Actual_Small_ReconciledStdOffer!T142</f>
        <v>3.3909999999999911</v>
      </c>
      <c r="U142" s="7">
        <f>Actual_Small_StdOffer_Lds!U142-Actual_Small_ReconciledStdOffer!U142</f>
        <v>3.3389999999999986</v>
      </c>
      <c r="V142" s="7">
        <f>Actual_Small_StdOffer_Lds!V142-Actual_Small_ReconciledStdOffer!V142</f>
        <v>3.1919999999999931</v>
      </c>
      <c r="W142" s="7">
        <f>Actual_Small_StdOffer_Lds!W142-Actual_Small_ReconciledStdOffer!W142</f>
        <v>3.0960000000000036</v>
      </c>
      <c r="X142" s="7">
        <f>Actual_Small_StdOffer_Lds!X142-Actual_Small_ReconciledStdOffer!X142</f>
        <v>2.8760000000000048</v>
      </c>
      <c r="Y142" s="7">
        <f>Actual_Small_StdOffer_Lds!Y142-Actual_Small_ReconciledStdOffer!Y142</f>
        <v>2.6969999999999956</v>
      </c>
      <c r="Z142" s="7">
        <f>Actual_Small_StdOffer_Lds!Z142-Actual_Small_ReconciledStdOffer!Z142</f>
        <v>0</v>
      </c>
    </row>
    <row r="143" spans="1:26">
      <c r="A143" s="5">
        <f>Actual_Small_StdOffer_Lds!A143</f>
        <v>45794</v>
      </c>
      <c r="B143" s="7">
        <f>Actual_Small_StdOffer_Lds!B143-Actual_Small_ReconciledStdOffer!B143</f>
        <v>2.5339999999999989</v>
      </c>
      <c r="C143" s="7">
        <f>Actual_Small_StdOffer_Lds!C143-Actual_Small_ReconciledStdOffer!C143</f>
        <v>2.4669999999999987</v>
      </c>
      <c r="D143" s="7">
        <f>Actual_Small_StdOffer_Lds!D143-Actual_Small_ReconciledStdOffer!D143</f>
        <v>2.375</v>
      </c>
      <c r="E143" s="7">
        <f>Actual_Small_StdOffer_Lds!E143-Actual_Small_ReconciledStdOffer!E143</f>
        <v>2.3789999999999978</v>
      </c>
      <c r="F143" s="7">
        <f>Actual_Small_StdOffer_Lds!F143-Actual_Small_ReconciledStdOffer!F143</f>
        <v>2.4420000000000002</v>
      </c>
      <c r="G143" s="7">
        <f>Actual_Small_StdOffer_Lds!G143-Actual_Small_ReconciledStdOffer!G143</f>
        <v>2.5060000000000002</v>
      </c>
      <c r="H143" s="7">
        <f>Actual_Small_StdOffer_Lds!H143-Actual_Small_ReconciledStdOffer!H143</f>
        <v>2.642000000000003</v>
      </c>
      <c r="I143" s="7">
        <f>Actual_Small_StdOffer_Lds!I143-Actual_Small_ReconciledStdOffer!I143</f>
        <v>2.8239999999999981</v>
      </c>
      <c r="J143" s="7">
        <f>Actual_Small_StdOffer_Lds!J143-Actual_Small_ReconciledStdOffer!J143</f>
        <v>3.085000000000008</v>
      </c>
      <c r="K143" s="7">
        <f>Actual_Small_StdOffer_Lds!K143-Actual_Small_ReconciledStdOffer!K143</f>
        <v>3.1199999999999903</v>
      </c>
      <c r="L143" s="7">
        <f>Actual_Small_StdOffer_Lds!L143-Actual_Small_ReconciledStdOffer!L143</f>
        <v>3.203000000000003</v>
      </c>
      <c r="M143" s="7">
        <f>Actual_Small_StdOffer_Lds!M143-Actual_Small_ReconciledStdOffer!M143</f>
        <v>3.2250000000000085</v>
      </c>
      <c r="N143" s="7">
        <f>Actual_Small_StdOffer_Lds!N143-Actual_Small_ReconciledStdOffer!N143</f>
        <v>3.2160000000000082</v>
      </c>
      <c r="O143" s="7">
        <f>Actual_Small_StdOffer_Lds!O143-Actual_Small_ReconciledStdOffer!O143</f>
        <v>3.2560000000000002</v>
      </c>
      <c r="P143" s="7">
        <f>Actual_Small_StdOffer_Lds!P143-Actual_Small_ReconciledStdOffer!P143</f>
        <v>3.3760000000000048</v>
      </c>
      <c r="Q143" s="7">
        <f>Actual_Small_StdOffer_Lds!Q143-Actual_Small_ReconciledStdOffer!Q143</f>
        <v>3.5220000000000056</v>
      </c>
      <c r="R143" s="7">
        <f>Actual_Small_StdOffer_Lds!R143-Actual_Small_ReconciledStdOffer!R143</f>
        <v>3.612000000000009</v>
      </c>
      <c r="S143" s="7">
        <f>Actual_Small_StdOffer_Lds!S143-Actual_Small_ReconciledStdOffer!S143</f>
        <v>3.6299999999999955</v>
      </c>
      <c r="T143" s="7">
        <f>Actual_Small_StdOffer_Lds!T143-Actual_Small_ReconciledStdOffer!T143</f>
        <v>3.5120000000000005</v>
      </c>
      <c r="U143" s="7">
        <f>Actual_Small_StdOffer_Lds!U143-Actual_Small_ReconciledStdOffer!U143</f>
        <v>3.313999999999993</v>
      </c>
      <c r="V143" s="7">
        <f>Actual_Small_StdOffer_Lds!V143-Actual_Small_ReconciledStdOffer!V143</f>
        <v>3.1189999999999998</v>
      </c>
      <c r="W143" s="7">
        <f>Actual_Small_StdOffer_Lds!W143-Actual_Small_ReconciledStdOffer!W143</f>
        <v>2.9950000000000045</v>
      </c>
      <c r="X143" s="7">
        <f>Actual_Small_StdOffer_Lds!X143-Actual_Small_ReconciledStdOffer!X143</f>
        <v>2.8499999999999943</v>
      </c>
      <c r="Y143" s="7">
        <f>Actual_Small_StdOffer_Lds!Y143-Actual_Small_ReconciledStdOffer!Y143</f>
        <v>2.644999999999996</v>
      </c>
      <c r="Z143" s="7">
        <f>Actual_Small_StdOffer_Lds!Z143-Actual_Small_ReconciledStdOffer!Z143</f>
        <v>0</v>
      </c>
    </row>
    <row r="144" spans="1:26">
      <c r="A144" s="5">
        <f>Actual_Small_StdOffer_Lds!A144</f>
        <v>45795</v>
      </c>
      <c r="B144" s="7">
        <f>Actual_Small_StdOffer_Lds!B144-Actual_Small_ReconciledStdOffer!B144</f>
        <v>2.5609999999999999</v>
      </c>
      <c r="C144" s="7">
        <f>Actual_Small_StdOffer_Lds!C144-Actual_Small_ReconciledStdOffer!C144</f>
        <v>2.5079999999999956</v>
      </c>
      <c r="D144" s="7">
        <f>Actual_Small_StdOffer_Lds!D144-Actual_Small_ReconciledStdOffer!D144</f>
        <v>2.4209999999999994</v>
      </c>
      <c r="E144" s="7">
        <f>Actual_Small_StdOffer_Lds!E144-Actual_Small_ReconciledStdOffer!E144</f>
        <v>2.3929999999999936</v>
      </c>
      <c r="F144" s="7">
        <f>Actual_Small_StdOffer_Lds!F144-Actual_Small_ReconciledStdOffer!F144</f>
        <v>2.4350000000000023</v>
      </c>
      <c r="G144" s="7">
        <f>Actual_Small_StdOffer_Lds!G144-Actual_Small_ReconciledStdOffer!G144</f>
        <v>2.517000000000003</v>
      </c>
      <c r="H144" s="7">
        <f>Actual_Small_StdOffer_Lds!H144-Actual_Small_ReconciledStdOffer!H144</f>
        <v>2.6350000000000051</v>
      </c>
      <c r="I144" s="7">
        <f>Actual_Small_StdOffer_Lds!I144-Actual_Small_ReconciledStdOffer!I144</f>
        <v>2.7530000000000001</v>
      </c>
      <c r="J144" s="7">
        <f>Actual_Small_StdOffer_Lds!J144-Actual_Small_ReconciledStdOffer!J144</f>
        <v>2.9830000000000041</v>
      </c>
      <c r="K144" s="7">
        <f>Actual_Small_StdOffer_Lds!K144-Actual_Small_ReconciledStdOffer!K144</f>
        <v>3.0459999999999923</v>
      </c>
      <c r="L144" s="7">
        <f>Actual_Small_StdOffer_Lds!L144-Actual_Small_ReconciledStdOffer!L144</f>
        <v>2.8840000000000003</v>
      </c>
      <c r="M144" s="7">
        <f>Actual_Small_StdOffer_Lds!M144-Actual_Small_ReconciledStdOffer!M144</f>
        <v>2.6880000000000024</v>
      </c>
      <c r="N144" s="7">
        <f>Actual_Small_StdOffer_Lds!N144-Actual_Small_ReconciledStdOffer!N144</f>
        <v>2.6480000000000032</v>
      </c>
      <c r="O144" s="7">
        <f>Actual_Small_StdOffer_Lds!O144-Actual_Small_ReconciledStdOffer!O144</f>
        <v>2.8670000000000044</v>
      </c>
      <c r="P144" s="7">
        <f>Actual_Small_StdOffer_Lds!P144-Actual_Small_ReconciledStdOffer!P144</f>
        <v>2.857999999999997</v>
      </c>
      <c r="Q144" s="7">
        <f>Actual_Small_StdOffer_Lds!Q144-Actual_Small_ReconciledStdOffer!Q144</f>
        <v>2.6859999999999999</v>
      </c>
      <c r="R144" s="7">
        <f>Actual_Small_StdOffer_Lds!R144-Actual_Small_ReconciledStdOffer!R144</f>
        <v>2.9489999999999981</v>
      </c>
      <c r="S144" s="7">
        <f>Actual_Small_StdOffer_Lds!S144-Actual_Small_ReconciledStdOffer!S144</f>
        <v>3.2259999999999991</v>
      </c>
      <c r="T144" s="7">
        <f>Actual_Small_StdOffer_Lds!T144-Actual_Small_ReconciledStdOffer!T144</f>
        <v>3.3490000000000038</v>
      </c>
      <c r="U144" s="7">
        <f>Actual_Small_StdOffer_Lds!U144-Actual_Small_ReconciledStdOffer!U144</f>
        <v>3.3370000000000033</v>
      </c>
      <c r="V144" s="7">
        <f>Actual_Small_StdOffer_Lds!V144-Actual_Small_ReconciledStdOffer!V144</f>
        <v>3.2409999999999997</v>
      </c>
      <c r="W144" s="7">
        <f>Actual_Small_StdOffer_Lds!W144-Actual_Small_ReconciledStdOffer!W144</f>
        <v>3.0420000000000016</v>
      </c>
      <c r="X144" s="7">
        <f>Actual_Small_StdOffer_Lds!X144-Actual_Small_ReconciledStdOffer!X144</f>
        <v>2.8020000000000067</v>
      </c>
      <c r="Y144" s="7">
        <f>Actual_Small_StdOffer_Lds!Y144-Actual_Small_ReconciledStdOffer!Y144</f>
        <v>2.6479999999999961</v>
      </c>
      <c r="Z144" s="7">
        <f>Actual_Small_StdOffer_Lds!Z144-Actual_Small_ReconciledStdOffer!Z144</f>
        <v>0</v>
      </c>
    </row>
    <row r="145" spans="1:26">
      <c r="A145" s="5">
        <f>Actual_Small_StdOffer_Lds!A145</f>
        <v>45796</v>
      </c>
      <c r="B145" s="7">
        <f>Actual_Small_StdOffer_Lds!B145-Actual_Small_ReconciledStdOffer!B145</f>
        <v>2.2250000000000014</v>
      </c>
      <c r="C145" s="7">
        <f>Actual_Small_StdOffer_Lds!C145-Actual_Small_ReconciledStdOffer!C145</f>
        <v>2.1260000000000048</v>
      </c>
      <c r="D145" s="7">
        <f>Actual_Small_StdOffer_Lds!D145-Actual_Small_ReconciledStdOffer!D145</f>
        <v>2.1490000000000009</v>
      </c>
      <c r="E145" s="7">
        <f>Actual_Small_StdOffer_Lds!E145-Actual_Small_ReconciledStdOffer!E145</f>
        <v>2.1789999999999949</v>
      </c>
      <c r="F145" s="7">
        <f>Actual_Small_StdOffer_Lds!F145-Actual_Small_ReconciledStdOffer!F145</f>
        <v>2.2950000000000017</v>
      </c>
      <c r="G145" s="7">
        <f>Actual_Small_StdOffer_Lds!G145-Actual_Small_ReconciledStdOffer!G145</f>
        <v>2.5019999999999953</v>
      </c>
      <c r="H145" s="7">
        <f>Actual_Small_StdOffer_Lds!H145-Actual_Small_ReconciledStdOffer!H145</f>
        <v>2.7890000000000015</v>
      </c>
      <c r="I145" s="7">
        <f>Actual_Small_StdOffer_Lds!I145-Actual_Small_ReconciledStdOffer!I145</f>
        <v>2.8249999999999886</v>
      </c>
      <c r="J145" s="7">
        <f>Actual_Small_StdOffer_Lds!J145-Actual_Small_ReconciledStdOffer!J145</f>
        <v>2.9240000000000066</v>
      </c>
      <c r="K145" s="7">
        <f>Actual_Small_StdOffer_Lds!K145-Actual_Small_ReconciledStdOffer!K145</f>
        <v>2.9550000000000125</v>
      </c>
      <c r="L145" s="7">
        <f>Actual_Small_StdOffer_Lds!L145-Actual_Small_ReconciledStdOffer!L145</f>
        <v>2.9359999999999928</v>
      </c>
      <c r="M145" s="7">
        <f>Actual_Small_StdOffer_Lds!M145-Actual_Small_ReconciledStdOffer!M145</f>
        <v>2.8480000000000132</v>
      </c>
      <c r="N145" s="7">
        <f>Actual_Small_StdOffer_Lds!N145-Actual_Small_ReconciledStdOffer!N145</f>
        <v>2.7610000000000028</v>
      </c>
      <c r="O145" s="7">
        <f>Actual_Small_StdOffer_Lds!O145-Actual_Small_ReconciledStdOffer!O145</f>
        <v>2.8159999999999954</v>
      </c>
      <c r="P145" s="7">
        <f>Actual_Small_StdOffer_Lds!P145-Actual_Small_ReconciledStdOffer!P145</f>
        <v>2.8109999999999999</v>
      </c>
      <c r="Q145" s="7">
        <f>Actual_Small_StdOffer_Lds!Q145-Actual_Small_ReconciledStdOffer!Q145</f>
        <v>2.9060000000000059</v>
      </c>
      <c r="R145" s="7">
        <f>Actual_Small_StdOffer_Lds!R145-Actual_Small_ReconciledStdOffer!R145</f>
        <v>3.1670000000000016</v>
      </c>
      <c r="S145" s="7">
        <f>Actual_Small_StdOffer_Lds!S145-Actual_Small_ReconciledStdOffer!S145</f>
        <v>3.4110000000000014</v>
      </c>
      <c r="T145" s="7">
        <f>Actual_Small_StdOffer_Lds!T145-Actual_Small_ReconciledStdOffer!T145</f>
        <v>3.3800000000000097</v>
      </c>
      <c r="U145" s="7">
        <f>Actual_Small_StdOffer_Lds!U145-Actual_Small_ReconciledStdOffer!U145</f>
        <v>3.2590000000000003</v>
      </c>
      <c r="V145" s="7">
        <f>Actual_Small_StdOffer_Lds!V145-Actual_Small_ReconciledStdOffer!V145</f>
        <v>3.0300000000000011</v>
      </c>
      <c r="W145" s="7">
        <f>Actual_Small_StdOffer_Lds!W145-Actual_Small_ReconciledStdOffer!W145</f>
        <v>2.8590000000000089</v>
      </c>
      <c r="X145" s="7">
        <f>Actual_Small_StdOffer_Lds!X145-Actual_Small_ReconciledStdOffer!X145</f>
        <v>2.659000000000006</v>
      </c>
      <c r="Y145" s="7">
        <f>Actual_Small_StdOffer_Lds!Y145-Actual_Small_ReconciledStdOffer!Y145</f>
        <v>2.5200000000000102</v>
      </c>
      <c r="Z145" s="7">
        <f>Actual_Small_StdOffer_Lds!Z145-Actual_Small_ReconciledStdOffer!Z145</f>
        <v>0</v>
      </c>
    </row>
    <row r="146" spans="1:26">
      <c r="A146" s="5">
        <f>Actual_Small_StdOffer_Lds!A146</f>
        <v>45797</v>
      </c>
      <c r="B146" s="7">
        <f>Actual_Small_StdOffer_Lds!B146-Actual_Small_ReconciledStdOffer!B146</f>
        <v>2.3329999999999984</v>
      </c>
      <c r="C146" s="7">
        <f>Actual_Small_StdOffer_Lds!C146-Actual_Small_ReconciledStdOffer!C146</f>
        <v>2.269999999999996</v>
      </c>
      <c r="D146" s="7">
        <f>Actual_Small_StdOffer_Lds!D146-Actual_Small_ReconciledStdOffer!D146</f>
        <v>2.2409999999999997</v>
      </c>
      <c r="E146" s="7">
        <f>Actual_Small_StdOffer_Lds!E146-Actual_Small_ReconciledStdOffer!E146</f>
        <v>2.2420000000000044</v>
      </c>
      <c r="F146" s="7">
        <f>Actual_Small_StdOffer_Lds!F146-Actual_Small_ReconciledStdOffer!F146</f>
        <v>2.3680000000000021</v>
      </c>
      <c r="G146" s="7">
        <f>Actual_Small_StdOffer_Lds!G146-Actual_Small_ReconciledStdOffer!G146</f>
        <v>2.6310000000000002</v>
      </c>
      <c r="H146" s="7">
        <f>Actual_Small_StdOffer_Lds!H146-Actual_Small_ReconciledStdOffer!H146</f>
        <v>2.9570000000000078</v>
      </c>
      <c r="I146" s="7">
        <f>Actual_Small_StdOffer_Lds!I146-Actual_Small_ReconciledStdOffer!I146</f>
        <v>3.1619999999999919</v>
      </c>
      <c r="J146" s="7">
        <f>Actual_Small_StdOffer_Lds!J146-Actual_Small_ReconciledStdOffer!J146</f>
        <v>3.277000000000001</v>
      </c>
      <c r="K146" s="7">
        <f>Actual_Small_StdOffer_Lds!K146-Actual_Small_ReconciledStdOffer!K146</f>
        <v>3.1929999999999978</v>
      </c>
      <c r="L146" s="7">
        <f>Actual_Small_StdOffer_Lds!L146-Actual_Small_ReconciledStdOffer!L146</f>
        <v>3.1800000000000068</v>
      </c>
      <c r="M146" s="7">
        <f>Actual_Small_StdOffer_Lds!M146-Actual_Small_ReconciledStdOffer!M146</f>
        <v>3.1479999999999961</v>
      </c>
      <c r="N146" s="7">
        <f>Actual_Small_StdOffer_Lds!N146-Actual_Small_ReconciledStdOffer!N146</f>
        <v>3.1460000000000008</v>
      </c>
      <c r="O146" s="7">
        <f>Actual_Small_StdOffer_Lds!O146-Actual_Small_ReconciledStdOffer!O146</f>
        <v>2.9479999999999933</v>
      </c>
      <c r="P146" s="7">
        <f>Actual_Small_StdOffer_Lds!P146-Actual_Small_ReconciledStdOffer!P146</f>
        <v>2.7180000000000035</v>
      </c>
      <c r="Q146" s="7">
        <f>Actual_Small_StdOffer_Lds!Q146-Actual_Small_ReconciledStdOffer!Q146</f>
        <v>2.7800000000000011</v>
      </c>
      <c r="R146" s="7">
        <f>Actual_Small_StdOffer_Lds!R146-Actual_Small_ReconciledStdOffer!R146</f>
        <v>2.8810000000000002</v>
      </c>
      <c r="S146" s="7">
        <f>Actual_Small_StdOffer_Lds!S146-Actual_Small_ReconciledStdOffer!S146</f>
        <v>3.0900000000000034</v>
      </c>
      <c r="T146" s="7">
        <f>Actual_Small_StdOffer_Lds!T146-Actual_Small_ReconciledStdOffer!T146</f>
        <v>3.1139999999999901</v>
      </c>
      <c r="U146" s="7">
        <f>Actual_Small_StdOffer_Lds!U146-Actual_Small_ReconciledStdOffer!U146</f>
        <v>3.1289999999999907</v>
      </c>
      <c r="V146" s="7">
        <f>Actual_Small_StdOffer_Lds!V146-Actual_Small_ReconciledStdOffer!V146</f>
        <v>3.0160000000000053</v>
      </c>
      <c r="W146" s="7">
        <f>Actual_Small_StdOffer_Lds!W146-Actual_Small_ReconciledStdOffer!W146</f>
        <v>2.8780000000000001</v>
      </c>
      <c r="X146" s="7">
        <f>Actual_Small_StdOffer_Lds!X146-Actual_Small_ReconciledStdOffer!X146</f>
        <v>2.688999999999993</v>
      </c>
      <c r="Y146" s="7">
        <f>Actual_Small_StdOffer_Lds!Y146-Actual_Small_ReconciledStdOffer!Y146</f>
        <v>2.5679999999999978</v>
      </c>
      <c r="Z146" s="7">
        <f>Actual_Small_StdOffer_Lds!Z146-Actual_Small_ReconciledStdOffer!Z146</f>
        <v>0</v>
      </c>
    </row>
    <row r="147" spans="1:26">
      <c r="A147" s="5">
        <f>Actual_Small_StdOffer_Lds!A147</f>
        <v>45798</v>
      </c>
      <c r="B147" s="7">
        <f>Actual_Small_StdOffer_Lds!B147-Actual_Small_ReconciledStdOffer!B147</f>
        <v>2.2939999999999898</v>
      </c>
      <c r="C147" s="7">
        <f>Actual_Small_StdOffer_Lds!C147-Actual_Small_ReconciledStdOffer!C147</f>
        <v>2.2560000000000002</v>
      </c>
      <c r="D147" s="7">
        <f>Actual_Small_StdOffer_Lds!D147-Actual_Small_ReconciledStdOffer!D147</f>
        <v>2.215999999999994</v>
      </c>
      <c r="E147" s="7">
        <f>Actual_Small_StdOffer_Lds!E147-Actual_Small_ReconciledStdOffer!E147</f>
        <v>2.2389999999999972</v>
      </c>
      <c r="F147" s="7">
        <f>Actual_Small_StdOffer_Lds!F147-Actual_Small_ReconciledStdOffer!F147</f>
        <v>2.347999999999999</v>
      </c>
      <c r="G147" s="7">
        <f>Actual_Small_StdOffer_Lds!G147-Actual_Small_ReconciledStdOffer!G147</f>
        <v>2.519999999999996</v>
      </c>
      <c r="H147" s="7">
        <f>Actual_Small_StdOffer_Lds!H147-Actual_Small_ReconciledStdOffer!H147</f>
        <v>2.5019999999999953</v>
      </c>
      <c r="I147" s="7">
        <f>Actual_Small_StdOffer_Lds!I147-Actual_Small_ReconciledStdOffer!I147</f>
        <v>2.1340000000000003</v>
      </c>
      <c r="J147" s="7">
        <f>Actual_Small_StdOffer_Lds!J147-Actual_Small_ReconciledStdOffer!J147</f>
        <v>1.9379999999999953</v>
      </c>
      <c r="K147" s="7">
        <f>Actual_Small_StdOffer_Lds!K147-Actual_Small_ReconciledStdOffer!K147</f>
        <v>2.0160000000000053</v>
      </c>
      <c r="L147" s="7">
        <f>Actual_Small_StdOffer_Lds!L147-Actual_Small_ReconciledStdOffer!L147</f>
        <v>2.0640000000000001</v>
      </c>
      <c r="M147" s="7">
        <f>Actual_Small_StdOffer_Lds!M147-Actual_Small_ReconciledStdOffer!M147</f>
        <v>2.0649999999999977</v>
      </c>
      <c r="N147" s="7">
        <f>Actual_Small_StdOffer_Lds!N147-Actual_Small_ReconciledStdOffer!N147</f>
        <v>2.1469999999999985</v>
      </c>
      <c r="O147" s="7">
        <f>Actual_Small_StdOffer_Lds!O147-Actual_Small_ReconciledStdOffer!O147</f>
        <v>2.2409999999999997</v>
      </c>
      <c r="P147" s="7">
        <f>Actual_Small_StdOffer_Lds!P147-Actual_Small_ReconciledStdOffer!P147</f>
        <v>2.3449999999999989</v>
      </c>
      <c r="Q147" s="7">
        <f>Actual_Small_StdOffer_Lds!Q147-Actual_Small_ReconciledStdOffer!Q147</f>
        <v>2.4260000000000019</v>
      </c>
      <c r="R147" s="7">
        <f>Actual_Small_StdOffer_Lds!R147-Actual_Small_ReconciledStdOffer!R147</f>
        <v>2.5439999999999969</v>
      </c>
      <c r="S147" s="7">
        <f>Actual_Small_StdOffer_Lds!S147-Actual_Small_ReconciledStdOffer!S147</f>
        <v>2.7719999999999914</v>
      </c>
      <c r="T147" s="7">
        <f>Actual_Small_StdOffer_Lds!T147-Actual_Small_ReconciledStdOffer!T147</f>
        <v>2.8840000000000003</v>
      </c>
      <c r="U147" s="7">
        <f>Actual_Small_StdOffer_Lds!U147-Actual_Small_ReconciledStdOffer!U147</f>
        <v>2.8939999999999912</v>
      </c>
      <c r="V147" s="7">
        <f>Actual_Small_StdOffer_Lds!V147-Actual_Small_ReconciledStdOffer!V147</f>
        <v>2.7789999999999964</v>
      </c>
      <c r="W147" s="7">
        <f>Actual_Small_StdOffer_Lds!W147-Actual_Small_ReconciledStdOffer!W147</f>
        <v>2.6550000000000011</v>
      </c>
      <c r="X147" s="7">
        <f>Actual_Small_StdOffer_Lds!X147-Actual_Small_ReconciledStdOffer!X147</f>
        <v>2.4719999999999942</v>
      </c>
      <c r="Y147" s="7">
        <f>Actual_Small_StdOffer_Lds!Y147-Actual_Small_ReconciledStdOffer!Y147</f>
        <v>2.3759999999999906</v>
      </c>
      <c r="Z147" s="7">
        <f>Actual_Small_StdOffer_Lds!Z147-Actual_Small_ReconciledStdOffer!Z147</f>
        <v>0</v>
      </c>
    </row>
    <row r="148" spans="1:26">
      <c r="A148" s="5">
        <f>Actual_Small_StdOffer_Lds!A148</f>
        <v>45799</v>
      </c>
      <c r="B148" s="7">
        <f>Actual_Small_StdOffer_Lds!B148-Actual_Small_ReconciledStdOffer!B148</f>
        <v>2.2419999999999973</v>
      </c>
      <c r="C148" s="7">
        <f>Actual_Small_StdOffer_Lds!C148-Actual_Small_ReconciledStdOffer!C148</f>
        <v>2.1910000000000025</v>
      </c>
      <c r="D148" s="7">
        <f>Actual_Small_StdOffer_Lds!D148-Actual_Small_ReconciledStdOffer!D148</f>
        <v>2.1720000000000041</v>
      </c>
      <c r="E148" s="7">
        <f>Actual_Small_StdOffer_Lds!E148-Actual_Small_ReconciledStdOffer!E148</f>
        <v>2.1780000000000044</v>
      </c>
      <c r="F148" s="7">
        <f>Actual_Small_StdOffer_Lds!F148-Actual_Small_ReconciledStdOffer!F148</f>
        <v>2.328000000000003</v>
      </c>
      <c r="G148" s="7">
        <f>Actual_Small_StdOffer_Lds!G148-Actual_Small_ReconciledStdOffer!G148</f>
        <v>2.4690000000000083</v>
      </c>
      <c r="H148" s="7">
        <f>Actual_Small_StdOffer_Lds!H148-Actual_Small_ReconciledStdOffer!H148</f>
        <v>2.7120000000000033</v>
      </c>
      <c r="I148" s="7">
        <f>Actual_Small_StdOffer_Lds!I148-Actual_Small_ReconciledStdOffer!I148</f>
        <v>2.7669999999999959</v>
      </c>
      <c r="J148" s="7">
        <f>Actual_Small_StdOffer_Lds!J148-Actual_Small_ReconciledStdOffer!J148</f>
        <v>2.7999999999999972</v>
      </c>
      <c r="K148" s="7">
        <f>Actual_Small_StdOffer_Lds!K148-Actual_Small_ReconciledStdOffer!K148</f>
        <v>2.570999999999998</v>
      </c>
      <c r="L148" s="7">
        <f>Actual_Small_StdOffer_Lds!L148-Actual_Small_ReconciledStdOffer!L148</f>
        <v>2.5010000000000048</v>
      </c>
      <c r="M148" s="7">
        <f>Actual_Small_StdOffer_Lds!M148-Actual_Small_ReconciledStdOffer!M148</f>
        <v>2.4849999999999994</v>
      </c>
      <c r="N148" s="7">
        <f>Actual_Small_StdOffer_Lds!N148-Actual_Small_ReconciledStdOffer!N148</f>
        <v>2.4329999999999998</v>
      </c>
      <c r="O148" s="7">
        <f>Actual_Small_StdOffer_Lds!O148-Actual_Small_ReconciledStdOffer!O148</f>
        <v>2.2530000000000001</v>
      </c>
      <c r="P148" s="7">
        <f>Actual_Small_StdOffer_Lds!P148-Actual_Small_ReconciledStdOffer!P148</f>
        <v>2.3070000000000022</v>
      </c>
      <c r="Q148" s="7">
        <f>Actual_Small_StdOffer_Lds!Q148-Actual_Small_ReconciledStdOffer!Q148</f>
        <v>2.4420000000000002</v>
      </c>
      <c r="R148" s="7">
        <f>Actual_Small_StdOffer_Lds!R148-Actual_Small_ReconciledStdOffer!R148</f>
        <v>2.5039999999999907</v>
      </c>
      <c r="S148" s="7">
        <f>Actual_Small_StdOffer_Lds!S148-Actual_Small_ReconciledStdOffer!S148</f>
        <v>2.7579999999999956</v>
      </c>
      <c r="T148" s="7">
        <f>Actual_Small_StdOffer_Lds!T148-Actual_Small_ReconciledStdOffer!T148</f>
        <v>2.887999999999991</v>
      </c>
      <c r="U148" s="7">
        <f>Actual_Small_StdOffer_Lds!U148-Actual_Small_ReconciledStdOffer!U148</f>
        <v>2.9189999999999969</v>
      </c>
      <c r="V148" s="7">
        <f>Actual_Small_StdOffer_Lds!V148-Actual_Small_ReconciledStdOffer!V148</f>
        <v>2.8200000000000074</v>
      </c>
      <c r="W148" s="7">
        <f>Actual_Small_StdOffer_Lds!W148-Actual_Small_ReconciledStdOffer!W148</f>
        <v>2.6869999999999976</v>
      </c>
      <c r="X148" s="7">
        <f>Actual_Small_StdOffer_Lds!X148-Actual_Small_ReconciledStdOffer!X148</f>
        <v>2.5300000000000011</v>
      </c>
      <c r="Y148" s="7">
        <f>Actual_Small_StdOffer_Lds!Y148-Actual_Small_ReconciledStdOffer!Y148</f>
        <v>2.3790000000000049</v>
      </c>
      <c r="Z148" s="7">
        <f>Actual_Small_StdOffer_Lds!Z148-Actual_Small_ReconciledStdOffer!Z148</f>
        <v>0</v>
      </c>
    </row>
    <row r="149" spans="1:26">
      <c r="A149" s="5">
        <f>Actual_Small_StdOffer_Lds!A149</f>
        <v>45800</v>
      </c>
      <c r="B149" s="7">
        <f>Actual_Small_StdOffer_Lds!B149-Actual_Small_ReconciledStdOffer!B149</f>
        <v>2.2669999999999959</v>
      </c>
      <c r="C149" s="7">
        <f>Actual_Small_StdOffer_Lds!C149-Actual_Small_ReconciledStdOffer!C149</f>
        <v>2.2239999999999966</v>
      </c>
      <c r="D149" s="7">
        <f>Actual_Small_StdOffer_Lds!D149-Actual_Small_ReconciledStdOffer!D149</f>
        <v>2.2340000000000018</v>
      </c>
      <c r="E149" s="7">
        <f>Actual_Small_StdOffer_Lds!E149-Actual_Small_ReconciledStdOffer!E149</f>
        <v>2.257000000000005</v>
      </c>
      <c r="F149" s="7">
        <f>Actual_Small_StdOffer_Lds!F149-Actual_Small_ReconciledStdOffer!F149</f>
        <v>2.3669999999999973</v>
      </c>
      <c r="G149" s="7">
        <f>Actual_Small_StdOffer_Lds!G149-Actual_Small_ReconciledStdOffer!G149</f>
        <v>2.5959999999999894</v>
      </c>
      <c r="H149" s="7">
        <f>Actual_Small_StdOffer_Lds!H149-Actual_Small_ReconciledStdOffer!H149</f>
        <v>2.8839999999999861</v>
      </c>
      <c r="I149" s="7">
        <f>Actual_Small_StdOffer_Lds!I149-Actual_Small_ReconciledStdOffer!I149</f>
        <v>3.0180000000000007</v>
      </c>
      <c r="J149" s="7">
        <f>Actual_Small_StdOffer_Lds!J149-Actual_Small_ReconciledStdOffer!J149</f>
        <v>3.1059999999999945</v>
      </c>
      <c r="K149" s="7">
        <f>Actual_Small_StdOffer_Lds!K149-Actual_Small_ReconciledStdOffer!K149</f>
        <v>3.0840000000000032</v>
      </c>
      <c r="L149" s="7">
        <f>Actual_Small_StdOffer_Lds!L149-Actual_Small_ReconciledStdOffer!L149</f>
        <v>3.063999999999993</v>
      </c>
      <c r="M149" s="7">
        <f>Actual_Small_StdOffer_Lds!M149-Actual_Small_ReconciledStdOffer!M149</f>
        <v>2.9740000000000038</v>
      </c>
      <c r="N149" s="7">
        <f>Actual_Small_StdOffer_Lds!N149-Actual_Small_ReconciledStdOffer!N149</f>
        <v>2.945999999999998</v>
      </c>
      <c r="O149" s="7">
        <f>Actual_Small_StdOffer_Lds!O149-Actual_Small_ReconciledStdOffer!O149</f>
        <v>2.902000000000001</v>
      </c>
      <c r="P149" s="7">
        <f>Actual_Small_StdOffer_Lds!P149-Actual_Small_ReconciledStdOffer!P149</f>
        <v>3.0289999999999964</v>
      </c>
      <c r="Q149" s="7">
        <f>Actual_Small_StdOffer_Lds!Q149-Actual_Small_ReconciledStdOffer!Q149</f>
        <v>3.0690000000000026</v>
      </c>
      <c r="R149" s="7">
        <f>Actual_Small_StdOffer_Lds!R149-Actual_Small_ReconciledStdOffer!R149</f>
        <v>2.9839999999999947</v>
      </c>
      <c r="S149" s="7">
        <f>Actual_Small_StdOffer_Lds!S149-Actual_Small_ReconciledStdOffer!S149</f>
        <v>2.9369999999999976</v>
      </c>
      <c r="T149" s="7">
        <f>Actual_Small_StdOffer_Lds!T149-Actual_Small_ReconciledStdOffer!T149</f>
        <v>3.0330000000000013</v>
      </c>
      <c r="U149" s="7">
        <f>Actual_Small_StdOffer_Lds!U149-Actual_Small_ReconciledStdOffer!U149</f>
        <v>3.0190000000000055</v>
      </c>
      <c r="V149" s="7">
        <f>Actual_Small_StdOffer_Lds!V149-Actual_Small_ReconciledStdOffer!V149</f>
        <v>2.9069999999999965</v>
      </c>
      <c r="W149" s="7">
        <f>Actual_Small_StdOffer_Lds!W149-Actual_Small_ReconciledStdOffer!W149</f>
        <v>2.8029999999999973</v>
      </c>
      <c r="X149" s="7">
        <f>Actual_Small_StdOffer_Lds!X149-Actual_Small_ReconciledStdOffer!X149</f>
        <v>2.6799999999999926</v>
      </c>
      <c r="Y149" s="7">
        <f>Actual_Small_StdOffer_Lds!Y149-Actual_Small_ReconciledStdOffer!Y149</f>
        <v>2.554000000000002</v>
      </c>
      <c r="Z149" s="7">
        <f>Actual_Small_StdOffer_Lds!Z149-Actual_Small_ReconciledStdOffer!Z149</f>
        <v>0</v>
      </c>
    </row>
    <row r="150" spans="1:26">
      <c r="A150" s="5">
        <f>Actual_Small_StdOffer_Lds!A150</f>
        <v>45801</v>
      </c>
      <c r="B150" s="7">
        <f>Actual_Small_StdOffer_Lds!B150-Actual_Small_ReconciledStdOffer!B150</f>
        <v>2.3659999999999997</v>
      </c>
      <c r="C150" s="7">
        <f>Actual_Small_StdOffer_Lds!C150-Actual_Small_ReconciledStdOffer!C150</f>
        <v>2.3340000000000032</v>
      </c>
      <c r="D150" s="7">
        <f>Actual_Small_StdOffer_Lds!D150-Actual_Small_ReconciledStdOffer!D150</f>
        <v>2.2920000000000016</v>
      </c>
      <c r="E150" s="7">
        <f>Actual_Small_StdOffer_Lds!E150-Actual_Small_ReconciledStdOffer!E150</f>
        <v>2.2780000000000058</v>
      </c>
      <c r="F150" s="7">
        <f>Actual_Small_StdOffer_Lds!F150-Actual_Small_ReconciledStdOffer!F150</f>
        <v>2.3330000000000055</v>
      </c>
      <c r="G150" s="7">
        <f>Actual_Small_StdOffer_Lds!G150-Actual_Small_ReconciledStdOffer!G150</f>
        <v>2.3580000000000041</v>
      </c>
      <c r="H150" s="7">
        <f>Actual_Small_StdOffer_Lds!H150-Actual_Small_ReconciledStdOffer!H150</f>
        <v>2.3689999999999998</v>
      </c>
      <c r="I150" s="7">
        <f>Actual_Small_StdOffer_Lds!I150-Actual_Small_ReconciledStdOffer!I150</f>
        <v>2.347999999999999</v>
      </c>
      <c r="J150" s="7">
        <f>Actual_Small_StdOffer_Lds!J150-Actual_Small_ReconciledStdOffer!J150</f>
        <v>2.4189999999999969</v>
      </c>
      <c r="K150" s="7">
        <f>Actual_Small_StdOffer_Lds!K150-Actual_Small_ReconciledStdOffer!K150</f>
        <v>2.4699999999999989</v>
      </c>
      <c r="L150" s="7">
        <f>Actual_Small_StdOffer_Lds!L150-Actual_Small_ReconciledStdOffer!L150</f>
        <v>2.402000000000001</v>
      </c>
      <c r="M150" s="7">
        <f>Actual_Small_StdOffer_Lds!M150-Actual_Small_ReconciledStdOffer!M150</f>
        <v>2.2280000000000015</v>
      </c>
      <c r="N150" s="7">
        <f>Actual_Small_StdOffer_Lds!N150-Actual_Small_ReconciledStdOffer!N150</f>
        <v>2.3350000000000009</v>
      </c>
      <c r="O150" s="7">
        <f>Actual_Small_StdOffer_Lds!O150-Actual_Small_ReconciledStdOffer!O150</f>
        <v>2.2119999999999962</v>
      </c>
      <c r="P150" s="7">
        <f>Actual_Small_StdOffer_Lds!P150-Actual_Small_ReconciledStdOffer!P150</f>
        <v>2.3079999999999998</v>
      </c>
      <c r="Q150" s="7">
        <f>Actual_Small_StdOffer_Lds!Q150-Actual_Small_ReconciledStdOffer!Q150</f>
        <v>2.5510000000000019</v>
      </c>
      <c r="R150" s="7">
        <f>Actual_Small_StdOffer_Lds!R150-Actual_Small_ReconciledStdOffer!R150</f>
        <v>2.6839999999999975</v>
      </c>
      <c r="S150" s="7">
        <f>Actual_Small_StdOffer_Lds!S150-Actual_Small_ReconciledStdOffer!S150</f>
        <v>2.8279999999999887</v>
      </c>
      <c r="T150" s="7">
        <f>Actual_Small_StdOffer_Lds!T150-Actual_Small_ReconciledStdOffer!T150</f>
        <v>2.8810000000000002</v>
      </c>
      <c r="U150" s="7">
        <f>Actual_Small_StdOffer_Lds!U150-Actual_Small_ReconciledStdOffer!U150</f>
        <v>2.847999999999999</v>
      </c>
      <c r="V150" s="7">
        <f>Actual_Small_StdOffer_Lds!V150-Actual_Small_ReconciledStdOffer!V150</f>
        <v>2.7870000000000061</v>
      </c>
      <c r="W150" s="7">
        <f>Actual_Small_StdOffer_Lds!W150-Actual_Small_ReconciledStdOffer!W150</f>
        <v>2.7109999999999985</v>
      </c>
      <c r="X150" s="7">
        <f>Actual_Small_StdOffer_Lds!X150-Actual_Small_ReconciledStdOffer!X150</f>
        <v>2.5819999999999936</v>
      </c>
      <c r="Y150" s="7">
        <f>Actual_Small_StdOffer_Lds!Y150-Actual_Small_ReconciledStdOffer!Y150</f>
        <v>2.4500000000000028</v>
      </c>
      <c r="Z150" s="7">
        <f>Actual_Small_StdOffer_Lds!Z150-Actual_Small_ReconciledStdOffer!Z150</f>
        <v>0</v>
      </c>
    </row>
    <row r="151" spans="1:26">
      <c r="A151" s="5">
        <f>Actual_Small_StdOffer_Lds!A151</f>
        <v>45802</v>
      </c>
      <c r="B151" s="7">
        <f>Actual_Small_StdOffer_Lds!B151-Actual_Small_ReconciledStdOffer!B151</f>
        <v>2.3359999999999985</v>
      </c>
      <c r="C151" s="7">
        <f>Actual_Small_StdOffer_Lds!C151-Actual_Small_ReconciledStdOffer!C151</f>
        <v>2.2779999999999987</v>
      </c>
      <c r="D151" s="7">
        <f>Actual_Small_StdOffer_Lds!D151-Actual_Small_ReconciledStdOffer!D151</f>
        <v>2.2259999999999991</v>
      </c>
      <c r="E151" s="7">
        <f>Actual_Small_StdOffer_Lds!E151-Actual_Small_ReconciledStdOffer!E151</f>
        <v>2.2409999999999997</v>
      </c>
      <c r="F151" s="7">
        <f>Actual_Small_StdOffer_Lds!F151-Actual_Small_ReconciledStdOffer!F151</f>
        <v>2.2689999999999984</v>
      </c>
      <c r="G151" s="7">
        <f>Actual_Small_StdOffer_Lds!G151-Actual_Small_ReconciledStdOffer!G151</f>
        <v>2.3030000000000044</v>
      </c>
      <c r="H151" s="7">
        <f>Actual_Small_StdOffer_Lds!H151-Actual_Small_ReconciledStdOffer!H151</f>
        <v>2.3250000000000028</v>
      </c>
      <c r="I151" s="7">
        <f>Actual_Small_StdOffer_Lds!I151-Actual_Small_ReconciledStdOffer!I151</f>
        <v>2.328000000000003</v>
      </c>
      <c r="J151" s="7">
        <f>Actual_Small_StdOffer_Lds!J151-Actual_Small_ReconciledStdOffer!J151</f>
        <v>2.3400000000000034</v>
      </c>
      <c r="K151" s="7">
        <f>Actual_Small_StdOffer_Lds!K151-Actual_Small_ReconciledStdOffer!K151</f>
        <v>2.3179999999999978</v>
      </c>
      <c r="L151" s="7">
        <f>Actual_Small_StdOffer_Lds!L151-Actual_Small_ReconciledStdOffer!L151</f>
        <v>2.3499999999999943</v>
      </c>
      <c r="M151" s="7">
        <f>Actual_Small_StdOffer_Lds!M151-Actual_Small_ReconciledStdOffer!M151</f>
        <v>2.240000000000002</v>
      </c>
      <c r="N151" s="7">
        <f>Actual_Small_StdOffer_Lds!N151-Actual_Small_ReconciledStdOffer!N151</f>
        <v>2.1310000000000002</v>
      </c>
      <c r="O151" s="7">
        <f>Actual_Small_StdOffer_Lds!O151-Actual_Small_ReconciledStdOffer!O151</f>
        <v>2</v>
      </c>
      <c r="P151" s="7">
        <f>Actual_Small_StdOffer_Lds!P151-Actual_Small_ReconciledStdOffer!P151</f>
        <v>2.1030000000000015</v>
      </c>
      <c r="Q151" s="7">
        <f>Actual_Small_StdOffer_Lds!Q151-Actual_Small_ReconciledStdOffer!Q151</f>
        <v>2.4299999999999997</v>
      </c>
      <c r="R151" s="7">
        <f>Actual_Small_StdOffer_Lds!R151-Actual_Small_ReconciledStdOffer!R151</f>
        <v>2.5819999999999936</v>
      </c>
      <c r="S151" s="7">
        <f>Actual_Small_StdOffer_Lds!S151-Actual_Small_ReconciledStdOffer!S151</f>
        <v>2.5710000000000122</v>
      </c>
      <c r="T151" s="7">
        <f>Actual_Small_StdOffer_Lds!T151-Actual_Small_ReconciledStdOffer!T151</f>
        <v>2.5999999999999943</v>
      </c>
      <c r="U151" s="7">
        <f>Actual_Small_StdOffer_Lds!U151-Actual_Small_ReconciledStdOffer!U151</f>
        <v>2.6809999999999974</v>
      </c>
      <c r="V151" s="7">
        <f>Actual_Small_StdOffer_Lds!V151-Actual_Small_ReconciledStdOffer!V151</f>
        <v>2.6900000000000119</v>
      </c>
      <c r="W151" s="7">
        <f>Actual_Small_StdOffer_Lds!W151-Actual_Small_ReconciledStdOffer!W151</f>
        <v>2.6550000000000011</v>
      </c>
      <c r="X151" s="7">
        <f>Actual_Small_StdOffer_Lds!X151-Actual_Small_ReconciledStdOffer!X151</f>
        <v>2.5430000000000064</v>
      </c>
      <c r="Y151" s="7">
        <f>Actual_Small_StdOffer_Lds!Y151-Actual_Small_ReconciledStdOffer!Y151</f>
        <v>2.4069999999999965</v>
      </c>
      <c r="Z151" s="7">
        <f>Actual_Small_StdOffer_Lds!Z151-Actual_Small_ReconciledStdOffer!Z151</f>
        <v>0</v>
      </c>
    </row>
    <row r="152" spans="1:26">
      <c r="A152" s="5">
        <f>Actual_Small_StdOffer_Lds!A152</f>
        <v>45803</v>
      </c>
      <c r="B152" s="7">
        <f>Actual_Small_StdOffer_Lds!B152-Actual_Small_ReconciledStdOffer!B152</f>
        <v>2.2949999999999946</v>
      </c>
      <c r="C152" s="7">
        <f>Actual_Small_StdOffer_Lds!C152-Actual_Small_ReconciledStdOffer!C152</f>
        <v>2.2040000000000006</v>
      </c>
      <c r="D152" s="7">
        <f>Actual_Small_StdOffer_Lds!D152-Actual_Small_ReconciledStdOffer!D152</f>
        <v>2.1769999999999996</v>
      </c>
      <c r="E152" s="7">
        <f>Actual_Small_StdOffer_Lds!E152-Actual_Small_ReconciledStdOffer!E152</f>
        <v>2.1709999999999994</v>
      </c>
      <c r="F152" s="7">
        <f>Actual_Small_StdOffer_Lds!F152-Actual_Small_ReconciledStdOffer!F152</f>
        <v>2.2370000000000019</v>
      </c>
      <c r="G152" s="7">
        <f>Actual_Small_StdOffer_Lds!G152-Actual_Small_ReconciledStdOffer!G152</f>
        <v>2.2340000000000018</v>
      </c>
      <c r="H152" s="7">
        <f>Actual_Small_StdOffer_Lds!H152-Actual_Small_ReconciledStdOffer!H152</f>
        <v>2.1400000000000006</v>
      </c>
      <c r="I152" s="7">
        <f>Actual_Small_StdOffer_Lds!I152-Actual_Small_ReconciledStdOffer!I152</f>
        <v>1.8250000000000028</v>
      </c>
      <c r="J152" s="7">
        <f>Actual_Small_StdOffer_Lds!J152-Actual_Small_ReconciledStdOffer!J152</f>
        <v>1.5399999999999991</v>
      </c>
      <c r="K152" s="7">
        <f>Actual_Small_StdOffer_Lds!K152-Actual_Small_ReconciledStdOffer!K152</f>
        <v>1.3500000000000014</v>
      </c>
      <c r="L152" s="7">
        <f>Actual_Small_StdOffer_Lds!L152-Actual_Small_ReconciledStdOffer!L152</f>
        <v>1.2249999999999943</v>
      </c>
      <c r="M152" s="7">
        <f>Actual_Small_StdOffer_Lds!M152-Actual_Small_ReconciledStdOffer!M152</f>
        <v>1.1289999999999978</v>
      </c>
      <c r="N152" s="7">
        <f>Actual_Small_StdOffer_Lds!N152-Actual_Small_ReconciledStdOffer!N152</f>
        <v>1.2139999999999986</v>
      </c>
      <c r="O152" s="7">
        <f>Actual_Small_StdOffer_Lds!O152-Actual_Small_ReconciledStdOffer!O152</f>
        <v>1.1640000000000015</v>
      </c>
      <c r="P152" s="7">
        <f>Actual_Small_StdOffer_Lds!P152-Actual_Small_ReconciledStdOffer!P152</f>
        <v>1.3599999999999994</v>
      </c>
      <c r="Q152" s="7">
        <f>Actual_Small_StdOffer_Lds!Q152-Actual_Small_ReconciledStdOffer!Q152</f>
        <v>1.6890000000000001</v>
      </c>
      <c r="R152" s="7">
        <f>Actual_Small_StdOffer_Lds!R152-Actual_Small_ReconciledStdOffer!R152</f>
        <v>1.7299999999999969</v>
      </c>
      <c r="S152" s="7">
        <f>Actual_Small_StdOffer_Lds!S152-Actual_Small_ReconciledStdOffer!S152</f>
        <v>2.1540000000000035</v>
      </c>
      <c r="T152" s="7">
        <f>Actual_Small_StdOffer_Lds!T152-Actual_Small_ReconciledStdOffer!T152</f>
        <v>2.5429999999999922</v>
      </c>
      <c r="U152" s="7">
        <f>Actual_Small_StdOffer_Lds!U152-Actual_Small_ReconciledStdOffer!U152</f>
        <v>2.7040000000000077</v>
      </c>
      <c r="V152" s="7">
        <f>Actual_Small_StdOffer_Lds!V152-Actual_Small_ReconciledStdOffer!V152</f>
        <v>2.7210000000000036</v>
      </c>
      <c r="W152" s="7">
        <f>Actual_Small_StdOffer_Lds!W152-Actual_Small_ReconciledStdOffer!W152</f>
        <v>2.6159999999999997</v>
      </c>
      <c r="X152" s="7">
        <f>Actual_Small_StdOffer_Lds!X152-Actual_Small_ReconciledStdOffer!X152</f>
        <v>2.4050000000000011</v>
      </c>
      <c r="Y152" s="7">
        <f>Actual_Small_StdOffer_Lds!Y152-Actual_Small_ReconciledStdOffer!Y152</f>
        <v>2.2399999999999949</v>
      </c>
      <c r="Z152" s="7">
        <f>Actual_Small_StdOffer_Lds!Z152-Actual_Small_ReconciledStdOffer!Z152</f>
        <v>0</v>
      </c>
    </row>
    <row r="153" spans="1:26">
      <c r="A153" s="5">
        <f>Actual_Small_StdOffer_Lds!A153</f>
        <v>45804</v>
      </c>
      <c r="B153" s="7">
        <f>Actual_Small_StdOffer_Lds!B153-Actual_Small_ReconciledStdOffer!B153</f>
        <v>1.9860000000000042</v>
      </c>
      <c r="C153" s="7">
        <f>Actual_Small_StdOffer_Lds!C153-Actual_Small_ReconciledStdOffer!C153</f>
        <v>1.9209999999999994</v>
      </c>
      <c r="D153" s="7">
        <f>Actual_Small_StdOffer_Lds!D153-Actual_Small_ReconciledStdOffer!D153</f>
        <v>1.8829999999999956</v>
      </c>
      <c r="E153" s="7">
        <f>Actual_Small_StdOffer_Lds!E153-Actual_Small_ReconciledStdOffer!E153</f>
        <v>1.9149999999999991</v>
      </c>
      <c r="F153" s="7">
        <f>Actual_Small_StdOffer_Lds!F153-Actual_Small_ReconciledStdOffer!F153</f>
        <v>2.0279999999999987</v>
      </c>
      <c r="G153" s="7">
        <f>Actual_Small_StdOffer_Lds!G153-Actual_Small_ReconciledStdOffer!G153</f>
        <v>2.1679999999999922</v>
      </c>
      <c r="H153" s="7">
        <f>Actual_Small_StdOffer_Lds!H153-Actual_Small_ReconciledStdOffer!H153</f>
        <v>2.1830000000000069</v>
      </c>
      <c r="I153" s="7">
        <f>Actual_Small_StdOffer_Lds!I153-Actual_Small_ReconciledStdOffer!I153</f>
        <v>1.8070000000000022</v>
      </c>
      <c r="J153" s="7">
        <f>Actual_Small_StdOffer_Lds!J153-Actual_Small_ReconciledStdOffer!J153</f>
        <v>1.5080000000000027</v>
      </c>
      <c r="K153" s="7">
        <f>Actual_Small_StdOffer_Lds!K153-Actual_Small_ReconciledStdOffer!K153</f>
        <v>1.2720000000000056</v>
      </c>
      <c r="L153" s="7">
        <f>Actual_Small_StdOffer_Lds!L153-Actual_Small_ReconciledStdOffer!L153</f>
        <v>1.1829999999999963</v>
      </c>
      <c r="M153" s="7">
        <f>Actual_Small_StdOffer_Lds!M153-Actual_Small_ReconciledStdOffer!M153</f>
        <v>1.1699999999999982</v>
      </c>
      <c r="N153" s="7">
        <f>Actual_Small_StdOffer_Lds!N153-Actual_Small_ReconciledStdOffer!N153</f>
        <v>1.3629999999999995</v>
      </c>
      <c r="O153" s="7">
        <f>Actual_Small_StdOffer_Lds!O153-Actual_Small_ReconciledStdOffer!O153</f>
        <v>1.4779999999999944</v>
      </c>
      <c r="P153" s="7">
        <f>Actual_Small_StdOffer_Lds!P153-Actual_Small_ReconciledStdOffer!P153</f>
        <v>1.4870000000000019</v>
      </c>
      <c r="Q153" s="7">
        <f>Actual_Small_StdOffer_Lds!Q153-Actual_Small_ReconciledStdOffer!Q153</f>
        <v>1.8249999999999957</v>
      </c>
      <c r="R153" s="7">
        <f>Actual_Small_StdOffer_Lds!R153-Actual_Small_ReconciledStdOffer!R153</f>
        <v>2.0120000000000005</v>
      </c>
      <c r="S153" s="7">
        <f>Actual_Small_StdOffer_Lds!S153-Actual_Small_ReconciledStdOffer!S153</f>
        <v>2.3769999999999953</v>
      </c>
      <c r="T153" s="7">
        <f>Actual_Small_StdOffer_Lds!T153-Actual_Small_ReconciledStdOffer!T153</f>
        <v>2.6529999999999916</v>
      </c>
      <c r="U153" s="7">
        <f>Actual_Small_StdOffer_Lds!U153-Actual_Small_ReconciledStdOffer!U153</f>
        <v>2.6629999999999967</v>
      </c>
      <c r="V153" s="7">
        <f>Actual_Small_StdOffer_Lds!V153-Actual_Small_ReconciledStdOffer!V153</f>
        <v>2.5879999999999939</v>
      </c>
      <c r="W153" s="7">
        <f>Actual_Small_StdOffer_Lds!W153-Actual_Small_ReconciledStdOffer!W153</f>
        <v>2.4689999999999941</v>
      </c>
      <c r="X153" s="7">
        <f>Actual_Small_StdOffer_Lds!X153-Actual_Small_ReconciledStdOffer!X153</f>
        <v>2.2740000000000009</v>
      </c>
      <c r="Y153" s="7">
        <f>Actual_Small_StdOffer_Lds!Y153-Actual_Small_ReconciledStdOffer!Y153</f>
        <v>2.1200000000000045</v>
      </c>
      <c r="Z153" s="7">
        <f>Actual_Small_StdOffer_Lds!Z153-Actual_Small_ReconciledStdOffer!Z153</f>
        <v>0</v>
      </c>
    </row>
    <row r="154" spans="1:26">
      <c r="A154" s="5">
        <f>Actual_Small_StdOffer_Lds!A154</f>
        <v>45805</v>
      </c>
      <c r="B154" s="7">
        <f>Actual_Small_StdOffer_Lds!B154-Actual_Small_ReconciledStdOffer!B154</f>
        <v>1.8140000000000001</v>
      </c>
      <c r="C154" s="7">
        <f>Actual_Small_StdOffer_Lds!C154-Actual_Small_ReconciledStdOffer!C154</f>
        <v>1.7610000000000028</v>
      </c>
      <c r="D154" s="7">
        <f>Actual_Small_StdOffer_Lds!D154-Actual_Small_ReconciledStdOffer!D154</f>
        <v>1.720000000000006</v>
      </c>
      <c r="E154" s="7">
        <f>Actual_Small_StdOffer_Lds!E154-Actual_Small_ReconciledStdOffer!E154</f>
        <v>1.7539999999999978</v>
      </c>
      <c r="F154" s="7">
        <f>Actual_Small_StdOffer_Lds!F154-Actual_Small_ReconciledStdOffer!F154</f>
        <v>1.8410000000000011</v>
      </c>
      <c r="G154" s="7">
        <f>Actual_Small_StdOffer_Lds!G154-Actual_Small_ReconciledStdOffer!G154</f>
        <v>1.9499999999999957</v>
      </c>
      <c r="H154" s="7">
        <f>Actual_Small_StdOffer_Lds!H154-Actual_Small_ReconciledStdOffer!H154</f>
        <v>1.9639999999999986</v>
      </c>
      <c r="I154" s="7">
        <f>Actual_Small_StdOffer_Lds!I154-Actual_Small_ReconciledStdOffer!I154</f>
        <v>1.6640000000000015</v>
      </c>
      <c r="J154" s="7">
        <f>Actual_Small_StdOffer_Lds!J154-Actual_Small_ReconciledStdOffer!J154</f>
        <v>1.4120000000000061</v>
      </c>
      <c r="K154" s="7">
        <f>Actual_Small_StdOffer_Lds!K154-Actual_Small_ReconciledStdOffer!K154</f>
        <v>1.2289999999999992</v>
      </c>
      <c r="L154" s="7">
        <f>Actual_Small_StdOffer_Lds!L154-Actual_Small_ReconciledStdOffer!L154</f>
        <v>1.1929999999999978</v>
      </c>
      <c r="M154" s="7">
        <f>Actual_Small_StdOffer_Lds!M154-Actual_Small_ReconciledStdOffer!M154</f>
        <v>1.2939999999999969</v>
      </c>
      <c r="N154" s="7">
        <f>Actual_Small_StdOffer_Lds!N154-Actual_Small_ReconciledStdOffer!N154</f>
        <v>1.5459999999999994</v>
      </c>
      <c r="O154" s="7">
        <f>Actual_Small_StdOffer_Lds!O154-Actual_Small_ReconciledStdOffer!O154</f>
        <v>1.3489999999999966</v>
      </c>
      <c r="P154" s="7">
        <f>Actual_Small_StdOffer_Lds!P154-Actual_Small_ReconciledStdOffer!P154</f>
        <v>1.3979999999999961</v>
      </c>
      <c r="Q154" s="7">
        <f>Actual_Small_StdOffer_Lds!Q154-Actual_Small_ReconciledStdOffer!Q154</f>
        <v>1.4759999999999991</v>
      </c>
      <c r="R154" s="7">
        <f>Actual_Small_StdOffer_Lds!R154-Actual_Small_ReconciledStdOffer!R154</f>
        <v>1.7349999999999994</v>
      </c>
      <c r="S154" s="7">
        <f>Actual_Small_StdOffer_Lds!S154-Actual_Small_ReconciledStdOffer!S154</f>
        <v>2.112000000000009</v>
      </c>
      <c r="T154" s="7">
        <f>Actual_Small_StdOffer_Lds!T154-Actual_Small_ReconciledStdOffer!T154</f>
        <v>2.421999999999997</v>
      </c>
      <c r="U154" s="7">
        <f>Actual_Small_StdOffer_Lds!U154-Actual_Small_ReconciledStdOffer!U154</f>
        <v>2.5280000000000058</v>
      </c>
      <c r="V154" s="7">
        <f>Actual_Small_StdOffer_Lds!V154-Actual_Small_ReconciledStdOffer!V154</f>
        <v>2.4770000000000039</v>
      </c>
      <c r="W154" s="7">
        <f>Actual_Small_StdOffer_Lds!W154-Actual_Small_ReconciledStdOffer!W154</f>
        <v>2.3579999999999899</v>
      </c>
      <c r="X154" s="7">
        <f>Actual_Small_StdOffer_Lds!X154-Actual_Small_ReconciledStdOffer!X154</f>
        <v>2.1859999999999928</v>
      </c>
      <c r="Y154" s="7">
        <f>Actual_Small_StdOffer_Lds!Y154-Actual_Small_ReconciledStdOffer!Y154</f>
        <v>2.0480000000000018</v>
      </c>
      <c r="Z154" s="7">
        <f>Actual_Small_StdOffer_Lds!Z154-Actual_Small_ReconciledStdOffer!Z154</f>
        <v>0</v>
      </c>
    </row>
    <row r="155" spans="1:26">
      <c r="A155" s="5">
        <f>Actual_Small_StdOffer_Lds!A155</f>
        <v>45806</v>
      </c>
      <c r="B155" s="7">
        <f>Actual_Small_StdOffer_Lds!B155-Actual_Small_ReconciledStdOffer!B155</f>
        <v>1.7469999999999999</v>
      </c>
      <c r="C155" s="7">
        <f>Actual_Small_StdOffer_Lds!C155-Actual_Small_ReconciledStdOffer!C155</f>
        <v>1.6839999999999975</v>
      </c>
      <c r="D155" s="7">
        <f>Actual_Small_StdOffer_Lds!D155-Actual_Small_ReconciledStdOffer!D155</f>
        <v>1.6350000000000051</v>
      </c>
      <c r="E155" s="7">
        <f>Actual_Small_StdOffer_Lds!E155-Actual_Small_ReconciledStdOffer!E155</f>
        <v>1.6240000000000023</v>
      </c>
      <c r="F155" s="7">
        <f>Actual_Small_StdOffer_Lds!F155-Actual_Small_ReconciledStdOffer!F155</f>
        <v>1.6960000000000051</v>
      </c>
      <c r="G155" s="7">
        <f>Actual_Small_StdOffer_Lds!G155-Actual_Small_ReconciledStdOffer!G155</f>
        <v>1.7890000000000015</v>
      </c>
      <c r="H155" s="7">
        <f>Actual_Small_StdOffer_Lds!H155-Actual_Small_ReconciledStdOffer!H155</f>
        <v>1.8859999999999957</v>
      </c>
      <c r="I155" s="7">
        <f>Actual_Small_StdOffer_Lds!I155-Actual_Small_ReconciledStdOffer!I155</f>
        <v>1.7169999999999987</v>
      </c>
      <c r="J155" s="7">
        <f>Actual_Small_StdOffer_Lds!J155-Actual_Small_ReconciledStdOffer!J155</f>
        <v>1.595000000000006</v>
      </c>
      <c r="K155" s="7">
        <f>Actual_Small_StdOffer_Lds!K155-Actual_Small_ReconciledStdOffer!K155</f>
        <v>1.4359999999999999</v>
      </c>
      <c r="L155" s="7">
        <f>Actual_Small_StdOffer_Lds!L155-Actual_Small_ReconciledStdOffer!L155</f>
        <v>1.3769999999999953</v>
      </c>
      <c r="M155" s="7">
        <f>Actual_Small_StdOffer_Lds!M155-Actual_Small_ReconciledStdOffer!M155</f>
        <v>1.4869999999999948</v>
      </c>
      <c r="N155" s="7">
        <f>Actual_Small_StdOffer_Lds!N155-Actual_Small_ReconciledStdOffer!N155</f>
        <v>1.6650000000000063</v>
      </c>
      <c r="O155" s="7">
        <f>Actual_Small_StdOffer_Lds!O155-Actual_Small_ReconciledStdOffer!O155</f>
        <v>1.2879999999999967</v>
      </c>
      <c r="P155" s="7">
        <f>Actual_Small_StdOffer_Lds!P155-Actual_Small_ReconciledStdOffer!P155</f>
        <v>1.2310000000000016</v>
      </c>
      <c r="Q155" s="7">
        <f>Actual_Small_StdOffer_Lds!Q155-Actual_Small_ReconciledStdOffer!Q155</f>
        <v>1.3840000000000003</v>
      </c>
      <c r="R155" s="7">
        <f>Actual_Small_StdOffer_Lds!R155-Actual_Small_ReconciledStdOffer!R155</f>
        <v>1.8890000000000029</v>
      </c>
      <c r="S155" s="7">
        <f>Actual_Small_StdOffer_Lds!S155-Actual_Small_ReconciledStdOffer!S155</f>
        <v>2.2199999999999989</v>
      </c>
      <c r="T155" s="7">
        <f>Actual_Small_StdOffer_Lds!T155-Actual_Small_ReconciledStdOffer!T155</f>
        <v>2.3640000000000043</v>
      </c>
      <c r="U155" s="7">
        <f>Actual_Small_StdOffer_Lds!U155-Actual_Small_ReconciledStdOffer!U155</f>
        <v>2.3419999999999987</v>
      </c>
      <c r="V155" s="7">
        <f>Actual_Small_StdOffer_Lds!V155-Actual_Small_ReconciledStdOffer!V155</f>
        <v>2.2150000000000034</v>
      </c>
      <c r="W155" s="7">
        <f>Actual_Small_StdOffer_Lds!W155-Actual_Small_ReconciledStdOffer!W155</f>
        <v>2.1270000000000095</v>
      </c>
      <c r="X155" s="7">
        <f>Actual_Small_StdOffer_Lds!X155-Actual_Small_ReconciledStdOffer!X155</f>
        <v>1.9279999999999973</v>
      </c>
      <c r="Y155" s="7">
        <f>Actual_Small_StdOffer_Lds!Y155-Actual_Small_ReconciledStdOffer!Y155</f>
        <v>1.8430000000000035</v>
      </c>
      <c r="Z155" s="7">
        <f>Actual_Small_StdOffer_Lds!Z155-Actual_Small_ReconciledStdOffer!Z155</f>
        <v>0</v>
      </c>
    </row>
    <row r="156" spans="1:26">
      <c r="A156" s="5">
        <f>Actual_Small_StdOffer_Lds!A156</f>
        <v>45807</v>
      </c>
      <c r="B156" s="7">
        <f>Actual_Small_StdOffer_Lds!B156-Actual_Small_ReconciledStdOffer!B156</f>
        <v>1.5189999999999984</v>
      </c>
      <c r="C156" s="7">
        <f>Actual_Small_StdOffer_Lds!C156-Actual_Small_ReconciledStdOffer!C156</f>
        <v>1.4810000000000016</v>
      </c>
      <c r="D156" s="7">
        <f>Actual_Small_StdOffer_Lds!D156-Actual_Small_ReconciledStdOffer!D156</f>
        <v>1.4460000000000051</v>
      </c>
      <c r="E156" s="7">
        <f>Actual_Small_StdOffer_Lds!E156-Actual_Small_ReconciledStdOffer!E156</f>
        <v>1.4489999999999981</v>
      </c>
      <c r="F156" s="7">
        <f>Actual_Small_StdOffer_Lds!F156-Actual_Small_ReconciledStdOffer!F156</f>
        <v>1.5330000000000013</v>
      </c>
      <c r="G156" s="7">
        <f>Actual_Small_StdOffer_Lds!G156-Actual_Small_ReconciledStdOffer!G156</f>
        <v>1.7100000000000009</v>
      </c>
      <c r="H156" s="7">
        <f>Actual_Small_StdOffer_Lds!H156-Actual_Small_ReconciledStdOffer!H156</f>
        <v>1.9620000000000033</v>
      </c>
      <c r="I156" s="7">
        <f>Actual_Small_StdOffer_Lds!I156-Actual_Small_ReconciledStdOffer!I156</f>
        <v>2.0330000000000013</v>
      </c>
      <c r="J156" s="7">
        <f>Actual_Small_StdOffer_Lds!J156-Actual_Small_ReconciledStdOffer!J156</f>
        <v>1.9039999999999964</v>
      </c>
      <c r="K156" s="7">
        <f>Actual_Small_StdOffer_Lds!K156-Actual_Small_ReconciledStdOffer!K156</f>
        <v>1.5719999999999956</v>
      </c>
      <c r="L156" s="7">
        <f>Actual_Small_StdOffer_Lds!L156-Actual_Small_ReconciledStdOffer!L156</f>
        <v>1.5689999999999955</v>
      </c>
      <c r="M156" s="7">
        <f>Actual_Small_StdOffer_Lds!M156-Actual_Small_ReconciledStdOffer!M156</f>
        <v>1.5640000000000001</v>
      </c>
      <c r="N156" s="7">
        <f>Actual_Small_StdOffer_Lds!N156-Actual_Small_ReconciledStdOffer!N156</f>
        <v>1.4550000000000054</v>
      </c>
      <c r="O156" s="7">
        <f>Actual_Small_StdOffer_Lds!O156-Actual_Small_ReconciledStdOffer!O156</f>
        <v>1.4860000000000042</v>
      </c>
      <c r="P156" s="7">
        <f>Actual_Small_StdOffer_Lds!P156-Actual_Small_ReconciledStdOffer!P156</f>
        <v>1.554000000000002</v>
      </c>
      <c r="Q156" s="7">
        <f>Actual_Small_StdOffer_Lds!Q156-Actual_Small_ReconciledStdOffer!Q156</f>
        <v>1.6069999999999993</v>
      </c>
      <c r="R156" s="7">
        <f>Actual_Small_StdOffer_Lds!R156-Actual_Small_ReconciledStdOffer!R156</f>
        <v>1.8369999999999962</v>
      </c>
      <c r="S156" s="7">
        <f>Actual_Small_StdOffer_Lds!S156-Actual_Small_ReconciledStdOffer!S156</f>
        <v>2.0500000000000114</v>
      </c>
      <c r="T156" s="7">
        <f>Actual_Small_StdOffer_Lds!T156-Actual_Small_ReconciledStdOffer!T156</f>
        <v>2.1980000000000075</v>
      </c>
      <c r="U156" s="7">
        <f>Actual_Small_StdOffer_Lds!U156-Actual_Small_ReconciledStdOffer!U156</f>
        <v>2.2479999999999905</v>
      </c>
      <c r="V156" s="7">
        <f>Actual_Small_StdOffer_Lds!V156-Actual_Small_ReconciledStdOffer!V156</f>
        <v>2.1650000000000063</v>
      </c>
      <c r="W156" s="7">
        <f>Actual_Small_StdOffer_Lds!W156-Actual_Small_ReconciledStdOffer!W156</f>
        <v>2.0750000000000028</v>
      </c>
      <c r="X156" s="7">
        <f>Actual_Small_StdOffer_Lds!X156-Actual_Small_ReconciledStdOffer!X156</f>
        <v>1.9629999999999939</v>
      </c>
      <c r="Y156" s="7">
        <f>Actual_Small_StdOffer_Lds!Y156-Actual_Small_ReconciledStdOffer!Y156</f>
        <v>1.8810000000000002</v>
      </c>
      <c r="Z156" s="7">
        <f>Actual_Small_StdOffer_Lds!Z156-Actual_Small_ReconciledStdOffer!Z156</f>
        <v>0</v>
      </c>
    </row>
    <row r="157" spans="1:26">
      <c r="A157" s="5">
        <f>Actual_Small_StdOffer_Lds!A157</f>
        <v>45808</v>
      </c>
      <c r="B157" s="7">
        <f>Actual_Small_StdOffer_Lds!B157-Actual_Small_ReconciledStdOffer!B157</f>
        <v>-3.4560000000000031</v>
      </c>
      <c r="C157" s="7">
        <f>Actual_Small_StdOffer_Lds!C157-Actual_Small_ReconciledStdOffer!C157</f>
        <v>-3.9220000000000041</v>
      </c>
      <c r="D157" s="7">
        <f>Actual_Small_StdOffer_Lds!D157-Actual_Small_ReconciledStdOffer!D157</f>
        <v>3.5320000000000036</v>
      </c>
      <c r="E157" s="7">
        <f>Actual_Small_StdOffer_Lds!E157-Actual_Small_ReconciledStdOffer!E157</f>
        <v>8.7040000000000006</v>
      </c>
      <c r="F157" s="7">
        <f>Actual_Small_StdOffer_Lds!F157-Actual_Small_ReconciledStdOffer!F157</f>
        <v>14.856999999999999</v>
      </c>
      <c r="G157" s="7">
        <f>Actual_Small_StdOffer_Lds!G157-Actual_Small_ReconciledStdOffer!G157</f>
        <v>14.635999999999996</v>
      </c>
      <c r="H157" s="7">
        <f>Actual_Small_StdOffer_Lds!H157-Actual_Small_ReconciledStdOffer!H157</f>
        <v>7.8600000000000065</v>
      </c>
      <c r="I157" s="7">
        <f>Actual_Small_StdOffer_Lds!I157-Actual_Small_ReconciledStdOffer!I157</f>
        <v>13.816000000000003</v>
      </c>
      <c r="J157" s="7">
        <f>Actual_Small_StdOffer_Lds!J157-Actual_Small_ReconciledStdOffer!J157</f>
        <v>22.563000000000002</v>
      </c>
      <c r="K157" s="7">
        <f>Actual_Small_StdOffer_Lds!K157-Actual_Small_ReconciledStdOffer!K157</f>
        <v>26.498000000000005</v>
      </c>
      <c r="L157" s="7">
        <f>Actual_Small_StdOffer_Lds!L157-Actual_Small_ReconciledStdOffer!L157</f>
        <v>24.931000000000012</v>
      </c>
      <c r="M157" s="7">
        <f>Actual_Small_StdOffer_Lds!M157-Actual_Small_ReconciledStdOffer!M157</f>
        <v>13.614000000000004</v>
      </c>
      <c r="N157" s="7">
        <f>Actual_Small_StdOffer_Lds!N157-Actual_Small_ReconciledStdOffer!N157</f>
        <v>9.9500000000000028</v>
      </c>
      <c r="O157" s="7">
        <f>Actual_Small_StdOffer_Lds!O157-Actual_Small_ReconciledStdOffer!O157</f>
        <v>10.563000000000002</v>
      </c>
      <c r="P157" s="7">
        <f>Actual_Small_StdOffer_Lds!P157-Actual_Small_ReconciledStdOffer!P157</f>
        <v>10.356999999999999</v>
      </c>
      <c r="Q157" s="7">
        <f>Actual_Small_StdOffer_Lds!Q157-Actual_Small_ReconciledStdOffer!Q157</f>
        <v>-5.3680000000000021</v>
      </c>
      <c r="R157" s="7">
        <f>Actual_Small_StdOffer_Lds!R157-Actual_Small_ReconciledStdOffer!R157</f>
        <v>-3.2209999999999894</v>
      </c>
      <c r="S157" s="7">
        <f>Actual_Small_StdOffer_Lds!S157-Actual_Small_ReconciledStdOffer!S157</f>
        <v>-1.3490000000000038</v>
      </c>
      <c r="T157" s="7">
        <f>Actual_Small_StdOffer_Lds!T157-Actual_Small_ReconciledStdOffer!T157</f>
        <v>1.9239999999999924</v>
      </c>
      <c r="U157" s="7">
        <f>Actual_Small_StdOffer_Lds!U157-Actual_Small_ReconciledStdOffer!U157</f>
        <v>4.3780000000000001</v>
      </c>
      <c r="V157" s="7">
        <f>Actual_Small_StdOffer_Lds!V157-Actual_Small_ReconciledStdOffer!V157</f>
        <v>-3.1809999999999974</v>
      </c>
      <c r="W157" s="7">
        <f>Actual_Small_StdOffer_Lds!W157-Actual_Small_ReconciledStdOffer!W157</f>
        <v>0.67900000000000205</v>
      </c>
      <c r="X157" s="7">
        <f>Actual_Small_StdOffer_Lds!X157-Actual_Small_ReconciledStdOffer!X157</f>
        <v>-0.87700000000000955</v>
      </c>
      <c r="Y157" s="7">
        <f>Actual_Small_StdOffer_Lds!Y157-Actual_Small_ReconciledStdOffer!Y157</f>
        <v>5.1359999999999957</v>
      </c>
      <c r="Z157" s="7">
        <f>Actual_Small_StdOffer_Lds!Z157-Actual_Small_ReconciledStdOffer!Z157</f>
        <v>0</v>
      </c>
    </row>
    <row r="158" spans="1:26">
      <c r="A158" s="5">
        <f>Actual_Small_StdOffer_Lds!A158</f>
        <v>45809</v>
      </c>
      <c r="B158" s="7">
        <f>Actual_Small_StdOffer_Lds!B158-Actual_Small_ReconciledStdOffer!B158</f>
        <v>1.5839999999999961</v>
      </c>
      <c r="C158" s="7">
        <f>Actual_Small_StdOffer_Lds!C158-Actual_Small_ReconciledStdOffer!C158</f>
        <v>1.588000000000001</v>
      </c>
      <c r="D158" s="7">
        <f>Actual_Small_StdOffer_Lds!D158-Actual_Small_ReconciledStdOffer!D158</f>
        <v>1.5700000000000003</v>
      </c>
      <c r="E158" s="7">
        <f>Actual_Small_StdOffer_Lds!E158-Actual_Small_ReconciledStdOffer!E158</f>
        <v>1.554000000000002</v>
      </c>
      <c r="F158" s="7">
        <f>Actual_Small_StdOffer_Lds!F158-Actual_Small_ReconciledStdOffer!F158</f>
        <v>1.5679999999999978</v>
      </c>
      <c r="G158" s="7">
        <f>Actual_Small_StdOffer_Lds!G158-Actual_Small_ReconciledStdOffer!G158</f>
        <v>1.5820000000000007</v>
      </c>
      <c r="H158" s="7">
        <f>Actual_Small_StdOffer_Lds!H158-Actual_Small_ReconciledStdOffer!H158</f>
        <v>1.6229999999999976</v>
      </c>
      <c r="I158" s="7">
        <f>Actual_Small_StdOffer_Lds!I158-Actual_Small_ReconciledStdOffer!I158</f>
        <v>1.7309999999999945</v>
      </c>
      <c r="J158" s="7">
        <f>Actual_Small_StdOffer_Lds!J158-Actual_Small_ReconciledStdOffer!J158</f>
        <v>1.8900000000000006</v>
      </c>
      <c r="K158" s="7">
        <f>Actual_Small_StdOffer_Lds!K158-Actual_Small_ReconciledStdOffer!K158</f>
        <v>1.9449999999999932</v>
      </c>
      <c r="L158" s="7">
        <f>Actual_Small_StdOffer_Lds!L158-Actual_Small_ReconciledStdOffer!L158</f>
        <v>1.8000000000000114</v>
      </c>
      <c r="M158" s="7">
        <f>Actual_Small_StdOffer_Lds!M158-Actual_Small_ReconciledStdOffer!M158</f>
        <v>1.5940000000000012</v>
      </c>
      <c r="N158" s="7">
        <f>Actual_Small_StdOffer_Lds!N158-Actual_Small_ReconciledStdOffer!N158</f>
        <v>1.5230000000000032</v>
      </c>
      <c r="O158" s="7">
        <f>Actual_Small_StdOffer_Lds!O158-Actual_Small_ReconciledStdOffer!O158</f>
        <v>1.517000000000003</v>
      </c>
      <c r="P158" s="7">
        <f>Actual_Small_StdOffer_Lds!P158-Actual_Small_ReconciledStdOffer!P158</f>
        <v>1.5249999999999986</v>
      </c>
      <c r="Q158" s="7">
        <f>Actual_Small_StdOffer_Lds!Q158-Actual_Small_ReconciledStdOffer!Q158</f>
        <v>1.5640000000000001</v>
      </c>
      <c r="R158" s="7">
        <f>Actual_Small_StdOffer_Lds!R158-Actual_Small_ReconciledStdOffer!R158</f>
        <v>1.7199999999999989</v>
      </c>
      <c r="S158" s="7">
        <f>Actual_Small_StdOffer_Lds!S158-Actual_Small_ReconciledStdOffer!S158</f>
        <v>1.8610000000000042</v>
      </c>
      <c r="T158" s="7">
        <f>Actual_Small_StdOffer_Lds!T158-Actual_Small_ReconciledStdOffer!T158</f>
        <v>2.0510000000000019</v>
      </c>
      <c r="U158" s="7">
        <f>Actual_Small_StdOffer_Lds!U158-Actual_Small_ReconciledStdOffer!U158</f>
        <v>2.0859999999999985</v>
      </c>
      <c r="V158" s="7">
        <f>Actual_Small_StdOffer_Lds!V158-Actual_Small_ReconciledStdOffer!V158</f>
        <v>2.0840000000000032</v>
      </c>
      <c r="W158" s="7">
        <f>Actual_Small_StdOffer_Lds!W158-Actual_Small_ReconciledStdOffer!W158</f>
        <v>1.9180000000000064</v>
      </c>
      <c r="X158" s="7">
        <f>Actual_Small_StdOffer_Lds!X158-Actual_Small_ReconciledStdOffer!X158</f>
        <v>1.8029999999999973</v>
      </c>
      <c r="Y158" s="7">
        <f>Actual_Small_StdOffer_Lds!Y158-Actual_Small_ReconciledStdOffer!Y158</f>
        <v>1.6809999999999974</v>
      </c>
      <c r="Z158" s="7">
        <f>Actual_Small_StdOffer_Lds!Z158-Actual_Small_ReconciledStdOffer!Z158</f>
        <v>0</v>
      </c>
    </row>
    <row r="159" spans="1:26">
      <c r="A159" s="5">
        <f>Actual_Small_StdOffer_Lds!A159</f>
        <v>45810</v>
      </c>
      <c r="B159" s="7">
        <f>Actual_Small_StdOffer_Lds!B159-Actual_Small_ReconciledStdOffer!B159</f>
        <v>1.3509999999999991</v>
      </c>
      <c r="C159" s="7">
        <f>Actual_Small_StdOffer_Lds!C159-Actual_Small_ReconciledStdOffer!C159</f>
        <v>1.3119999999999976</v>
      </c>
      <c r="D159" s="7">
        <f>Actual_Small_StdOffer_Lds!D159-Actual_Small_ReconciledStdOffer!D159</f>
        <v>1.3069999999999951</v>
      </c>
      <c r="E159" s="7">
        <f>Actual_Small_StdOffer_Lds!E159-Actual_Small_ReconciledStdOffer!E159</f>
        <v>1.3250000000000028</v>
      </c>
      <c r="F159" s="7">
        <f>Actual_Small_StdOffer_Lds!F159-Actual_Small_ReconciledStdOffer!F159</f>
        <v>1.4070000000000036</v>
      </c>
      <c r="G159" s="7">
        <f>Actual_Small_StdOffer_Lds!G159-Actual_Small_ReconciledStdOffer!G159</f>
        <v>1.5259999999999962</v>
      </c>
      <c r="H159" s="7">
        <f>Actual_Small_StdOffer_Lds!H159-Actual_Small_ReconciledStdOffer!H159</f>
        <v>1.5669999999999931</v>
      </c>
      <c r="I159" s="7">
        <f>Actual_Small_StdOffer_Lds!I159-Actual_Small_ReconciledStdOffer!I159</f>
        <v>1.347999999999999</v>
      </c>
      <c r="J159" s="7">
        <f>Actual_Small_StdOffer_Lds!J159-Actual_Small_ReconciledStdOffer!J159</f>
        <v>1.1940000000000026</v>
      </c>
      <c r="K159" s="7">
        <f>Actual_Small_StdOffer_Lds!K159-Actual_Small_ReconciledStdOffer!K159</f>
        <v>1.0539999999999949</v>
      </c>
      <c r="L159" s="7">
        <f>Actual_Small_StdOffer_Lds!L159-Actual_Small_ReconciledStdOffer!L159</f>
        <v>1.2239999999999966</v>
      </c>
      <c r="M159" s="7">
        <f>Actual_Small_StdOffer_Lds!M159-Actual_Small_ReconciledStdOffer!M159</f>
        <v>1.3810000000000002</v>
      </c>
      <c r="N159" s="7">
        <f>Actual_Small_StdOffer_Lds!N159-Actual_Small_ReconciledStdOffer!N159</f>
        <v>1.1749999999999972</v>
      </c>
      <c r="O159" s="7">
        <f>Actual_Small_StdOffer_Lds!O159-Actual_Small_ReconciledStdOffer!O159</f>
        <v>0.98100000000000165</v>
      </c>
      <c r="P159" s="7">
        <f>Actual_Small_StdOffer_Lds!P159-Actual_Small_ReconciledStdOffer!P159</f>
        <v>1.0819999999999936</v>
      </c>
      <c r="Q159" s="7">
        <f>Actual_Small_StdOffer_Lds!Q159-Actual_Small_ReconciledStdOffer!Q159</f>
        <v>1.0949999999999989</v>
      </c>
      <c r="R159" s="7">
        <f>Actual_Small_StdOffer_Lds!R159-Actual_Small_ReconciledStdOffer!R159</f>
        <v>1.2490000000000023</v>
      </c>
      <c r="S159" s="7">
        <f>Actual_Small_StdOffer_Lds!S159-Actual_Small_ReconciledStdOffer!S159</f>
        <v>1.419000000000004</v>
      </c>
      <c r="T159" s="7">
        <f>Actual_Small_StdOffer_Lds!T159-Actual_Small_ReconciledStdOffer!T159</f>
        <v>1.7060000000000031</v>
      </c>
      <c r="U159" s="7">
        <f>Actual_Small_StdOffer_Lds!U159-Actual_Small_ReconciledStdOffer!U159</f>
        <v>1.7369999999999948</v>
      </c>
      <c r="V159" s="7">
        <f>Actual_Small_StdOffer_Lds!V159-Actual_Small_ReconciledStdOffer!V159</f>
        <v>1.75</v>
      </c>
      <c r="W159" s="7">
        <f>Actual_Small_StdOffer_Lds!W159-Actual_Small_ReconciledStdOffer!W159</f>
        <v>1.5969999999999942</v>
      </c>
      <c r="X159" s="7">
        <f>Actual_Small_StdOffer_Lds!X159-Actual_Small_ReconciledStdOffer!X159</f>
        <v>1.4890000000000043</v>
      </c>
      <c r="Y159" s="7">
        <f>Actual_Small_StdOffer_Lds!Y159-Actual_Small_ReconciledStdOffer!Y159</f>
        <v>1.4210000000000065</v>
      </c>
      <c r="Z159" s="7">
        <f>Actual_Small_StdOffer_Lds!Z159-Actual_Small_ReconciledStdOffer!Z159</f>
        <v>0</v>
      </c>
    </row>
    <row r="160" spans="1:26">
      <c r="A160" s="5">
        <f>Actual_Small_StdOffer_Lds!A160</f>
        <v>45811</v>
      </c>
      <c r="B160" s="7">
        <f>Actual_Small_StdOffer_Lds!B160-Actual_Small_ReconciledStdOffer!B160</f>
        <v>1.6969999999999956</v>
      </c>
      <c r="C160" s="7">
        <f>Actual_Small_StdOffer_Lds!C160-Actual_Small_ReconciledStdOffer!C160</f>
        <v>1.661999999999999</v>
      </c>
      <c r="D160" s="7">
        <f>Actual_Small_StdOffer_Lds!D160-Actual_Small_ReconciledStdOffer!D160</f>
        <v>1.6310000000000002</v>
      </c>
      <c r="E160" s="7">
        <f>Actual_Small_StdOffer_Lds!E160-Actual_Small_ReconciledStdOffer!E160</f>
        <v>1.6660000000000039</v>
      </c>
      <c r="F160" s="7">
        <f>Actual_Small_StdOffer_Lds!F160-Actual_Small_ReconciledStdOffer!F160</f>
        <v>1.722999999999999</v>
      </c>
      <c r="G160" s="7">
        <f>Actual_Small_StdOffer_Lds!G160-Actual_Small_ReconciledStdOffer!G160</f>
        <v>1.8179999999999978</v>
      </c>
      <c r="H160" s="7">
        <f>Actual_Small_StdOffer_Lds!H160-Actual_Small_ReconciledStdOffer!H160</f>
        <v>1.8769999999999953</v>
      </c>
      <c r="I160" s="7">
        <f>Actual_Small_StdOffer_Lds!I160-Actual_Small_ReconciledStdOffer!I160</f>
        <v>1.6170000000000044</v>
      </c>
      <c r="J160" s="7">
        <f>Actual_Small_StdOffer_Lds!J160-Actual_Small_ReconciledStdOffer!J160</f>
        <v>1.3940000000000055</v>
      </c>
      <c r="K160" s="7">
        <f>Actual_Small_StdOffer_Lds!K160-Actual_Small_ReconciledStdOffer!K160</f>
        <v>1.2150000000000034</v>
      </c>
      <c r="L160" s="7">
        <f>Actual_Small_StdOffer_Lds!L160-Actual_Small_ReconciledStdOffer!L160</f>
        <v>1.1530000000000022</v>
      </c>
      <c r="M160" s="7">
        <f>Actual_Small_StdOffer_Lds!M160-Actual_Small_ReconciledStdOffer!M160</f>
        <v>1.1259999999999977</v>
      </c>
      <c r="N160" s="7">
        <f>Actual_Small_StdOffer_Lds!N160-Actual_Small_ReconciledStdOffer!N160</f>
        <v>1.1209999999999987</v>
      </c>
      <c r="O160" s="7">
        <f>Actual_Small_StdOffer_Lds!O160-Actual_Small_ReconciledStdOffer!O160</f>
        <v>1.1499999999999986</v>
      </c>
      <c r="P160" s="7">
        <f>Actual_Small_StdOffer_Lds!P160-Actual_Small_ReconciledStdOffer!P160</f>
        <v>1.1690000000000005</v>
      </c>
      <c r="Q160" s="7">
        <f>Actual_Small_StdOffer_Lds!Q160-Actual_Small_ReconciledStdOffer!Q160</f>
        <v>1.2920000000000016</v>
      </c>
      <c r="R160" s="7">
        <f>Actual_Small_StdOffer_Lds!R160-Actual_Small_ReconciledStdOffer!R160</f>
        <v>1.4759999999999991</v>
      </c>
      <c r="S160" s="7">
        <f>Actual_Small_StdOffer_Lds!S160-Actual_Small_ReconciledStdOffer!S160</f>
        <v>1.7900000000000063</v>
      </c>
      <c r="T160" s="7">
        <f>Actual_Small_StdOffer_Lds!T160-Actual_Small_ReconciledStdOffer!T160</f>
        <v>2.0430000000000064</v>
      </c>
      <c r="U160" s="7">
        <f>Actual_Small_StdOffer_Lds!U160-Actual_Small_ReconciledStdOffer!U160</f>
        <v>2.1670000000000016</v>
      </c>
      <c r="V160" s="7">
        <f>Actual_Small_StdOffer_Lds!V160-Actual_Small_ReconciledStdOffer!V160</f>
        <v>2.1739999999999924</v>
      </c>
      <c r="W160" s="7">
        <f>Actual_Small_StdOffer_Lds!W160-Actual_Small_ReconciledStdOffer!W160</f>
        <v>2.0489999999999924</v>
      </c>
      <c r="X160" s="7">
        <f>Actual_Small_StdOffer_Lds!X160-Actual_Small_ReconciledStdOffer!X160</f>
        <v>1.8990000000000009</v>
      </c>
      <c r="Y160" s="7">
        <f>Actual_Small_StdOffer_Lds!Y160-Actual_Small_ReconciledStdOffer!Y160</f>
        <v>1.7690000000000055</v>
      </c>
      <c r="Z160" s="7">
        <f>Actual_Small_StdOffer_Lds!Z160-Actual_Small_ReconciledStdOffer!Z160</f>
        <v>0</v>
      </c>
    </row>
    <row r="161" spans="1:26">
      <c r="A161" s="5">
        <f>Actual_Small_StdOffer_Lds!A161</f>
        <v>45812</v>
      </c>
      <c r="B161" s="7">
        <f>Actual_Small_StdOffer_Lds!B161-Actual_Small_ReconciledStdOffer!B161</f>
        <v>1.3580000000000041</v>
      </c>
      <c r="C161" s="7">
        <f>Actual_Small_StdOffer_Lds!C161-Actual_Small_ReconciledStdOffer!C161</f>
        <v>1.3069999999999951</v>
      </c>
      <c r="D161" s="7">
        <f>Actual_Small_StdOffer_Lds!D161-Actual_Small_ReconciledStdOffer!D161</f>
        <v>1.3059999999999974</v>
      </c>
      <c r="E161" s="7">
        <f>Actual_Small_StdOffer_Lds!E161-Actual_Small_ReconciledStdOffer!E161</f>
        <v>1.296999999999997</v>
      </c>
      <c r="F161" s="7">
        <f>Actual_Small_StdOffer_Lds!F161-Actual_Small_ReconciledStdOffer!F161</f>
        <v>1.3400000000000034</v>
      </c>
      <c r="G161" s="7">
        <f>Actual_Small_StdOffer_Lds!G161-Actual_Small_ReconciledStdOffer!G161</f>
        <v>1.4079999999999941</v>
      </c>
      <c r="H161" s="7">
        <f>Actual_Small_StdOffer_Lds!H161-Actual_Small_ReconciledStdOffer!H161</f>
        <v>1.4669999999999987</v>
      </c>
      <c r="I161" s="7">
        <f>Actual_Small_StdOffer_Lds!I161-Actual_Small_ReconciledStdOffer!I161</f>
        <v>1.4089999999999989</v>
      </c>
      <c r="J161" s="7">
        <f>Actual_Small_StdOffer_Lds!J161-Actual_Small_ReconciledStdOffer!J161</f>
        <v>1.2439999999999998</v>
      </c>
      <c r="K161" s="7">
        <f>Actual_Small_StdOffer_Lds!K161-Actual_Small_ReconciledStdOffer!K161</f>
        <v>1.1379999999999981</v>
      </c>
      <c r="L161" s="7">
        <f>Actual_Small_StdOffer_Lds!L161-Actual_Small_ReconciledStdOffer!L161</f>
        <v>1.1229999999999976</v>
      </c>
      <c r="M161" s="7">
        <f>Actual_Small_StdOffer_Lds!M161-Actual_Small_ReconciledStdOffer!M161</f>
        <v>1.0629999999999953</v>
      </c>
      <c r="N161" s="7">
        <f>Actual_Small_StdOffer_Lds!N161-Actual_Small_ReconciledStdOffer!N161</f>
        <v>1.0640000000000001</v>
      </c>
      <c r="O161" s="7">
        <f>Actual_Small_StdOffer_Lds!O161-Actual_Small_ReconciledStdOffer!O161</f>
        <v>1.1080000000000041</v>
      </c>
      <c r="P161" s="7">
        <f>Actual_Small_StdOffer_Lds!P161-Actual_Small_ReconciledStdOffer!P161</f>
        <v>1.1390000000000029</v>
      </c>
      <c r="Q161" s="7">
        <f>Actual_Small_StdOffer_Lds!Q161-Actual_Small_ReconciledStdOffer!Q161</f>
        <v>1.2560000000000002</v>
      </c>
      <c r="R161" s="7">
        <f>Actual_Small_StdOffer_Lds!R161-Actual_Small_ReconciledStdOffer!R161</f>
        <v>1.3589999999999947</v>
      </c>
      <c r="S161" s="7">
        <f>Actual_Small_StdOffer_Lds!S161-Actual_Small_ReconciledStdOffer!S161</f>
        <v>1.4989999999999952</v>
      </c>
      <c r="T161" s="7">
        <f>Actual_Small_StdOffer_Lds!T161-Actual_Small_ReconciledStdOffer!T161</f>
        <v>1.6550000000000011</v>
      </c>
      <c r="U161" s="7">
        <f>Actual_Small_StdOffer_Lds!U161-Actual_Small_ReconciledStdOffer!U161</f>
        <v>1.7150000000000034</v>
      </c>
      <c r="V161" s="7">
        <f>Actual_Small_StdOffer_Lds!V161-Actual_Small_ReconciledStdOffer!V161</f>
        <v>1.6990000000000123</v>
      </c>
      <c r="W161" s="7">
        <f>Actual_Small_StdOffer_Lds!W161-Actual_Small_ReconciledStdOffer!W161</f>
        <v>1.6129999999999995</v>
      </c>
      <c r="X161" s="7">
        <f>Actual_Small_StdOffer_Lds!X161-Actual_Small_ReconciledStdOffer!X161</f>
        <v>1.480000000000004</v>
      </c>
      <c r="Y161" s="7">
        <f>Actual_Small_StdOffer_Lds!Y161-Actual_Small_ReconciledStdOffer!Y161</f>
        <v>1.4030000000000058</v>
      </c>
      <c r="Z161" s="7">
        <f>Actual_Small_StdOffer_Lds!Z161-Actual_Small_ReconciledStdOffer!Z161</f>
        <v>0</v>
      </c>
    </row>
    <row r="162" spans="1:26">
      <c r="A162" s="5">
        <f>Actual_Small_StdOffer_Lds!A162</f>
        <v>45813</v>
      </c>
      <c r="B162" s="7">
        <f>Actual_Small_StdOffer_Lds!B162-Actual_Small_ReconciledStdOffer!B162</f>
        <v>0.81300000000000239</v>
      </c>
      <c r="C162" s="7">
        <f>Actual_Small_StdOffer_Lds!C162-Actual_Small_ReconciledStdOffer!C162</f>
        <v>0.8090000000000046</v>
      </c>
      <c r="D162" s="7">
        <f>Actual_Small_StdOffer_Lds!D162-Actual_Small_ReconciledStdOffer!D162</f>
        <v>0.78699999999999903</v>
      </c>
      <c r="E162" s="7">
        <f>Actual_Small_StdOffer_Lds!E162-Actual_Small_ReconciledStdOffer!E162</f>
        <v>0.79200000000000159</v>
      </c>
      <c r="F162" s="7">
        <f>Actual_Small_StdOffer_Lds!F162-Actual_Small_ReconciledStdOffer!F162</f>
        <v>0.8160000000000025</v>
      </c>
      <c r="G162" s="7">
        <f>Actual_Small_StdOffer_Lds!G162-Actual_Small_ReconciledStdOffer!G162</f>
        <v>0.85999999999999943</v>
      </c>
      <c r="H162" s="7">
        <f>Actual_Small_StdOffer_Lds!H162-Actual_Small_ReconciledStdOffer!H162</f>
        <v>0.90299999999999869</v>
      </c>
      <c r="I162" s="7">
        <f>Actual_Small_StdOffer_Lds!I162-Actual_Small_ReconciledStdOffer!I162</f>
        <v>0.77900000000000347</v>
      </c>
      <c r="J162" s="7">
        <f>Actual_Small_StdOffer_Lds!J162-Actual_Small_ReconciledStdOffer!J162</f>
        <v>0.6769999999999996</v>
      </c>
      <c r="K162" s="7">
        <f>Actual_Small_StdOffer_Lds!K162-Actual_Small_ReconciledStdOffer!K162</f>
        <v>0.57799999999999585</v>
      </c>
      <c r="L162" s="7">
        <f>Actual_Small_StdOffer_Lds!L162-Actual_Small_ReconciledStdOffer!L162</f>
        <v>0.56700000000000017</v>
      </c>
      <c r="M162" s="7">
        <f>Actual_Small_StdOffer_Lds!M162-Actual_Small_ReconciledStdOffer!M162</f>
        <v>0.60099999999999909</v>
      </c>
      <c r="N162" s="7">
        <f>Actual_Small_StdOffer_Lds!N162-Actual_Small_ReconciledStdOffer!N162</f>
        <v>0.68199999999999505</v>
      </c>
      <c r="O162" s="7">
        <f>Actual_Small_StdOffer_Lds!O162-Actual_Small_ReconciledStdOffer!O162</f>
        <v>0.77199999999999847</v>
      </c>
      <c r="P162" s="7">
        <f>Actual_Small_StdOffer_Lds!P162-Actual_Small_ReconciledStdOffer!P162</f>
        <v>0.79500000000000171</v>
      </c>
      <c r="Q162" s="7">
        <f>Actual_Small_StdOffer_Lds!Q162-Actual_Small_ReconciledStdOffer!Q162</f>
        <v>0.98199999999999932</v>
      </c>
      <c r="R162" s="7">
        <f>Actual_Small_StdOffer_Lds!R162-Actual_Small_ReconciledStdOffer!R162</f>
        <v>1.1340000000000003</v>
      </c>
      <c r="S162" s="7">
        <f>Actual_Small_StdOffer_Lds!S162-Actual_Small_ReconciledStdOffer!S162</f>
        <v>1.1950000000000074</v>
      </c>
      <c r="T162" s="7">
        <f>Actual_Small_StdOffer_Lds!T162-Actual_Small_ReconciledStdOffer!T162</f>
        <v>1.2409999999999997</v>
      </c>
      <c r="U162" s="7">
        <f>Actual_Small_StdOffer_Lds!U162-Actual_Small_ReconciledStdOffer!U162</f>
        <v>1.2309999999999945</v>
      </c>
      <c r="V162" s="7">
        <f>Actual_Small_StdOffer_Lds!V162-Actual_Small_ReconciledStdOffer!V162</f>
        <v>1.1709999999999923</v>
      </c>
      <c r="W162" s="7">
        <f>Actual_Small_StdOffer_Lds!W162-Actual_Small_ReconciledStdOffer!W162</f>
        <v>1.1069999999999993</v>
      </c>
      <c r="X162" s="7">
        <f>Actual_Small_StdOffer_Lds!X162-Actual_Small_ReconciledStdOffer!X162</f>
        <v>1.0829999999999984</v>
      </c>
      <c r="Y162" s="7">
        <f>Actual_Small_StdOffer_Lds!Y162-Actual_Small_ReconciledStdOffer!Y162</f>
        <v>0.94200000000000728</v>
      </c>
      <c r="Z162" s="7">
        <f>Actual_Small_StdOffer_Lds!Z162-Actual_Small_ReconciledStdOffer!Z162</f>
        <v>0</v>
      </c>
    </row>
    <row r="163" spans="1:26">
      <c r="A163" s="5">
        <f>Actual_Small_StdOffer_Lds!A163</f>
        <v>45814</v>
      </c>
      <c r="B163" s="7">
        <f>Actual_Small_StdOffer_Lds!B163-Actual_Small_ReconciledStdOffer!B163</f>
        <v>0.65900000000000603</v>
      </c>
      <c r="C163" s="7">
        <f>Actual_Small_StdOffer_Lds!C163-Actual_Small_ReconciledStdOffer!C163</f>
        <v>0.66499999999999915</v>
      </c>
      <c r="D163" s="7">
        <f>Actual_Small_StdOffer_Lds!D163-Actual_Small_ReconciledStdOffer!D163</f>
        <v>0.62700000000000244</v>
      </c>
      <c r="E163" s="7">
        <f>Actual_Small_StdOffer_Lds!E163-Actual_Small_ReconciledStdOffer!E163</f>
        <v>0.61299999999999955</v>
      </c>
      <c r="F163" s="7">
        <f>Actual_Small_StdOffer_Lds!F163-Actual_Small_ReconciledStdOffer!F163</f>
        <v>0.64800000000000324</v>
      </c>
      <c r="G163" s="7">
        <f>Actual_Small_StdOffer_Lds!G163-Actual_Small_ReconciledStdOffer!G163</f>
        <v>0.66199999999999903</v>
      </c>
      <c r="H163" s="7">
        <f>Actual_Small_StdOffer_Lds!H163-Actual_Small_ReconciledStdOffer!H163</f>
        <v>0.68899999999999295</v>
      </c>
      <c r="I163" s="7">
        <f>Actual_Small_StdOffer_Lds!I163-Actual_Small_ReconciledStdOffer!I163</f>
        <v>0.66900000000001114</v>
      </c>
      <c r="J163" s="7">
        <f>Actual_Small_StdOffer_Lds!J163-Actual_Small_ReconciledStdOffer!J163</f>
        <v>0.61899999999999977</v>
      </c>
      <c r="K163" s="7">
        <f>Actual_Small_StdOffer_Lds!K163-Actual_Small_ReconciledStdOffer!K163</f>
        <v>0.59500000000000597</v>
      </c>
      <c r="L163" s="7">
        <f>Actual_Small_StdOffer_Lds!L163-Actual_Small_ReconciledStdOffer!L163</f>
        <v>0.63300000000000267</v>
      </c>
      <c r="M163" s="7">
        <f>Actual_Small_StdOffer_Lds!M163-Actual_Small_ReconciledStdOffer!M163</f>
        <v>0.67500000000000426</v>
      </c>
      <c r="N163" s="7">
        <f>Actual_Small_StdOffer_Lds!N163-Actual_Small_ReconciledStdOffer!N163</f>
        <v>0.5969999999999942</v>
      </c>
      <c r="O163" s="7">
        <f>Actual_Small_StdOffer_Lds!O163-Actual_Small_ReconciledStdOffer!O163</f>
        <v>0.57699999999999818</v>
      </c>
      <c r="P163" s="7">
        <f>Actual_Small_StdOffer_Lds!P163-Actual_Small_ReconciledStdOffer!P163</f>
        <v>0.64399999999999835</v>
      </c>
      <c r="Q163" s="7">
        <f>Actual_Small_StdOffer_Lds!Q163-Actual_Small_ReconciledStdOffer!Q163</f>
        <v>0.72100000000000364</v>
      </c>
      <c r="R163" s="7">
        <f>Actual_Small_StdOffer_Lds!R163-Actual_Small_ReconciledStdOffer!R163</f>
        <v>0.80400000000000205</v>
      </c>
      <c r="S163" s="7">
        <f>Actual_Small_StdOffer_Lds!S163-Actual_Small_ReconciledStdOffer!S163</f>
        <v>0.89099999999999113</v>
      </c>
      <c r="T163" s="7">
        <f>Actual_Small_StdOffer_Lds!T163-Actual_Small_ReconciledStdOffer!T163</f>
        <v>0.9100000000000108</v>
      </c>
      <c r="U163" s="7">
        <f>Actual_Small_StdOffer_Lds!U163-Actual_Small_ReconciledStdOffer!U163</f>
        <v>0.86299999999999955</v>
      </c>
      <c r="V163" s="7">
        <f>Actual_Small_StdOffer_Lds!V163-Actual_Small_ReconciledStdOffer!V163</f>
        <v>0.81900000000000261</v>
      </c>
      <c r="W163" s="7">
        <f>Actual_Small_StdOffer_Lds!W163-Actual_Small_ReconciledStdOffer!W163</f>
        <v>0.75600000000000023</v>
      </c>
      <c r="X163" s="7">
        <f>Actual_Small_StdOffer_Lds!X163-Actual_Small_ReconciledStdOffer!X163</f>
        <v>0.7219999999999942</v>
      </c>
      <c r="Y163" s="7">
        <f>Actual_Small_StdOffer_Lds!Y163-Actual_Small_ReconciledStdOffer!Y163</f>
        <v>0.67499999999999716</v>
      </c>
      <c r="Z163" s="7">
        <f>Actual_Small_StdOffer_Lds!Z163-Actual_Small_ReconciledStdOffer!Z163</f>
        <v>0</v>
      </c>
    </row>
    <row r="164" spans="1:26">
      <c r="A164" s="5">
        <f>Actual_Small_StdOffer_Lds!A164</f>
        <v>45815</v>
      </c>
      <c r="B164" s="7">
        <f>Actual_Small_StdOffer_Lds!B164-Actual_Small_ReconciledStdOffer!B164</f>
        <v>0.55999999999998806</v>
      </c>
      <c r="C164" s="7">
        <f>Actual_Small_StdOffer_Lds!C164-Actual_Small_ReconciledStdOffer!C164</f>
        <v>0.55599999999999739</v>
      </c>
      <c r="D164" s="7">
        <f>Actual_Small_StdOffer_Lds!D164-Actual_Small_ReconciledStdOffer!D164</f>
        <v>0.54500000000000171</v>
      </c>
      <c r="E164" s="7">
        <f>Actual_Small_StdOffer_Lds!E164-Actual_Small_ReconciledStdOffer!E164</f>
        <v>0.53899999999999437</v>
      </c>
      <c r="F164" s="7">
        <f>Actual_Small_StdOffer_Lds!F164-Actual_Small_ReconciledStdOffer!F164</f>
        <v>0.54500000000000171</v>
      </c>
      <c r="G164" s="7">
        <f>Actual_Small_StdOffer_Lds!G164-Actual_Small_ReconciledStdOffer!G164</f>
        <v>0.54100000000000392</v>
      </c>
      <c r="H164" s="7">
        <f>Actual_Small_StdOffer_Lds!H164-Actual_Small_ReconciledStdOffer!H164</f>
        <v>0.55799999999999983</v>
      </c>
      <c r="I164" s="7">
        <f>Actual_Small_StdOffer_Lds!I164-Actual_Small_ReconciledStdOffer!I164</f>
        <v>0.57500000000000284</v>
      </c>
      <c r="J164" s="7">
        <f>Actual_Small_StdOffer_Lds!J164-Actual_Small_ReconciledStdOffer!J164</f>
        <v>0.59399999999999409</v>
      </c>
      <c r="K164" s="7">
        <f>Actual_Small_StdOffer_Lds!K164-Actual_Small_ReconciledStdOffer!K164</f>
        <v>0.57999999999999829</v>
      </c>
      <c r="L164" s="7">
        <f>Actual_Small_StdOffer_Lds!L164-Actual_Small_ReconciledStdOffer!L164</f>
        <v>0.62599999999999056</v>
      </c>
      <c r="M164" s="7">
        <f>Actual_Small_StdOffer_Lds!M164-Actual_Small_ReconciledStdOffer!M164</f>
        <v>0.66800000000000637</v>
      </c>
      <c r="N164" s="7">
        <f>Actual_Small_StdOffer_Lds!N164-Actual_Small_ReconciledStdOffer!N164</f>
        <v>0.70100000000000762</v>
      </c>
      <c r="O164" s="7">
        <f>Actual_Small_StdOffer_Lds!O164-Actual_Small_ReconciledStdOffer!O164</f>
        <v>0.74799999999999045</v>
      </c>
      <c r="P164" s="7">
        <f>Actual_Small_StdOffer_Lds!P164-Actual_Small_ReconciledStdOffer!P164</f>
        <v>0.75</v>
      </c>
      <c r="Q164" s="7">
        <f>Actual_Small_StdOffer_Lds!Q164-Actual_Small_ReconciledStdOffer!Q164</f>
        <v>0.75399999999999068</v>
      </c>
      <c r="R164" s="7">
        <f>Actual_Small_StdOffer_Lds!R164-Actual_Small_ReconciledStdOffer!R164</f>
        <v>0.76599999999999113</v>
      </c>
      <c r="S164" s="7">
        <f>Actual_Small_StdOffer_Lds!S164-Actual_Small_ReconciledStdOffer!S164</f>
        <v>0.74900000000000944</v>
      </c>
      <c r="T164" s="7">
        <f>Actual_Small_StdOffer_Lds!T164-Actual_Small_ReconciledStdOffer!T164</f>
        <v>0.70499999999999829</v>
      </c>
      <c r="U164" s="7">
        <f>Actual_Small_StdOffer_Lds!U164-Actual_Small_ReconciledStdOffer!U164</f>
        <v>0.67299999999998761</v>
      </c>
      <c r="V164" s="7">
        <f>Actual_Small_StdOffer_Lds!V164-Actual_Small_ReconciledStdOffer!V164</f>
        <v>0.64999999999999147</v>
      </c>
      <c r="W164" s="7">
        <f>Actual_Small_StdOffer_Lds!W164-Actual_Small_ReconciledStdOffer!W164</f>
        <v>0.6039999999999992</v>
      </c>
      <c r="X164" s="7">
        <f>Actual_Small_StdOffer_Lds!X164-Actual_Small_ReconciledStdOffer!X164</f>
        <v>0.57400000000001228</v>
      </c>
      <c r="Y164" s="7">
        <f>Actual_Small_StdOffer_Lds!Y164-Actual_Small_ReconciledStdOffer!Y164</f>
        <v>0.55599999999999739</v>
      </c>
      <c r="Z164" s="7">
        <f>Actual_Small_StdOffer_Lds!Z164-Actual_Small_ReconciledStdOffer!Z164</f>
        <v>0</v>
      </c>
    </row>
    <row r="165" spans="1:26">
      <c r="A165" s="5">
        <f>Actual_Small_StdOffer_Lds!A165</f>
        <v>45816</v>
      </c>
      <c r="B165" s="7">
        <f>Actual_Small_StdOffer_Lds!B165-Actual_Small_ReconciledStdOffer!B165</f>
        <v>0.54699999999999704</v>
      </c>
      <c r="C165" s="7">
        <f>Actual_Small_StdOffer_Lds!C165-Actual_Small_ReconciledStdOffer!C165</f>
        <v>0.53400000000000603</v>
      </c>
      <c r="D165" s="7">
        <f>Actual_Small_StdOffer_Lds!D165-Actual_Small_ReconciledStdOffer!D165</f>
        <v>0.51800000000000068</v>
      </c>
      <c r="E165" s="7">
        <f>Actual_Small_StdOffer_Lds!E165-Actual_Small_ReconciledStdOffer!E165</f>
        <v>0.51700000000000301</v>
      </c>
      <c r="F165" s="7">
        <f>Actual_Small_StdOffer_Lds!F165-Actual_Small_ReconciledStdOffer!F165</f>
        <v>0.51100000000000279</v>
      </c>
      <c r="G165" s="7">
        <f>Actual_Small_StdOffer_Lds!G165-Actual_Small_ReconciledStdOffer!G165</f>
        <v>0.49699999999999989</v>
      </c>
      <c r="H165" s="7">
        <f>Actual_Small_StdOffer_Lds!H165-Actual_Small_ReconciledStdOffer!H165</f>
        <v>0.47399999999999665</v>
      </c>
      <c r="I165" s="7">
        <f>Actual_Small_StdOffer_Lds!I165-Actual_Small_ReconciledStdOffer!I165</f>
        <v>0.42799999999999727</v>
      </c>
      <c r="J165" s="7">
        <f>Actual_Small_StdOffer_Lds!J165-Actual_Small_ReconciledStdOffer!J165</f>
        <v>0.44299999999999784</v>
      </c>
      <c r="K165" s="7">
        <f>Actual_Small_StdOffer_Lds!K165-Actual_Small_ReconciledStdOffer!K165</f>
        <v>0.38300000000000267</v>
      </c>
      <c r="L165" s="7">
        <f>Actual_Small_StdOffer_Lds!L165-Actual_Small_ReconciledStdOffer!L165</f>
        <v>0.34400000000000119</v>
      </c>
      <c r="M165" s="7">
        <f>Actual_Small_StdOffer_Lds!M165-Actual_Small_ReconciledStdOffer!M165</f>
        <v>0.3370000000000033</v>
      </c>
      <c r="N165" s="7">
        <f>Actual_Small_StdOffer_Lds!N165-Actual_Small_ReconciledStdOffer!N165</f>
        <v>0.32799999999999585</v>
      </c>
      <c r="O165" s="7">
        <f>Actual_Small_StdOffer_Lds!O165-Actual_Small_ReconciledStdOffer!O165</f>
        <v>0.32900000000000063</v>
      </c>
      <c r="P165" s="7">
        <f>Actual_Small_StdOffer_Lds!P165-Actual_Small_ReconciledStdOffer!P165</f>
        <v>0.33600000000000563</v>
      </c>
      <c r="Q165" s="7">
        <f>Actual_Small_StdOffer_Lds!Q165-Actual_Small_ReconciledStdOffer!Q165</f>
        <v>0.39400000000000546</v>
      </c>
      <c r="R165" s="7">
        <f>Actual_Small_StdOffer_Lds!R165-Actual_Small_ReconciledStdOffer!R165</f>
        <v>0.47299999999999898</v>
      </c>
      <c r="S165" s="7">
        <f>Actual_Small_StdOffer_Lds!S165-Actual_Small_ReconciledStdOffer!S165</f>
        <v>0.5660000000000025</v>
      </c>
      <c r="T165" s="7">
        <f>Actual_Small_StdOffer_Lds!T165-Actual_Small_ReconciledStdOffer!T165</f>
        <v>0.64300000000000068</v>
      </c>
      <c r="U165" s="7">
        <f>Actual_Small_StdOffer_Lds!U165-Actual_Small_ReconciledStdOffer!U165</f>
        <v>0.67600000000000193</v>
      </c>
      <c r="V165" s="7">
        <f>Actual_Small_StdOffer_Lds!V165-Actual_Small_ReconciledStdOffer!V165</f>
        <v>0.67400000000000659</v>
      </c>
      <c r="W165" s="7">
        <f>Actual_Small_StdOffer_Lds!W165-Actual_Small_ReconciledStdOffer!W165</f>
        <v>0.62599999999999056</v>
      </c>
      <c r="X165" s="7">
        <f>Actual_Small_StdOffer_Lds!X165-Actual_Small_ReconciledStdOffer!X165</f>
        <v>0.57800000000000296</v>
      </c>
      <c r="Y165" s="7">
        <f>Actual_Small_StdOffer_Lds!Y165-Actual_Small_ReconciledStdOffer!Y165</f>
        <v>0.55400000000000205</v>
      </c>
      <c r="Z165" s="7">
        <f>Actual_Small_StdOffer_Lds!Z165-Actual_Small_ReconciledStdOffer!Z165</f>
        <v>0</v>
      </c>
    </row>
    <row r="166" spans="1:26">
      <c r="A166" s="5">
        <f>Actual_Small_StdOffer_Lds!A166</f>
        <v>45817</v>
      </c>
      <c r="B166" s="7">
        <f>Actual_Small_StdOffer_Lds!B166-Actual_Small_ReconciledStdOffer!B166</f>
        <v>0.41499999999999915</v>
      </c>
      <c r="C166" s="7">
        <f>Actual_Small_StdOffer_Lds!C166-Actual_Small_ReconciledStdOffer!C166</f>
        <v>0.40800000000000125</v>
      </c>
      <c r="D166" s="7">
        <f>Actual_Small_StdOffer_Lds!D166-Actual_Small_ReconciledStdOffer!D166</f>
        <v>0.39699999999999847</v>
      </c>
      <c r="E166" s="7">
        <f>Actual_Small_StdOffer_Lds!E166-Actual_Small_ReconciledStdOffer!E166</f>
        <v>0.39799999999999613</v>
      </c>
      <c r="F166" s="7">
        <f>Actual_Small_StdOffer_Lds!F166-Actual_Small_ReconciledStdOffer!F166</f>
        <v>0.40999999999999659</v>
      </c>
      <c r="G166" s="7">
        <f>Actual_Small_StdOffer_Lds!G166-Actual_Small_ReconciledStdOffer!G166</f>
        <v>0.43500000000000227</v>
      </c>
      <c r="H166" s="7">
        <f>Actual_Small_StdOffer_Lds!H166-Actual_Small_ReconciledStdOffer!H166</f>
        <v>0.45900000000000318</v>
      </c>
      <c r="I166" s="7">
        <f>Actual_Small_StdOffer_Lds!I166-Actual_Small_ReconciledStdOffer!I166</f>
        <v>0.42799999999999727</v>
      </c>
      <c r="J166" s="7">
        <f>Actual_Small_StdOffer_Lds!J166-Actual_Small_ReconciledStdOffer!J166</f>
        <v>0.38799999999999812</v>
      </c>
      <c r="K166" s="7">
        <f>Actual_Small_StdOffer_Lds!K166-Actual_Small_ReconciledStdOffer!K166</f>
        <v>0.33500000000000085</v>
      </c>
      <c r="L166" s="7">
        <f>Actual_Small_StdOffer_Lds!L166-Actual_Small_ReconciledStdOffer!L166</f>
        <v>0.31099999999999994</v>
      </c>
      <c r="M166" s="7">
        <f>Actual_Small_StdOffer_Lds!M166-Actual_Small_ReconciledStdOffer!M166</f>
        <v>0.33500000000000085</v>
      </c>
      <c r="N166" s="7">
        <f>Actual_Small_StdOffer_Lds!N166-Actual_Small_ReconciledStdOffer!N166</f>
        <v>0.34599999999999653</v>
      </c>
      <c r="O166" s="7">
        <f>Actual_Small_StdOffer_Lds!O166-Actual_Small_ReconciledStdOffer!O166</f>
        <v>0.34599999999999653</v>
      </c>
      <c r="P166" s="7">
        <f>Actual_Small_StdOffer_Lds!P166-Actual_Small_ReconciledStdOffer!P166</f>
        <v>0.41700000000000159</v>
      </c>
      <c r="Q166" s="7">
        <f>Actual_Small_StdOffer_Lds!Q166-Actual_Small_ReconciledStdOffer!Q166</f>
        <v>0.40699999999999648</v>
      </c>
      <c r="R166" s="7">
        <f>Actual_Small_StdOffer_Lds!R166-Actual_Small_ReconciledStdOffer!R166</f>
        <v>0.40500000000000114</v>
      </c>
      <c r="S166" s="7">
        <f>Actual_Small_StdOffer_Lds!S166-Actual_Small_ReconciledStdOffer!S166</f>
        <v>0.44299999999999784</v>
      </c>
      <c r="T166" s="7">
        <f>Actual_Small_StdOffer_Lds!T166-Actual_Small_ReconciledStdOffer!T166</f>
        <v>0.50499999999999545</v>
      </c>
      <c r="U166" s="7">
        <f>Actual_Small_StdOffer_Lds!U166-Actual_Small_ReconciledStdOffer!U166</f>
        <v>0.51600000000000534</v>
      </c>
      <c r="V166" s="7">
        <f>Actual_Small_StdOffer_Lds!V166-Actual_Small_ReconciledStdOffer!V166</f>
        <v>0.51000000000000512</v>
      </c>
      <c r="W166" s="7">
        <f>Actual_Small_StdOffer_Lds!W166-Actual_Small_ReconciledStdOffer!W166</f>
        <v>0.47299999999999898</v>
      </c>
      <c r="X166" s="7">
        <f>Actual_Small_StdOffer_Lds!X166-Actual_Small_ReconciledStdOffer!X166</f>
        <v>0.44500000000000739</v>
      </c>
      <c r="Y166" s="7">
        <f>Actual_Small_StdOffer_Lds!Y166-Actual_Small_ReconciledStdOffer!Y166</f>
        <v>0.4339999999999975</v>
      </c>
      <c r="Z166" s="7">
        <f>Actual_Small_StdOffer_Lds!Z166-Actual_Small_ReconciledStdOffer!Z166</f>
        <v>0</v>
      </c>
    </row>
    <row r="167" spans="1:26">
      <c r="A167" s="5">
        <f>Actual_Small_StdOffer_Lds!A167</f>
        <v>45818</v>
      </c>
      <c r="B167" s="7">
        <f>Actual_Small_StdOffer_Lds!B167-Actual_Small_ReconciledStdOffer!B167</f>
        <v>0.23400000000000176</v>
      </c>
      <c r="C167" s="7">
        <f>Actual_Small_StdOffer_Lds!C167-Actual_Small_ReconciledStdOffer!C167</f>
        <v>0.23299999999999699</v>
      </c>
      <c r="D167" s="7">
        <f>Actual_Small_StdOffer_Lds!D167-Actual_Small_ReconciledStdOffer!D167</f>
        <v>0.23099999999999454</v>
      </c>
      <c r="E167" s="7">
        <f>Actual_Small_StdOffer_Lds!E167-Actual_Small_ReconciledStdOffer!E167</f>
        <v>0.23100000000000165</v>
      </c>
      <c r="F167" s="7">
        <f>Actual_Small_StdOffer_Lds!F167-Actual_Small_ReconciledStdOffer!F167</f>
        <v>0.2359999999999971</v>
      </c>
      <c r="G167" s="7">
        <f>Actual_Small_StdOffer_Lds!G167-Actual_Small_ReconciledStdOffer!G167</f>
        <v>0.24399999999999977</v>
      </c>
      <c r="H167" s="7">
        <f>Actual_Small_StdOffer_Lds!H167-Actual_Small_ReconciledStdOffer!H167</f>
        <v>0.27500000000000568</v>
      </c>
      <c r="I167" s="7">
        <f>Actual_Small_StdOffer_Lds!I167-Actual_Small_ReconciledStdOffer!I167</f>
        <v>0.29399999999999693</v>
      </c>
      <c r="J167" s="7">
        <f>Actual_Small_StdOffer_Lds!J167-Actual_Small_ReconciledStdOffer!J167</f>
        <v>0.31100000000000705</v>
      </c>
      <c r="K167" s="7">
        <f>Actual_Small_StdOffer_Lds!K167-Actual_Small_ReconciledStdOffer!K167</f>
        <v>0.30499999999999261</v>
      </c>
      <c r="L167" s="7">
        <f>Actual_Small_StdOffer_Lds!L167-Actual_Small_ReconciledStdOffer!L167</f>
        <v>0.33499999999999375</v>
      </c>
      <c r="M167" s="7">
        <f>Actual_Small_StdOffer_Lds!M167-Actual_Small_ReconciledStdOffer!M167</f>
        <v>0.33900000000001285</v>
      </c>
      <c r="N167" s="7">
        <f>Actual_Small_StdOffer_Lds!N167-Actual_Small_ReconciledStdOffer!N167</f>
        <v>0.3160000000000025</v>
      </c>
      <c r="O167" s="7">
        <f>Actual_Small_StdOffer_Lds!O167-Actual_Small_ReconciledStdOffer!O167</f>
        <v>0.33499999999999375</v>
      </c>
      <c r="P167" s="7">
        <f>Actual_Small_StdOffer_Lds!P167-Actual_Small_ReconciledStdOffer!P167</f>
        <v>0.3469999999999942</v>
      </c>
      <c r="Q167" s="7">
        <f>Actual_Small_StdOffer_Lds!Q167-Actual_Small_ReconciledStdOffer!Q167</f>
        <v>0.34200000000001296</v>
      </c>
      <c r="R167" s="7">
        <f>Actual_Small_StdOffer_Lds!R167-Actual_Small_ReconciledStdOffer!R167</f>
        <v>0.34600000000000364</v>
      </c>
      <c r="S167" s="7">
        <f>Actual_Small_StdOffer_Lds!S167-Actual_Small_ReconciledStdOffer!S167</f>
        <v>0.33100000000000307</v>
      </c>
      <c r="T167" s="7">
        <f>Actual_Small_StdOffer_Lds!T167-Actual_Small_ReconciledStdOffer!T167</f>
        <v>0.30200000000000671</v>
      </c>
      <c r="U167" s="7">
        <f>Actual_Small_StdOffer_Lds!U167-Actual_Small_ReconciledStdOffer!U167</f>
        <v>0.28199999999999648</v>
      </c>
      <c r="V167" s="7">
        <f>Actual_Small_StdOffer_Lds!V167-Actual_Small_ReconciledStdOffer!V167</f>
        <v>0.26200000000000045</v>
      </c>
      <c r="W167" s="7">
        <f>Actual_Small_StdOffer_Lds!W167-Actual_Small_ReconciledStdOffer!W167</f>
        <v>0.24000000000000909</v>
      </c>
      <c r="X167" s="7">
        <f>Actual_Small_StdOffer_Lds!X167-Actual_Small_ReconciledStdOffer!X167</f>
        <v>0.23199999999999932</v>
      </c>
      <c r="Y167" s="7">
        <f>Actual_Small_StdOffer_Lds!Y167-Actual_Small_ReconciledStdOffer!Y167</f>
        <v>0.24099999999999966</v>
      </c>
      <c r="Z167" s="7">
        <f>Actual_Small_StdOffer_Lds!Z167-Actual_Small_ReconciledStdOffer!Z167</f>
        <v>0</v>
      </c>
    </row>
    <row r="168" spans="1:26">
      <c r="A168" s="5">
        <f>Actual_Small_StdOffer_Lds!A168</f>
        <v>45819</v>
      </c>
      <c r="B168" s="7">
        <f>Actual_Small_StdOffer_Lds!B168-Actual_Small_ReconciledStdOffer!B168</f>
        <v>0.13499999999999801</v>
      </c>
      <c r="C168" s="7">
        <f>Actual_Small_StdOffer_Lds!C168-Actual_Small_ReconciledStdOffer!C168</f>
        <v>0.14199999999999591</v>
      </c>
      <c r="D168" s="7">
        <f>Actual_Small_StdOffer_Lds!D168-Actual_Small_ReconciledStdOffer!D168</f>
        <v>0.14100000000000534</v>
      </c>
      <c r="E168" s="7">
        <f>Actual_Small_StdOffer_Lds!E168-Actual_Small_ReconciledStdOffer!E168</f>
        <v>0.14099999999999824</v>
      </c>
      <c r="F168" s="7">
        <f>Actual_Small_StdOffer_Lds!F168-Actual_Small_ReconciledStdOffer!F168</f>
        <v>0.13400000000000034</v>
      </c>
      <c r="G168" s="7">
        <f>Actual_Small_StdOffer_Lds!G168-Actual_Small_ReconciledStdOffer!G168</f>
        <v>0.13499999999999801</v>
      </c>
      <c r="H168" s="7">
        <f>Actual_Small_StdOffer_Lds!H168-Actual_Small_ReconciledStdOffer!H168</f>
        <v>0.13600000000000989</v>
      </c>
      <c r="I168" s="7">
        <f>Actual_Small_StdOffer_Lds!I168-Actual_Small_ReconciledStdOffer!I168</f>
        <v>0.11299999999999955</v>
      </c>
      <c r="J168" s="7">
        <f>Actual_Small_StdOffer_Lds!J168-Actual_Small_ReconciledStdOffer!J168</f>
        <v>9.8999999999996646E-2</v>
      </c>
      <c r="K168" s="7">
        <f>Actual_Small_StdOffer_Lds!K168-Actual_Small_ReconciledStdOffer!K168</f>
        <v>8.8000000000000966E-2</v>
      </c>
      <c r="L168" s="7">
        <f>Actual_Small_StdOffer_Lds!L168-Actual_Small_ReconciledStdOffer!L168</f>
        <v>9.8999999999996646E-2</v>
      </c>
      <c r="M168" s="7">
        <f>Actual_Small_StdOffer_Lds!M168-Actual_Small_ReconciledStdOffer!M168</f>
        <v>0.10999999999999943</v>
      </c>
      <c r="N168" s="7">
        <f>Actual_Small_StdOffer_Lds!N168-Actual_Small_ReconciledStdOffer!N168</f>
        <v>0.11599999999999966</v>
      </c>
      <c r="O168" s="7">
        <f>Actual_Small_StdOffer_Lds!O168-Actual_Small_ReconciledStdOffer!O168</f>
        <v>0.12899999999999778</v>
      </c>
      <c r="P168" s="7">
        <f>Actual_Small_StdOffer_Lds!P168-Actual_Small_ReconciledStdOffer!P168</f>
        <v>0.13799999999999812</v>
      </c>
      <c r="Q168" s="7">
        <f>Actual_Small_StdOffer_Lds!Q168-Actual_Small_ReconciledStdOffer!Q168</f>
        <v>0.14000000000000057</v>
      </c>
      <c r="R168" s="7">
        <f>Actual_Small_StdOffer_Lds!R168-Actual_Small_ReconciledStdOffer!R168</f>
        <v>0.14699999999999847</v>
      </c>
      <c r="S168" s="7">
        <f>Actual_Small_StdOffer_Lds!S168-Actual_Small_ReconciledStdOffer!S168</f>
        <v>0.14900000000000091</v>
      </c>
      <c r="T168" s="7">
        <f>Actual_Small_StdOffer_Lds!T168-Actual_Small_ReconciledStdOffer!T168</f>
        <v>0.14699999999999136</v>
      </c>
      <c r="U168" s="7">
        <f>Actual_Small_StdOffer_Lds!U168-Actual_Small_ReconciledStdOffer!U168</f>
        <v>0.14399999999999125</v>
      </c>
      <c r="V168" s="7">
        <f>Actual_Small_StdOffer_Lds!V168-Actual_Small_ReconciledStdOffer!V168</f>
        <v>0.13199999999999079</v>
      </c>
      <c r="W168" s="7">
        <f>Actual_Small_StdOffer_Lds!W168-Actual_Small_ReconciledStdOffer!W168</f>
        <v>0.12199999999999989</v>
      </c>
      <c r="X168" s="7">
        <f>Actual_Small_StdOffer_Lds!X168-Actual_Small_ReconciledStdOffer!X168</f>
        <v>0.13100000000000023</v>
      </c>
      <c r="Y168" s="7">
        <f>Actual_Small_StdOffer_Lds!Y168-Actual_Small_ReconciledStdOffer!Y168</f>
        <v>0.14699999999999136</v>
      </c>
      <c r="Z168" s="7">
        <f>Actual_Small_StdOffer_Lds!Z168-Actual_Small_ReconciledStdOffer!Z168</f>
        <v>0</v>
      </c>
    </row>
    <row r="169" spans="1:26">
      <c r="A169" s="5">
        <f>Actual_Small_StdOffer_Lds!A169</f>
        <v>45820</v>
      </c>
      <c r="B169" s="7">
        <f>Actual_Small_StdOffer_Lds!B169-Actual_Small_ReconciledStdOffer!B169</f>
        <v>-0.14000000000000057</v>
      </c>
      <c r="C169" s="7">
        <f>Actual_Small_StdOffer_Lds!C169-Actual_Small_ReconciledStdOffer!C169</f>
        <v>-0.125</v>
      </c>
      <c r="D169" s="7">
        <f>Actual_Small_StdOffer_Lds!D169-Actual_Small_ReconciledStdOffer!D169</f>
        <v>-0.11999999999999744</v>
      </c>
      <c r="E169" s="7">
        <f>Actual_Small_StdOffer_Lds!E169-Actual_Small_ReconciledStdOffer!E169</f>
        <v>-0.12199999999999989</v>
      </c>
      <c r="F169" s="7">
        <f>Actual_Small_StdOffer_Lds!F169-Actual_Small_ReconciledStdOffer!F169</f>
        <v>-0.13600000000000279</v>
      </c>
      <c r="G169" s="7">
        <f>Actual_Small_StdOffer_Lds!G169-Actual_Small_ReconciledStdOffer!G169</f>
        <v>-0.15299999999999869</v>
      </c>
      <c r="H169" s="7">
        <f>Actual_Small_StdOffer_Lds!H169-Actual_Small_ReconciledStdOffer!H169</f>
        <v>-0.19299999999999784</v>
      </c>
      <c r="I169" s="7">
        <f>Actual_Small_StdOffer_Lds!I169-Actual_Small_ReconciledStdOffer!I169</f>
        <v>-0.19500000000000739</v>
      </c>
      <c r="J169" s="7">
        <f>Actual_Small_StdOffer_Lds!J169-Actual_Small_ReconciledStdOffer!J169</f>
        <v>-0.15099999999999625</v>
      </c>
      <c r="K169" s="7">
        <f>Actual_Small_StdOffer_Lds!K169-Actual_Small_ReconciledStdOffer!K169</f>
        <v>-0.11999999999999744</v>
      </c>
      <c r="L169" s="7">
        <f>Actual_Small_StdOffer_Lds!L169-Actual_Small_ReconciledStdOffer!L169</f>
        <v>-0.11499999999999488</v>
      </c>
      <c r="M169" s="7">
        <f>Actual_Small_StdOffer_Lds!M169-Actual_Small_ReconciledStdOffer!M169</f>
        <v>-0.10299999999999443</v>
      </c>
      <c r="N169" s="7">
        <f>Actual_Small_StdOffer_Lds!N169-Actual_Small_ReconciledStdOffer!N169</f>
        <v>-0.12800000000000011</v>
      </c>
      <c r="O169" s="7">
        <f>Actual_Small_StdOffer_Lds!O169-Actual_Small_ReconciledStdOffer!O169</f>
        <v>-0.1180000000000021</v>
      </c>
      <c r="P169" s="7">
        <f>Actual_Small_StdOffer_Lds!P169-Actual_Small_ReconciledStdOffer!P169</f>
        <v>-0.11899999999999977</v>
      </c>
      <c r="Q169" s="7">
        <f>Actual_Small_StdOffer_Lds!Q169-Actual_Small_ReconciledStdOffer!Q169</f>
        <v>-0.13000000000000256</v>
      </c>
      <c r="R169" s="7">
        <f>Actual_Small_StdOffer_Lds!R169-Actual_Small_ReconciledStdOffer!R169</f>
        <v>-0.14499999999999602</v>
      </c>
      <c r="S169" s="7">
        <f>Actual_Small_StdOffer_Lds!S169-Actual_Small_ReconciledStdOffer!S169</f>
        <v>-0.18300000000000693</v>
      </c>
      <c r="T169" s="7">
        <f>Actual_Small_StdOffer_Lds!T169-Actual_Small_ReconciledStdOffer!T169</f>
        <v>-0.22799999999999443</v>
      </c>
      <c r="U169" s="7">
        <f>Actual_Small_StdOffer_Lds!U169-Actual_Small_ReconciledStdOffer!U169</f>
        <v>-0.25300000000000011</v>
      </c>
      <c r="V169" s="7">
        <f>Actual_Small_StdOffer_Lds!V169-Actual_Small_ReconciledStdOffer!V169</f>
        <v>-0.26500000000000057</v>
      </c>
      <c r="W169" s="7">
        <f>Actual_Small_StdOffer_Lds!W169-Actual_Small_ReconciledStdOffer!W169</f>
        <v>-0.24000000000000909</v>
      </c>
      <c r="X169" s="7">
        <f>Actual_Small_StdOffer_Lds!X169-Actual_Small_ReconciledStdOffer!X169</f>
        <v>-0.20400000000000773</v>
      </c>
      <c r="Y169" s="7">
        <f>Actual_Small_StdOffer_Lds!Y169-Actual_Small_ReconciledStdOffer!Y169</f>
        <v>-0.15500000000000114</v>
      </c>
      <c r="Z169" s="7">
        <f>Actual_Small_StdOffer_Lds!Z169-Actual_Small_ReconciledStdOffer!Z169</f>
        <v>0</v>
      </c>
    </row>
    <row r="170" spans="1:26">
      <c r="A170" s="5">
        <f>Actual_Small_StdOffer_Lds!A170</f>
        <v>45821</v>
      </c>
      <c r="B170" s="7">
        <f>Actual_Small_StdOffer_Lds!B170-Actual_Small_ReconciledStdOffer!B170</f>
        <v>-0.22700000000000387</v>
      </c>
      <c r="C170" s="7">
        <f>Actual_Small_StdOffer_Lds!C170-Actual_Small_ReconciledStdOffer!C170</f>
        <v>-0.20400000000000063</v>
      </c>
      <c r="D170" s="7">
        <f>Actual_Small_StdOffer_Lds!D170-Actual_Small_ReconciledStdOffer!D170</f>
        <v>-0.19599999999999795</v>
      </c>
      <c r="E170" s="7">
        <f>Actual_Small_StdOffer_Lds!E170-Actual_Small_ReconciledStdOffer!E170</f>
        <v>-0.19500000000000028</v>
      </c>
      <c r="F170" s="7">
        <f>Actual_Small_StdOffer_Lds!F170-Actual_Small_ReconciledStdOffer!F170</f>
        <v>-0.20599999999999596</v>
      </c>
      <c r="G170" s="7">
        <f>Actual_Small_StdOffer_Lds!G170-Actual_Small_ReconciledStdOffer!G170</f>
        <v>-0.22299999999999898</v>
      </c>
      <c r="H170" s="7">
        <f>Actual_Small_StdOffer_Lds!H170-Actual_Small_ReconciledStdOffer!H170</f>
        <v>-0.22999999999999687</v>
      </c>
      <c r="I170" s="7">
        <f>Actual_Small_StdOffer_Lds!I170-Actual_Small_ReconciledStdOffer!I170</f>
        <v>-0.20700000000000074</v>
      </c>
      <c r="J170" s="7">
        <f>Actual_Small_StdOffer_Lds!J170-Actual_Small_ReconciledStdOffer!J170</f>
        <v>-0.17300000000000182</v>
      </c>
      <c r="K170" s="7">
        <f>Actual_Small_StdOffer_Lds!K170-Actual_Small_ReconciledStdOffer!K170</f>
        <v>-0.1629999999999967</v>
      </c>
      <c r="L170" s="7">
        <f>Actual_Small_StdOffer_Lds!L170-Actual_Small_ReconciledStdOffer!L170</f>
        <v>-0.14499999999999602</v>
      </c>
      <c r="M170" s="7">
        <f>Actual_Small_StdOffer_Lds!M170-Actual_Small_ReconciledStdOffer!M170</f>
        <v>-0.13000000000000256</v>
      </c>
      <c r="N170" s="7">
        <f>Actual_Small_StdOffer_Lds!N170-Actual_Small_ReconciledStdOffer!N170</f>
        <v>-0.12499999999999645</v>
      </c>
      <c r="O170" s="7">
        <f>Actual_Small_StdOffer_Lds!O170-Actual_Small_ReconciledStdOffer!O170</f>
        <v>-0.11799999999999855</v>
      </c>
      <c r="P170" s="7">
        <f>Actual_Small_StdOffer_Lds!P170-Actual_Small_ReconciledStdOffer!P170</f>
        <v>-0.12299999999999756</v>
      </c>
      <c r="Q170" s="7">
        <f>Actual_Small_StdOffer_Lds!Q170-Actual_Small_ReconciledStdOffer!Q170</f>
        <v>-0.14900000000000091</v>
      </c>
      <c r="R170" s="7">
        <f>Actual_Small_StdOffer_Lds!R170-Actual_Small_ReconciledStdOffer!R170</f>
        <v>-0.18700000000000472</v>
      </c>
      <c r="S170" s="7">
        <f>Actual_Small_StdOffer_Lds!S170-Actual_Small_ReconciledStdOffer!S170</f>
        <v>-0.23999999999999488</v>
      </c>
      <c r="T170" s="7">
        <f>Actual_Small_StdOffer_Lds!T170-Actual_Small_ReconciledStdOffer!T170</f>
        <v>-0.30200000000000671</v>
      </c>
      <c r="U170" s="7">
        <f>Actual_Small_StdOffer_Lds!U170-Actual_Small_ReconciledStdOffer!U170</f>
        <v>-0.33200000000000784</v>
      </c>
      <c r="V170" s="7">
        <f>Actual_Small_StdOffer_Lds!V170-Actual_Small_ReconciledStdOffer!V170</f>
        <v>-0.34799999999999898</v>
      </c>
      <c r="W170" s="7">
        <f>Actual_Small_StdOffer_Lds!W170-Actual_Small_ReconciledStdOffer!W170</f>
        <v>-0.32500000000000284</v>
      </c>
      <c r="X170" s="7">
        <f>Actual_Small_StdOffer_Lds!X170-Actual_Small_ReconciledStdOffer!X170</f>
        <v>-0.28600000000000136</v>
      </c>
      <c r="Y170" s="7">
        <f>Actual_Small_StdOffer_Lds!Y170-Actual_Small_ReconciledStdOffer!Y170</f>
        <v>-0.25300000000000011</v>
      </c>
      <c r="Z170" s="7">
        <f>Actual_Small_StdOffer_Lds!Z170-Actual_Small_ReconciledStdOffer!Z170</f>
        <v>0</v>
      </c>
    </row>
    <row r="171" spans="1:26">
      <c r="A171" s="5">
        <f>Actual_Small_StdOffer_Lds!A171</f>
        <v>45822</v>
      </c>
      <c r="B171" s="7">
        <f>Actual_Small_StdOffer_Lds!B171-Actual_Small_ReconciledStdOffer!B171</f>
        <v>-7.4000000000005173E-2</v>
      </c>
      <c r="C171" s="7">
        <f>Actual_Small_StdOffer_Lds!C171-Actual_Small_ReconciledStdOffer!C171</f>
        <v>-5.7999999999999829E-2</v>
      </c>
      <c r="D171" s="7">
        <f>Actual_Small_StdOffer_Lds!D171-Actual_Small_ReconciledStdOffer!D171</f>
        <v>-5.1999999999999602E-2</v>
      </c>
      <c r="E171" s="7">
        <f>Actual_Small_StdOffer_Lds!E171-Actual_Small_ReconciledStdOffer!E171</f>
        <v>-5.4000000000002046E-2</v>
      </c>
      <c r="F171" s="7">
        <f>Actual_Small_StdOffer_Lds!F171-Actual_Small_ReconciledStdOffer!F171</f>
        <v>-5.4999999999999716E-2</v>
      </c>
      <c r="G171" s="7">
        <f>Actual_Small_StdOffer_Lds!G171-Actual_Small_ReconciledStdOffer!G171</f>
        <v>-6.7000000000000171E-2</v>
      </c>
      <c r="H171" s="7">
        <f>Actual_Small_StdOffer_Lds!H171-Actual_Small_ReconciledStdOffer!H171</f>
        <v>-7.8000000000002956E-2</v>
      </c>
      <c r="I171" s="7">
        <f>Actual_Small_StdOffer_Lds!I171-Actual_Small_ReconciledStdOffer!I171</f>
        <v>-8.8000000000000966E-2</v>
      </c>
      <c r="J171" s="7">
        <f>Actual_Small_StdOffer_Lds!J171-Actual_Small_ReconciledStdOffer!J171</f>
        <v>-7.6000000000000512E-2</v>
      </c>
      <c r="K171" s="7">
        <f>Actual_Small_StdOffer_Lds!K171-Actual_Small_ReconciledStdOffer!K171</f>
        <v>-7.1999999999995623E-2</v>
      </c>
      <c r="L171" s="7">
        <f>Actual_Small_StdOffer_Lds!L171-Actual_Small_ReconciledStdOffer!L171</f>
        <v>-6.0999999999999943E-2</v>
      </c>
      <c r="M171" s="7">
        <f>Actual_Small_StdOffer_Lds!M171-Actual_Small_ReconciledStdOffer!M171</f>
        <v>-5.6000000000004491E-2</v>
      </c>
      <c r="N171" s="7">
        <f>Actual_Small_StdOffer_Lds!N171-Actual_Small_ReconciledStdOffer!N171</f>
        <v>-5.4000000000002046E-2</v>
      </c>
      <c r="O171" s="7">
        <f>Actual_Small_StdOffer_Lds!O171-Actual_Small_ReconciledStdOffer!O171</f>
        <v>-3.9999999999999147E-2</v>
      </c>
      <c r="P171" s="7">
        <f>Actual_Small_StdOffer_Lds!P171-Actual_Small_ReconciledStdOffer!P171</f>
        <v>-4.0999999999996817E-2</v>
      </c>
      <c r="Q171" s="7">
        <f>Actual_Small_StdOffer_Lds!Q171-Actual_Small_ReconciledStdOffer!Q171</f>
        <v>-4.5000000000001705E-2</v>
      </c>
      <c r="R171" s="7">
        <f>Actual_Small_StdOffer_Lds!R171-Actual_Small_ReconciledStdOffer!R171</f>
        <v>-6.3000000000002387E-2</v>
      </c>
      <c r="S171" s="7">
        <f>Actual_Small_StdOffer_Lds!S171-Actual_Small_ReconciledStdOffer!S171</f>
        <v>-9.3000000000003524E-2</v>
      </c>
      <c r="T171" s="7">
        <f>Actual_Small_StdOffer_Lds!T171-Actual_Small_ReconciledStdOffer!T171</f>
        <v>-0.12600000000000477</v>
      </c>
      <c r="U171" s="7">
        <f>Actual_Small_StdOffer_Lds!U171-Actual_Small_ReconciledStdOffer!U171</f>
        <v>-0.1460000000000008</v>
      </c>
      <c r="V171" s="7">
        <f>Actual_Small_StdOffer_Lds!V171-Actual_Small_ReconciledStdOffer!V171</f>
        <v>-0.15500000000000114</v>
      </c>
      <c r="W171" s="7">
        <f>Actual_Small_StdOffer_Lds!W171-Actual_Small_ReconciledStdOffer!W171</f>
        <v>-0.14300000000000068</v>
      </c>
      <c r="X171" s="7">
        <f>Actual_Small_StdOffer_Lds!X171-Actual_Small_ReconciledStdOffer!X171</f>
        <v>-0.125</v>
      </c>
      <c r="Y171" s="7">
        <f>Actual_Small_StdOffer_Lds!Y171-Actual_Small_ReconciledStdOffer!Y171</f>
        <v>-9.7999999999998977E-2</v>
      </c>
      <c r="Z171" s="7">
        <f>Actual_Small_StdOffer_Lds!Z171-Actual_Small_ReconciledStdOffer!Z171</f>
        <v>0</v>
      </c>
    </row>
    <row r="172" spans="1:26">
      <c r="A172" s="5">
        <f>Actual_Small_StdOffer_Lds!A172</f>
        <v>45823</v>
      </c>
      <c r="B172" s="7">
        <f>Actual_Small_StdOffer_Lds!B172-Actual_Small_ReconciledStdOffer!B172</f>
        <v>-7.799999999999585E-2</v>
      </c>
      <c r="C172" s="7">
        <f>Actual_Small_StdOffer_Lds!C172-Actual_Small_ReconciledStdOffer!C172</f>
        <v>-5.7999999999999829E-2</v>
      </c>
      <c r="D172" s="7">
        <f>Actual_Small_StdOffer_Lds!D172-Actual_Small_ReconciledStdOffer!D172</f>
        <v>-5.6000000000004491E-2</v>
      </c>
      <c r="E172" s="7">
        <f>Actual_Small_StdOffer_Lds!E172-Actual_Small_ReconciledStdOffer!E172</f>
        <v>-5.1999999999999602E-2</v>
      </c>
      <c r="F172" s="7">
        <f>Actual_Small_StdOffer_Lds!F172-Actual_Small_ReconciledStdOffer!F172</f>
        <v>-5.7999999999999829E-2</v>
      </c>
      <c r="G172" s="7">
        <f>Actual_Small_StdOffer_Lds!G172-Actual_Small_ReconciledStdOffer!G172</f>
        <v>-6.5000000000004832E-2</v>
      </c>
      <c r="H172" s="7">
        <f>Actual_Small_StdOffer_Lds!H172-Actual_Small_ReconciledStdOffer!H172</f>
        <v>-7.3000000000000398E-2</v>
      </c>
      <c r="I172" s="7">
        <f>Actual_Small_StdOffer_Lds!I172-Actual_Small_ReconciledStdOffer!I172</f>
        <v>-7.3999999999998067E-2</v>
      </c>
      <c r="J172" s="7">
        <f>Actual_Small_StdOffer_Lds!J172-Actual_Small_ReconciledStdOffer!J172</f>
        <v>-6.4999999999997726E-2</v>
      </c>
      <c r="K172" s="7">
        <f>Actual_Small_StdOffer_Lds!K172-Actual_Small_ReconciledStdOffer!K172</f>
        <v>-5.7999999999999829E-2</v>
      </c>
      <c r="L172" s="7">
        <f>Actual_Small_StdOffer_Lds!L172-Actual_Small_ReconciledStdOffer!L172</f>
        <v>-4.8999999999999488E-2</v>
      </c>
      <c r="M172" s="7">
        <f>Actual_Small_StdOffer_Lds!M172-Actual_Small_ReconciledStdOffer!M172</f>
        <v>-4.4000000000000483E-2</v>
      </c>
      <c r="N172" s="7">
        <f>Actual_Small_StdOffer_Lds!N172-Actual_Small_ReconciledStdOffer!N172</f>
        <v>-4.5999999999999375E-2</v>
      </c>
      <c r="O172" s="7">
        <f>Actual_Small_StdOffer_Lds!O172-Actual_Small_ReconciledStdOffer!O172</f>
        <v>-4.1000000000003922E-2</v>
      </c>
      <c r="P172" s="7">
        <f>Actual_Small_StdOffer_Lds!P172-Actual_Small_ReconciledStdOffer!P172</f>
        <v>-4.2999999999999261E-2</v>
      </c>
      <c r="Q172" s="7">
        <f>Actual_Small_StdOffer_Lds!Q172-Actual_Small_ReconciledStdOffer!Q172</f>
        <v>-5.5999999999997385E-2</v>
      </c>
      <c r="R172" s="7">
        <f>Actual_Small_StdOffer_Lds!R172-Actual_Small_ReconciledStdOffer!R172</f>
        <v>-7.2000000000002728E-2</v>
      </c>
      <c r="S172" s="7">
        <f>Actual_Small_StdOffer_Lds!S172-Actual_Small_ReconciledStdOffer!S172</f>
        <v>-0.1039999999999992</v>
      </c>
      <c r="T172" s="7">
        <f>Actual_Small_StdOffer_Lds!T172-Actual_Small_ReconciledStdOffer!T172</f>
        <v>-0.13700000000000045</v>
      </c>
      <c r="U172" s="7">
        <f>Actual_Small_StdOffer_Lds!U172-Actual_Small_ReconciledStdOffer!U172</f>
        <v>-0.15699999999999648</v>
      </c>
      <c r="V172" s="7">
        <f>Actual_Small_StdOffer_Lds!V172-Actual_Small_ReconciledStdOffer!V172</f>
        <v>-0.16600000000001103</v>
      </c>
      <c r="W172" s="7">
        <f>Actual_Small_StdOffer_Lds!W172-Actual_Small_ReconciledStdOffer!W172</f>
        <v>-0.15099999999999625</v>
      </c>
      <c r="X172" s="7">
        <f>Actual_Small_StdOffer_Lds!X172-Actual_Small_ReconciledStdOffer!X172</f>
        <v>-0.125</v>
      </c>
      <c r="Y172" s="7">
        <f>Actual_Small_StdOffer_Lds!Y172-Actual_Small_ReconciledStdOffer!Y172</f>
        <v>-8.7000000000003297E-2</v>
      </c>
      <c r="Z172" s="7">
        <f>Actual_Small_StdOffer_Lds!Z172-Actual_Small_ReconciledStdOffer!Z172</f>
        <v>0</v>
      </c>
    </row>
    <row r="173" spans="1:26">
      <c r="A173" s="5">
        <f>Actual_Small_StdOffer_Lds!A173</f>
        <v>45824</v>
      </c>
      <c r="B173" s="7">
        <f>Actual_Small_StdOffer_Lds!B173-Actual_Small_ReconciledStdOffer!B173</f>
        <v>-0.42000000000000171</v>
      </c>
      <c r="C173" s="7">
        <f>Actual_Small_StdOffer_Lds!C173-Actual_Small_ReconciledStdOffer!C173</f>
        <v>-0.39399999999999835</v>
      </c>
      <c r="D173" s="7">
        <f>Actual_Small_StdOffer_Lds!D173-Actual_Small_ReconciledStdOffer!D173</f>
        <v>-0.37899999999999778</v>
      </c>
      <c r="E173" s="7">
        <f>Actual_Small_StdOffer_Lds!E173-Actual_Small_ReconciledStdOffer!E173</f>
        <v>-0.38499999999999801</v>
      </c>
      <c r="F173" s="7">
        <f>Actual_Small_StdOffer_Lds!F173-Actual_Small_ReconciledStdOffer!F173</f>
        <v>-0.41799999999999926</v>
      </c>
      <c r="G173" s="7">
        <f>Actual_Small_StdOffer_Lds!G173-Actual_Small_ReconciledStdOffer!G173</f>
        <v>-0.45900000000000318</v>
      </c>
      <c r="H173" s="7">
        <f>Actual_Small_StdOffer_Lds!H173-Actual_Small_ReconciledStdOffer!H173</f>
        <v>-0.50399999999999068</v>
      </c>
      <c r="I173" s="7">
        <f>Actual_Small_StdOffer_Lds!I173-Actual_Small_ReconciledStdOffer!I173</f>
        <v>-0.48100000000000165</v>
      </c>
      <c r="J173" s="7">
        <f>Actual_Small_StdOffer_Lds!J173-Actual_Small_ReconciledStdOffer!J173</f>
        <v>-0.40899999999999892</v>
      </c>
      <c r="K173" s="7">
        <f>Actual_Small_StdOffer_Lds!K173-Actual_Small_ReconciledStdOffer!K173</f>
        <v>-0.31199999999999761</v>
      </c>
      <c r="L173" s="7">
        <f>Actual_Small_StdOffer_Lds!L173-Actual_Small_ReconciledStdOffer!L173</f>
        <v>-0.29099999999999682</v>
      </c>
      <c r="M173" s="7">
        <f>Actual_Small_StdOffer_Lds!M173-Actual_Small_ReconciledStdOffer!M173</f>
        <v>-0.29000000000000625</v>
      </c>
      <c r="N173" s="7">
        <f>Actual_Small_StdOffer_Lds!N173-Actual_Small_ReconciledStdOffer!N173</f>
        <v>-0.28999999999999915</v>
      </c>
      <c r="O173" s="7">
        <f>Actual_Small_StdOffer_Lds!O173-Actual_Small_ReconciledStdOffer!O173</f>
        <v>-0.29999999999999716</v>
      </c>
      <c r="P173" s="7">
        <f>Actual_Small_StdOffer_Lds!P173-Actual_Small_ReconciledStdOffer!P173</f>
        <v>-0.31400000000000006</v>
      </c>
      <c r="Q173" s="7">
        <f>Actual_Small_StdOffer_Lds!Q173-Actual_Small_ReconciledStdOffer!Q173</f>
        <v>-0.33999999999999631</v>
      </c>
      <c r="R173" s="7">
        <f>Actual_Small_StdOffer_Lds!R173-Actual_Small_ReconciledStdOffer!R173</f>
        <v>-0.40099999999999625</v>
      </c>
      <c r="S173" s="7">
        <f>Actual_Small_StdOffer_Lds!S173-Actual_Small_ReconciledStdOffer!S173</f>
        <v>-0.48900000000000432</v>
      </c>
      <c r="T173" s="7">
        <f>Actual_Small_StdOffer_Lds!T173-Actual_Small_ReconciledStdOffer!T173</f>
        <v>-0.5870000000000033</v>
      </c>
      <c r="U173" s="7">
        <f>Actual_Small_StdOffer_Lds!U173-Actual_Small_ReconciledStdOffer!U173</f>
        <v>-0.65099999999999625</v>
      </c>
      <c r="V173" s="7">
        <f>Actual_Small_StdOffer_Lds!V173-Actual_Small_ReconciledStdOffer!V173</f>
        <v>-0.65999999999999659</v>
      </c>
      <c r="W173" s="7">
        <f>Actual_Small_StdOffer_Lds!W173-Actual_Small_ReconciledStdOffer!W173</f>
        <v>-0.61699999999999022</v>
      </c>
      <c r="X173" s="7">
        <f>Actual_Small_StdOffer_Lds!X173-Actual_Small_ReconciledStdOffer!X173</f>
        <v>-0.54300000000000637</v>
      </c>
      <c r="Y173" s="7">
        <f>Actual_Small_StdOffer_Lds!Y173-Actual_Small_ReconciledStdOffer!Y173</f>
        <v>-0.45700000000000784</v>
      </c>
      <c r="Z173" s="7">
        <f>Actual_Small_StdOffer_Lds!Z173-Actual_Small_ReconciledStdOffer!Z173</f>
        <v>0</v>
      </c>
    </row>
    <row r="174" spans="1:26">
      <c r="A174" s="5">
        <f>Actual_Small_StdOffer_Lds!A174</f>
        <v>45825</v>
      </c>
      <c r="B174" s="7">
        <f>Actual_Small_StdOffer_Lds!B174-Actual_Small_ReconciledStdOffer!B174</f>
        <v>-0.55000000000000426</v>
      </c>
      <c r="C174" s="7">
        <f>Actual_Small_StdOffer_Lds!C174-Actual_Small_ReconciledStdOffer!C174</f>
        <v>-0.51099999999999568</v>
      </c>
      <c r="D174" s="7">
        <f>Actual_Small_StdOffer_Lds!D174-Actual_Small_ReconciledStdOffer!D174</f>
        <v>-0.49699999999999989</v>
      </c>
      <c r="E174" s="7">
        <f>Actual_Small_StdOffer_Lds!E174-Actual_Small_ReconciledStdOffer!E174</f>
        <v>-0.50400000000000489</v>
      </c>
      <c r="F174" s="7">
        <f>Actual_Small_StdOffer_Lds!F174-Actual_Small_ReconciledStdOffer!F174</f>
        <v>-0.54399999999999693</v>
      </c>
      <c r="G174" s="7">
        <f>Actual_Small_StdOffer_Lds!G174-Actual_Small_ReconciledStdOffer!G174</f>
        <v>-0.58400000000000318</v>
      </c>
      <c r="H174" s="7">
        <f>Actual_Small_StdOffer_Lds!H174-Actual_Small_ReconciledStdOffer!H174</f>
        <v>-0.64799999999999613</v>
      </c>
      <c r="I174" s="7">
        <f>Actual_Small_StdOffer_Lds!I174-Actual_Small_ReconciledStdOffer!I174</f>
        <v>-0.61699999999999733</v>
      </c>
      <c r="J174" s="7">
        <f>Actual_Small_StdOffer_Lds!J174-Actual_Small_ReconciledStdOffer!J174</f>
        <v>-0.55000000000000426</v>
      </c>
      <c r="K174" s="7">
        <f>Actual_Small_StdOffer_Lds!K174-Actual_Small_ReconciledStdOffer!K174</f>
        <v>-0.45400000000000063</v>
      </c>
      <c r="L174" s="7">
        <f>Actual_Small_StdOffer_Lds!L174-Actual_Small_ReconciledStdOffer!L174</f>
        <v>-0.40200000000000102</v>
      </c>
      <c r="M174" s="7">
        <f>Actual_Small_StdOffer_Lds!M174-Actual_Small_ReconciledStdOffer!M174</f>
        <v>-0.35300000000000153</v>
      </c>
      <c r="N174" s="7">
        <f>Actual_Small_StdOffer_Lds!N174-Actual_Small_ReconciledStdOffer!N174</f>
        <v>-0.3609999999999971</v>
      </c>
      <c r="O174" s="7">
        <f>Actual_Small_StdOffer_Lds!O174-Actual_Small_ReconciledStdOffer!O174</f>
        <v>-0.367999999999995</v>
      </c>
      <c r="P174" s="7">
        <f>Actual_Small_StdOffer_Lds!P174-Actual_Small_ReconciledStdOffer!P174</f>
        <v>-0.3680000000000021</v>
      </c>
      <c r="Q174" s="7">
        <f>Actual_Small_StdOffer_Lds!Q174-Actual_Small_ReconciledStdOffer!Q174</f>
        <v>-0.41799999999999926</v>
      </c>
      <c r="R174" s="7">
        <f>Actual_Small_StdOffer_Lds!R174-Actual_Small_ReconciledStdOffer!R174</f>
        <v>-0.57600000000000051</v>
      </c>
      <c r="S174" s="7">
        <f>Actual_Small_StdOffer_Lds!S174-Actual_Small_ReconciledStdOffer!S174</f>
        <v>-0.71899999999999409</v>
      </c>
      <c r="T174" s="7">
        <f>Actual_Small_StdOffer_Lds!T174-Actual_Small_ReconciledStdOffer!T174</f>
        <v>-0.77899999999999636</v>
      </c>
      <c r="U174" s="7">
        <f>Actual_Small_StdOffer_Lds!U174-Actual_Small_ReconciledStdOffer!U174</f>
        <v>-0.81699999999999307</v>
      </c>
      <c r="V174" s="7">
        <f>Actual_Small_StdOffer_Lds!V174-Actual_Small_ReconciledStdOffer!V174</f>
        <v>-0.83400000000000318</v>
      </c>
      <c r="W174" s="7">
        <f>Actual_Small_StdOffer_Lds!W174-Actual_Small_ReconciledStdOffer!W174</f>
        <v>-0.75500000000000966</v>
      </c>
      <c r="X174" s="7">
        <f>Actual_Small_StdOffer_Lds!X174-Actual_Small_ReconciledStdOffer!X174</f>
        <v>-0.68299999999999272</v>
      </c>
      <c r="Y174" s="7">
        <f>Actual_Small_StdOffer_Lds!Y174-Actual_Small_ReconciledStdOffer!Y174</f>
        <v>-0.60099999999999909</v>
      </c>
      <c r="Z174" s="7">
        <f>Actual_Small_StdOffer_Lds!Z174-Actual_Small_ReconciledStdOffer!Z174</f>
        <v>0</v>
      </c>
    </row>
    <row r="175" spans="1:26">
      <c r="A175" s="5">
        <f>Actual_Small_StdOffer_Lds!A175</f>
        <v>45826</v>
      </c>
      <c r="B175" s="7">
        <f>Actual_Small_StdOffer_Lds!B175-Actual_Small_ReconciledStdOffer!B175</f>
        <v>-0.58500000000000085</v>
      </c>
      <c r="C175" s="7">
        <f>Actual_Small_StdOffer_Lds!C175-Actual_Small_ReconciledStdOffer!C175</f>
        <v>-0.54800000000000182</v>
      </c>
      <c r="D175" s="7">
        <f>Actual_Small_StdOffer_Lds!D175-Actual_Small_ReconciledStdOffer!D175</f>
        <v>-0.53399999999999892</v>
      </c>
      <c r="E175" s="7">
        <f>Actual_Small_StdOffer_Lds!E175-Actual_Small_ReconciledStdOffer!E175</f>
        <v>-0.54000000000000625</v>
      </c>
      <c r="F175" s="7">
        <f>Actual_Small_StdOffer_Lds!F175-Actual_Small_ReconciledStdOffer!F175</f>
        <v>-0.57799999999999585</v>
      </c>
      <c r="G175" s="7">
        <f>Actual_Small_StdOffer_Lds!G175-Actual_Small_ReconciledStdOffer!G175</f>
        <v>-0.65200000000000102</v>
      </c>
      <c r="H175" s="7">
        <f>Actual_Small_StdOffer_Lds!H175-Actual_Small_ReconciledStdOffer!H175</f>
        <v>-0.74599999999999511</v>
      </c>
      <c r="I175" s="7">
        <f>Actual_Small_StdOffer_Lds!I175-Actual_Small_ReconciledStdOffer!I175</f>
        <v>-0.78899999999998727</v>
      </c>
      <c r="J175" s="7">
        <f>Actual_Small_StdOffer_Lds!J175-Actual_Small_ReconciledStdOffer!J175</f>
        <v>-0.79800000000000182</v>
      </c>
      <c r="K175" s="7">
        <f>Actual_Small_StdOffer_Lds!K175-Actual_Small_ReconciledStdOffer!K175</f>
        <v>-0.82500000000000284</v>
      </c>
      <c r="L175" s="7">
        <f>Actual_Small_StdOffer_Lds!L175-Actual_Small_ReconciledStdOffer!L175</f>
        <v>-0.78400000000000603</v>
      </c>
      <c r="M175" s="7">
        <f>Actual_Small_StdOffer_Lds!M175-Actual_Small_ReconciledStdOffer!M175</f>
        <v>-0.76800000000000068</v>
      </c>
      <c r="N175" s="7">
        <f>Actual_Small_StdOffer_Lds!N175-Actual_Small_ReconciledStdOffer!N175</f>
        <v>-0.75099999999999056</v>
      </c>
      <c r="O175" s="7">
        <f>Actual_Small_StdOffer_Lds!O175-Actual_Small_ReconciledStdOffer!O175</f>
        <v>-0.69899999999999807</v>
      </c>
      <c r="P175" s="7">
        <f>Actual_Small_StdOffer_Lds!P175-Actual_Small_ReconciledStdOffer!P175</f>
        <v>-0.69400000000000261</v>
      </c>
      <c r="Q175" s="7">
        <f>Actual_Small_StdOffer_Lds!Q175-Actual_Small_ReconciledStdOffer!Q175</f>
        <v>-0.70600000000000307</v>
      </c>
      <c r="R175" s="7">
        <f>Actual_Small_StdOffer_Lds!R175-Actual_Small_ReconciledStdOffer!R175</f>
        <v>-0.7739999999999867</v>
      </c>
      <c r="S175" s="7">
        <f>Actual_Small_StdOffer_Lds!S175-Actual_Small_ReconciledStdOffer!S175</f>
        <v>-0.83800000000000807</v>
      </c>
      <c r="T175" s="7">
        <f>Actual_Small_StdOffer_Lds!T175-Actual_Small_ReconciledStdOffer!T175</f>
        <v>-0.89499999999999602</v>
      </c>
      <c r="U175" s="7">
        <f>Actual_Small_StdOffer_Lds!U175-Actual_Small_ReconciledStdOffer!U175</f>
        <v>-0.8960000000000008</v>
      </c>
      <c r="V175" s="7">
        <f>Actual_Small_StdOffer_Lds!V175-Actual_Small_ReconciledStdOffer!V175</f>
        <v>-0.89199999999999591</v>
      </c>
      <c r="W175" s="7">
        <f>Actual_Small_StdOffer_Lds!W175-Actual_Small_ReconciledStdOffer!W175</f>
        <v>-0.82699999999999818</v>
      </c>
      <c r="X175" s="7">
        <f>Actual_Small_StdOffer_Lds!X175-Actual_Small_ReconciledStdOffer!X175</f>
        <v>-0.74000000000000909</v>
      </c>
      <c r="Y175" s="7">
        <f>Actual_Small_StdOffer_Lds!Y175-Actual_Small_ReconciledStdOffer!Y175</f>
        <v>-0.64099999999999113</v>
      </c>
      <c r="Z175" s="7">
        <f>Actual_Small_StdOffer_Lds!Z175-Actual_Small_ReconciledStdOffer!Z175</f>
        <v>0</v>
      </c>
    </row>
    <row r="176" spans="1:26">
      <c r="A176" s="5">
        <f>Actual_Small_StdOffer_Lds!A176</f>
        <v>45827</v>
      </c>
      <c r="B176" s="7">
        <f>Actual_Small_StdOffer_Lds!B176-Actual_Small_ReconciledStdOffer!B176</f>
        <v>0.13499999999999801</v>
      </c>
      <c r="C176" s="7">
        <f>Actual_Small_StdOffer_Lds!C176-Actual_Small_ReconciledStdOffer!C176</f>
        <v>3.399999999999892E-2</v>
      </c>
      <c r="D176" s="7">
        <f>Actual_Small_StdOffer_Lds!D176-Actual_Small_ReconciledStdOffer!D176</f>
        <v>-9.9999999999766942E-4</v>
      </c>
      <c r="E176" s="7">
        <f>Actual_Small_StdOffer_Lds!E176-Actual_Small_ReconciledStdOffer!E176</f>
        <v>-6.9000000000002615E-2</v>
      </c>
      <c r="F176" s="7">
        <f>Actual_Small_StdOffer_Lds!F176-Actual_Small_ReconciledStdOffer!F176</f>
        <v>-7.8000000000002956E-2</v>
      </c>
      <c r="G176" s="7">
        <f>Actual_Small_StdOffer_Lds!G176-Actual_Small_ReconciledStdOffer!G176</f>
        <v>-0.11100000000000421</v>
      </c>
      <c r="H176" s="7">
        <f>Actual_Small_StdOffer_Lds!H176-Actual_Small_ReconciledStdOffer!H176</f>
        <v>-0.10799999999998988</v>
      </c>
      <c r="I176" s="7">
        <f>Actual_Small_StdOffer_Lds!I176-Actual_Small_ReconciledStdOffer!I176</f>
        <v>-0.12399999999999523</v>
      </c>
      <c r="J176" s="7">
        <f>Actual_Small_StdOffer_Lds!J176-Actual_Small_ReconciledStdOffer!J176</f>
        <v>0.15999999999999659</v>
      </c>
      <c r="K176" s="7">
        <f>Actual_Small_StdOffer_Lds!K176-Actual_Small_ReconciledStdOffer!K176</f>
        <v>0.49399999999999977</v>
      </c>
      <c r="L176" s="7">
        <f>Actual_Small_StdOffer_Lds!L176-Actual_Small_ReconciledStdOffer!L176</f>
        <v>-6.0000000000002274E-3</v>
      </c>
      <c r="M176" s="7">
        <f>Actual_Small_StdOffer_Lds!M176-Actual_Small_ReconciledStdOffer!M176</f>
        <v>-2.1000000000000796E-2</v>
      </c>
      <c r="N176" s="7">
        <f>Actual_Small_StdOffer_Lds!N176-Actual_Small_ReconciledStdOffer!N176</f>
        <v>-6.9999999999907914E-3</v>
      </c>
      <c r="O176" s="7">
        <f>Actual_Small_StdOffer_Lds!O176-Actual_Small_ReconciledStdOffer!O176</f>
        <v>0.56700000000000017</v>
      </c>
      <c r="P176" s="7">
        <f>Actual_Small_StdOffer_Lds!P176-Actual_Small_ReconciledStdOffer!P176</f>
        <v>0.68199999999998795</v>
      </c>
      <c r="Q176" s="7">
        <f>Actual_Small_StdOffer_Lds!Q176-Actual_Small_ReconciledStdOffer!Q176</f>
        <v>0.64399999999999125</v>
      </c>
      <c r="R176" s="7">
        <f>Actual_Small_StdOffer_Lds!R176-Actual_Small_ReconciledStdOffer!R176</f>
        <v>0.96800000000000352</v>
      </c>
      <c r="S176" s="7">
        <f>Actual_Small_StdOffer_Lds!S176-Actual_Small_ReconciledStdOffer!S176</f>
        <v>1.179000000000002</v>
      </c>
      <c r="T176" s="7">
        <f>Actual_Small_StdOffer_Lds!T176-Actual_Small_ReconciledStdOffer!T176</f>
        <v>1.152000000000001</v>
      </c>
      <c r="U176" s="7">
        <f>Actual_Small_StdOffer_Lds!U176-Actual_Small_ReconciledStdOffer!U176</f>
        <v>0.76300000000000523</v>
      </c>
      <c r="V176" s="7">
        <f>Actual_Small_StdOffer_Lds!V176-Actual_Small_ReconciledStdOffer!V176</f>
        <v>0.8539999999999992</v>
      </c>
      <c r="W176" s="7">
        <f>Actual_Small_StdOffer_Lds!W176-Actual_Small_ReconciledStdOffer!W176</f>
        <v>1.1720000000000113</v>
      </c>
      <c r="X176" s="7">
        <f>Actual_Small_StdOffer_Lds!X176-Actual_Small_ReconciledStdOffer!X176</f>
        <v>1.5120000000000005</v>
      </c>
      <c r="Y176" s="7">
        <f>Actual_Small_StdOffer_Lds!Y176-Actual_Small_ReconciledStdOffer!Y176</f>
        <v>0.28399999999999181</v>
      </c>
      <c r="Z176" s="7">
        <f>Actual_Small_StdOffer_Lds!Z176-Actual_Small_ReconciledStdOffer!Z176</f>
        <v>0</v>
      </c>
    </row>
    <row r="177" spans="1:26">
      <c r="A177" s="5">
        <f>Actual_Small_StdOffer_Lds!A177</f>
        <v>45828</v>
      </c>
      <c r="B177" s="7">
        <f>Actual_Small_StdOffer_Lds!B177-Actual_Small_ReconciledStdOffer!B177</f>
        <v>-0.60599999999999454</v>
      </c>
      <c r="C177" s="7">
        <f>Actual_Small_StdOffer_Lds!C177-Actual_Small_ReconciledStdOffer!C177</f>
        <v>-0.56499999999999773</v>
      </c>
      <c r="D177" s="7">
        <f>Actual_Small_StdOffer_Lds!D177-Actual_Small_ReconciledStdOffer!D177</f>
        <v>-0.54500000000000171</v>
      </c>
      <c r="E177" s="7">
        <f>Actual_Small_StdOffer_Lds!E177-Actual_Small_ReconciledStdOffer!E177</f>
        <v>-0.54500000000000171</v>
      </c>
      <c r="F177" s="7">
        <f>Actual_Small_StdOffer_Lds!F177-Actual_Small_ReconciledStdOffer!F177</f>
        <v>-0.58099999999999596</v>
      </c>
      <c r="G177" s="7">
        <f>Actual_Small_StdOffer_Lds!G177-Actual_Small_ReconciledStdOffer!G177</f>
        <v>-0.62800000000000011</v>
      </c>
      <c r="H177" s="7">
        <f>Actual_Small_StdOffer_Lds!H177-Actual_Small_ReconciledStdOffer!H177</f>
        <v>-0.71600000000000819</v>
      </c>
      <c r="I177" s="7">
        <f>Actual_Small_StdOffer_Lds!I177-Actual_Small_ReconciledStdOffer!I177</f>
        <v>-0.76700000000001012</v>
      </c>
      <c r="J177" s="7">
        <f>Actual_Small_StdOffer_Lds!J177-Actual_Small_ReconciledStdOffer!J177</f>
        <v>-0.73099999999999454</v>
      </c>
      <c r="K177" s="7">
        <f>Actual_Small_StdOffer_Lds!K177-Actual_Small_ReconciledStdOffer!K177</f>
        <v>-0.45400000000000063</v>
      </c>
      <c r="L177" s="7">
        <f>Actual_Small_StdOffer_Lds!L177-Actual_Small_ReconciledStdOffer!L177</f>
        <v>-0.18199999999999505</v>
      </c>
      <c r="M177" s="7">
        <f>Actual_Small_StdOffer_Lds!M177-Actual_Small_ReconciledStdOffer!M177</f>
        <v>-0.26100000000000279</v>
      </c>
      <c r="N177" s="7">
        <f>Actual_Small_StdOffer_Lds!N177-Actual_Small_ReconciledStdOffer!N177</f>
        <v>-0.42900000000000205</v>
      </c>
      <c r="O177" s="7">
        <f>Actual_Small_StdOffer_Lds!O177-Actual_Small_ReconciledStdOffer!O177</f>
        <v>-0.44000000000000483</v>
      </c>
      <c r="P177" s="7">
        <f>Actual_Small_StdOffer_Lds!P177-Actual_Small_ReconciledStdOffer!P177</f>
        <v>-0.41700000000000159</v>
      </c>
      <c r="Q177" s="7">
        <f>Actual_Small_StdOffer_Lds!Q177-Actual_Small_ReconciledStdOffer!Q177</f>
        <v>-0.44500000000000028</v>
      </c>
      <c r="R177" s="7">
        <f>Actual_Small_StdOffer_Lds!R177-Actual_Small_ReconciledStdOffer!R177</f>
        <v>-0.55200000000000671</v>
      </c>
      <c r="S177" s="7">
        <f>Actual_Small_StdOffer_Lds!S177-Actual_Small_ReconciledStdOffer!S177</f>
        <v>-0.64400000000000546</v>
      </c>
      <c r="T177" s="7">
        <f>Actual_Small_StdOffer_Lds!T177-Actual_Small_ReconciledStdOffer!T177</f>
        <v>-0.62999999999999545</v>
      </c>
      <c r="U177" s="7">
        <f>Actual_Small_StdOffer_Lds!U177-Actual_Small_ReconciledStdOffer!U177</f>
        <v>-0.64799999999999613</v>
      </c>
      <c r="V177" s="7">
        <f>Actual_Small_StdOffer_Lds!V177-Actual_Small_ReconciledStdOffer!V177</f>
        <v>-0.63599999999999568</v>
      </c>
      <c r="W177" s="7">
        <f>Actual_Small_StdOffer_Lds!W177-Actual_Small_ReconciledStdOffer!W177</f>
        <v>-0.58899999999999864</v>
      </c>
      <c r="X177" s="7">
        <f>Actual_Small_StdOffer_Lds!X177-Actual_Small_ReconciledStdOffer!X177</f>
        <v>-0.5280000000000058</v>
      </c>
      <c r="Y177" s="7">
        <f>Actual_Small_StdOffer_Lds!Y177-Actual_Small_ReconciledStdOffer!Y177</f>
        <v>-0.45399999999999352</v>
      </c>
      <c r="Z177" s="7">
        <f>Actual_Small_StdOffer_Lds!Z177-Actual_Small_ReconciledStdOffer!Z177</f>
        <v>0</v>
      </c>
    </row>
    <row r="178" spans="1:26">
      <c r="A178" s="5">
        <f>Actual_Small_StdOffer_Lds!A178</f>
        <v>45829</v>
      </c>
      <c r="B178" s="7">
        <f>Actual_Small_StdOffer_Lds!B178-Actual_Small_ReconciledStdOffer!B178</f>
        <v>-0.40599999999999881</v>
      </c>
      <c r="C178" s="7">
        <f>Actual_Small_StdOffer_Lds!C178-Actual_Small_ReconciledStdOffer!C178</f>
        <v>-0.36699999999999733</v>
      </c>
      <c r="D178" s="7">
        <f>Actual_Small_StdOffer_Lds!D178-Actual_Small_ReconciledStdOffer!D178</f>
        <v>-0.36200000000000188</v>
      </c>
      <c r="E178" s="7">
        <f>Actual_Small_StdOffer_Lds!E178-Actual_Small_ReconciledStdOffer!E178</f>
        <v>-0.35000000000000142</v>
      </c>
      <c r="F178" s="7">
        <f>Actual_Small_StdOffer_Lds!F178-Actual_Small_ReconciledStdOffer!F178</f>
        <v>-0.35699999999999932</v>
      </c>
      <c r="G178" s="7">
        <f>Actual_Small_StdOffer_Lds!G178-Actual_Small_ReconciledStdOffer!G178</f>
        <v>-0.36599999999999966</v>
      </c>
      <c r="H178" s="7">
        <f>Actual_Small_StdOffer_Lds!H178-Actual_Small_ReconciledStdOffer!H178</f>
        <v>-0.34399999999999409</v>
      </c>
      <c r="I178" s="7">
        <f>Actual_Small_StdOffer_Lds!I178-Actual_Small_ReconciledStdOffer!I178</f>
        <v>-0.27700000000000102</v>
      </c>
      <c r="J178" s="7">
        <f>Actual_Small_StdOffer_Lds!J178-Actual_Small_ReconciledStdOffer!J178</f>
        <v>-0.21399999999999864</v>
      </c>
      <c r="K178" s="7">
        <f>Actual_Small_StdOffer_Lds!K178-Actual_Small_ReconciledStdOffer!K178</f>
        <v>-0.1629999999999967</v>
      </c>
      <c r="L178" s="7">
        <f>Actual_Small_StdOffer_Lds!L178-Actual_Small_ReconciledStdOffer!L178</f>
        <v>-0.13299999999999557</v>
      </c>
      <c r="M178" s="7">
        <f>Actual_Small_StdOffer_Lds!M178-Actual_Small_ReconciledStdOffer!M178</f>
        <v>-0.15299999999999869</v>
      </c>
      <c r="N178" s="7">
        <f>Actual_Small_StdOffer_Lds!N178-Actual_Small_ReconciledStdOffer!N178</f>
        <v>-0.14799999999999613</v>
      </c>
      <c r="O178" s="7">
        <f>Actual_Small_StdOffer_Lds!O178-Actual_Small_ReconciledStdOffer!O178</f>
        <v>-0.1390000000000029</v>
      </c>
      <c r="P178" s="7">
        <f>Actual_Small_StdOffer_Lds!P178-Actual_Small_ReconciledStdOffer!P178</f>
        <v>-0.15499999999999403</v>
      </c>
      <c r="Q178" s="7">
        <f>Actual_Small_StdOffer_Lds!Q178-Actual_Small_ReconciledStdOffer!Q178</f>
        <v>-0.21000000000000085</v>
      </c>
      <c r="R178" s="7">
        <f>Actual_Small_StdOffer_Lds!R178-Actual_Small_ReconciledStdOffer!R178</f>
        <v>-0.30700000000000216</v>
      </c>
      <c r="S178" s="7">
        <f>Actual_Small_StdOffer_Lds!S178-Actual_Small_ReconciledStdOffer!S178</f>
        <v>-0.44599999999999795</v>
      </c>
      <c r="T178" s="7">
        <f>Actual_Small_StdOffer_Lds!T178-Actual_Small_ReconciledStdOffer!T178</f>
        <v>-0.61200000000000898</v>
      </c>
      <c r="U178" s="7">
        <f>Actual_Small_StdOffer_Lds!U178-Actual_Small_ReconciledStdOffer!U178</f>
        <v>-0.67400000000000659</v>
      </c>
      <c r="V178" s="7">
        <f>Actual_Small_StdOffer_Lds!V178-Actual_Small_ReconciledStdOffer!V178</f>
        <v>-0.69199999999999307</v>
      </c>
      <c r="W178" s="7">
        <f>Actual_Small_StdOffer_Lds!W178-Actual_Small_ReconciledStdOffer!W178</f>
        <v>-0.61700000000000443</v>
      </c>
      <c r="X178" s="7">
        <f>Actual_Small_StdOffer_Lds!X178-Actual_Small_ReconciledStdOffer!X178</f>
        <v>-0.53499999999999659</v>
      </c>
      <c r="Y178" s="7">
        <f>Actual_Small_StdOffer_Lds!Y178-Actual_Small_ReconciledStdOffer!Y178</f>
        <v>-0.45999999999999375</v>
      </c>
      <c r="Z178" s="7">
        <f>Actual_Small_StdOffer_Lds!Z178-Actual_Small_ReconciledStdOffer!Z178</f>
        <v>0</v>
      </c>
    </row>
    <row r="179" spans="1:26">
      <c r="A179" s="5">
        <f>Actual_Small_StdOffer_Lds!A179</f>
        <v>45830</v>
      </c>
      <c r="B179" s="7">
        <f>Actual_Small_StdOffer_Lds!B179-Actual_Small_ReconciledStdOffer!B179</f>
        <v>-12.582999999999998</v>
      </c>
      <c r="C179" s="7">
        <f>Actual_Small_StdOffer_Lds!C179-Actual_Small_ReconciledStdOffer!C179</f>
        <v>-12.768999999999998</v>
      </c>
      <c r="D179" s="7">
        <f>Actual_Small_StdOffer_Lds!D179-Actual_Small_ReconciledStdOffer!D179</f>
        <v>-11.876999999999995</v>
      </c>
      <c r="E179" s="7">
        <f>Actual_Small_StdOffer_Lds!E179-Actual_Small_ReconciledStdOffer!E179</f>
        <v>-11.517000000000003</v>
      </c>
      <c r="F179" s="7">
        <f>Actual_Small_StdOffer_Lds!F179-Actual_Small_ReconciledStdOffer!F179</f>
        <v>-10.57</v>
      </c>
      <c r="G179" s="7">
        <f>Actual_Small_StdOffer_Lds!G179-Actual_Small_ReconciledStdOffer!G179</f>
        <v>-6.4399999999999977</v>
      </c>
      <c r="H179" s="7">
        <f>Actual_Small_StdOffer_Lds!H179-Actual_Small_ReconciledStdOffer!H179</f>
        <v>-2.9959999999999951</v>
      </c>
      <c r="I179" s="7">
        <f>Actual_Small_StdOffer_Lds!I179-Actual_Small_ReconciledStdOffer!I179</f>
        <v>3.7730000000000103</v>
      </c>
      <c r="J179" s="7">
        <f>Actual_Small_StdOffer_Lds!J179-Actual_Small_ReconciledStdOffer!J179</f>
        <v>9.2860000000000014</v>
      </c>
      <c r="K179" s="7">
        <f>Actual_Small_StdOffer_Lds!K179-Actual_Small_ReconciledStdOffer!K179</f>
        <v>19.22</v>
      </c>
      <c r="L179" s="7">
        <f>Actual_Small_StdOffer_Lds!L179-Actual_Small_ReconciledStdOffer!L179</f>
        <v>20.674999999999997</v>
      </c>
      <c r="M179" s="7">
        <f>Actual_Small_StdOffer_Lds!M179-Actual_Small_ReconciledStdOffer!M179</f>
        <v>19.788000000000011</v>
      </c>
      <c r="N179" s="7">
        <f>Actual_Small_StdOffer_Lds!N179-Actual_Small_ReconciledStdOffer!N179</f>
        <v>24.908000000000001</v>
      </c>
      <c r="O179" s="7">
        <f>Actual_Small_StdOffer_Lds!O179-Actual_Small_ReconciledStdOffer!O179</f>
        <v>24.462999999999994</v>
      </c>
      <c r="P179" s="7">
        <f>Actual_Small_StdOffer_Lds!P179-Actual_Small_ReconciledStdOffer!P179</f>
        <v>10.233999999999995</v>
      </c>
      <c r="Q179" s="7">
        <f>Actual_Small_StdOffer_Lds!Q179-Actual_Small_ReconciledStdOffer!Q179</f>
        <v>11.652000000000001</v>
      </c>
      <c r="R179" s="7">
        <f>Actual_Small_StdOffer_Lds!R179-Actual_Small_ReconciledStdOffer!R179</f>
        <v>12.664999999999992</v>
      </c>
      <c r="S179" s="7">
        <f>Actual_Small_StdOffer_Lds!S179-Actual_Small_ReconciledStdOffer!S179</f>
        <v>2.4590000000000032</v>
      </c>
      <c r="T179" s="7">
        <f>Actual_Small_StdOffer_Lds!T179-Actual_Small_ReconciledStdOffer!T179</f>
        <v>-8.5239999999999867</v>
      </c>
      <c r="U179" s="7">
        <f>Actual_Small_StdOffer_Lds!U179-Actual_Small_ReconciledStdOffer!U179</f>
        <v>-14.738</v>
      </c>
      <c r="V179" s="7">
        <f>Actual_Small_StdOffer_Lds!V179-Actual_Small_ReconciledStdOffer!V179</f>
        <v>-19.233999999999995</v>
      </c>
      <c r="W179" s="7">
        <f>Actual_Small_StdOffer_Lds!W179-Actual_Small_ReconciledStdOffer!W179</f>
        <v>-18.534999999999997</v>
      </c>
      <c r="X179" s="7">
        <f>Actual_Small_StdOffer_Lds!X179-Actual_Small_ReconciledStdOffer!X179</f>
        <v>-22.048000000000002</v>
      </c>
      <c r="Y179" s="7">
        <f>Actual_Small_StdOffer_Lds!Y179-Actual_Small_ReconciledStdOffer!Y179</f>
        <v>-17.734999999999999</v>
      </c>
      <c r="Z179" s="7">
        <f>Actual_Small_StdOffer_Lds!Z179-Actual_Small_ReconciledStdOffer!Z179</f>
        <v>0</v>
      </c>
    </row>
    <row r="180" spans="1:26">
      <c r="A180" s="5">
        <f>Actual_Small_StdOffer_Lds!A180</f>
        <v>45831</v>
      </c>
      <c r="B180" s="7">
        <f>Actual_Small_StdOffer_Lds!B180-Actual_Small_ReconciledStdOffer!B180</f>
        <v>-0.62999999999999545</v>
      </c>
      <c r="C180" s="7">
        <f>Actual_Small_StdOffer_Lds!C180-Actual_Small_ReconciledStdOffer!C180</f>
        <v>-0.56199999999999761</v>
      </c>
      <c r="D180" s="7">
        <f>Actual_Small_StdOffer_Lds!D180-Actual_Small_ReconciledStdOffer!D180</f>
        <v>-0.53600000000000136</v>
      </c>
      <c r="E180" s="7">
        <f>Actual_Small_StdOffer_Lds!E180-Actual_Small_ReconciledStdOffer!E180</f>
        <v>-0.48499999999999943</v>
      </c>
      <c r="F180" s="7">
        <f>Actual_Small_StdOffer_Lds!F180-Actual_Small_ReconciledStdOffer!F180</f>
        <v>-0.10499999999999687</v>
      </c>
      <c r="G180" s="7">
        <f>Actual_Small_StdOffer_Lds!G180-Actual_Small_ReconciledStdOffer!G180</f>
        <v>-0.11299999999999955</v>
      </c>
      <c r="H180" s="7">
        <f>Actual_Small_StdOffer_Lds!H180-Actual_Small_ReconciledStdOffer!H180</f>
        <v>-0.14399999999999125</v>
      </c>
      <c r="I180" s="7">
        <f>Actual_Small_StdOffer_Lds!I180-Actual_Small_ReconciledStdOffer!I180</f>
        <v>-0.15700000000000358</v>
      </c>
      <c r="J180" s="7">
        <f>Actual_Small_StdOffer_Lds!J180-Actual_Small_ReconciledStdOffer!J180</f>
        <v>-0.18500000000000227</v>
      </c>
      <c r="K180" s="7">
        <f>Actual_Small_StdOffer_Lds!K180-Actual_Small_ReconciledStdOffer!K180</f>
        <v>-0.13799999999999812</v>
      </c>
      <c r="L180" s="7">
        <f>Actual_Small_StdOffer_Lds!L180-Actual_Small_ReconciledStdOffer!L180</f>
        <v>0.11599999999999966</v>
      </c>
      <c r="M180" s="7">
        <f>Actual_Small_StdOffer_Lds!M180-Actual_Small_ReconciledStdOffer!M180</f>
        <v>-4.2000000000001592E-2</v>
      </c>
      <c r="N180" s="7">
        <f>Actual_Small_StdOffer_Lds!N180-Actual_Small_ReconciledStdOffer!N180</f>
        <v>9.1999999999998749E-2</v>
      </c>
      <c r="O180" s="7">
        <f>Actual_Small_StdOffer_Lds!O180-Actual_Small_ReconciledStdOffer!O180</f>
        <v>7.2000000000002728E-2</v>
      </c>
      <c r="P180" s="7">
        <f>Actual_Small_StdOffer_Lds!P180-Actual_Small_ReconciledStdOffer!P180</f>
        <v>-0.14300000000000068</v>
      </c>
      <c r="Q180" s="7">
        <f>Actual_Small_StdOffer_Lds!Q180-Actual_Small_ReconciledStdOffer!Q180</f>
        <v>-0.45700000000000784</v>
      </c>
      <c r="R180" s="7">
        <f>Actual_Small_StdOffer_Lds!R180-Actual_Small_ReconciledStdOffer!R180</f>
        <v>-0.71999999999999886</v>
      </c>
      <c r="S180" s="7">
        <f>Actual_Small_StdOffer_Lds!S180-Actual_Small_ReconciledStdOffer!S180</f>
        <v>-0.97100000000000364</v>
      </c>
      <c r="T180" s="7">
        <f>Actual_Small_StdOffer_Lds!T180-Actual_Small_ReconciledStdOffer!T180</f>
        <v>-1.159000000000006</v>
      </c>
      <c r="U180" s="7">
        <f>Actual_Small_StdOffer_Lds!U180-Actual_Small_ReconciledStdOffer!U180</f>
        <v>-1.2540000000000049</v>
      </c>
      <c r="V180" s="7">
        <f>Actual_Small_StdOffer_Lds!V180-Actual_Small_ReconciledStdOffer!V180</f>
        <v>-1.2379999999999995</v>
      </c>
      <c r="W180" s="7">
        <f>Actual_Small_StdOffer_Lds!W180-Actual_Small_ReconciledStdOffer!W180</f>
        <v>-1.1450000000000102</v>
      </c>
      <c r="X180" s="7">
        <f>Actual_Small_StdOffer_Lds!X180-Actual_Small_ReconciledStdOffer!X180</f>
        <v>-0.95499999999999829</v>
      </c>
      <c r="Y180" s="7">
        <f>Actual_Small_StdOffer_Lds!Y180-Actual_Small_ReconciledStdOffer!Y180</f>
        <v>-0.79600000000000648</v>
      </c>
      <c r="Z180" s="7">
        <f>Actual_Small_StdOffer_Lds!Z180-Actual_Small_ReconciledStdOffer!Z180</f>
        <v>0</v>
      </c>
    </row>
    <row r="181" spans="1:26">
      <c r="A181" s="5">
        <f>Actual_Small_StdOffer_Lds!A181</f>
        <v>45832</v>
      </c>
      <c r="B181" s="7">
        <f>Actual_Small_StdOffer_Lds!B181-Actual_Small_ReconciledStdOffer!B181</f>
        <v>-0.65200000000000102</v>
      </c>
      <c r="C181" s="7">
        <f>Actual_Small_StdOffer_Lds!C181-Actual_Small_ReconciledStdOffer!C181</f>
        <v>-0.56499999999999773</v>
      </c>
      <c r="D181" s="7">
        <f>Actual_Small_StdOffer_Lds!D181-Actual_Small_ReconciledStdOffer!D181</f>
        <v>-0.53300000000000125</v>
      </c>
      <c r="E181" s="7">
        <f>Actual_Small_StdOffer_Lds!E181-Actual_Small_ReconciledStdOffer!E181</f>
        <v>-0.37199999999999989</v>
      </c>
      <c r="F181" s="7">
        <f>Actual_Small_StdOffer_Lds!F181-Actual_Small_ReconciledStdOffer!F181</f>
        <v>3.8999999999987267E-2</v>
      </c>
      <c r="G181" s="7">
        <f>Actual_Small_StdOffer_Lds!G181-Actual_Small_ReconciledStdOffer!G181</f>
        <v>3.0000000000001137E-2</v>
      </c>
      <c r="H181" s="7">
        <f>Actual_Small_StdOffer_Lds!H181-Actual_Small_ReconciledStdOffer!H181</f>
        <v>-0.18999999999999773</v>
      </c>
      <c r="I181" s="7">
        <f>Actual_Small_StdOffer_Lds!I181-Actual_Small_ReconciledStdOffer!I181</f>
        <v>-0.16100000000000136</v>
      </c>
      <c r="J181" s="7">
        <f>Actual_Small_StdOffer_Lds!J181-Actual_Small_ReconciledStdOffer!J181</f>
        <v>-3.0000000000001137E-2</v>
      </c>
      <c r="K181" s="7">
        <f>Actual_Small_StdOffer_Lds!K181-Actual_Small_ReconciledStdOffer!K181</f>
        <v>-8.0999999999988859E-2</v>
      </c>
      <c r="L181" s="7">
        <f>Actual_Small_StdOffer_Lds!L181-Actual_Small_ReconciledStdOffer!L181</f>
        <v>-0.13300000000000978</v>
      </c>
      <c r="M181" s="7">
        <f>Actual_Small_StdOffer_Lds!M181-Actual_Small_ReconciledStdOffer!M181</f>
        <v>-0.22800000000000864</v>
      </c>
      <c r="N181" s="7">
        <f>Actual_Small_StdOffer_Lds!N181-Actual_Small_ReconciledStdOffer!N181</f>
        <v>-0.20799999999999841</v>
      </c>
      <c r="O181" s="7">
        <f>Actual_Small_StdOffer_Lds!O181-Actual_Small_ReconciledStdOffer!O181</f>
        <v>-0.29999999999999716</v>
      </c>
      <c r="P181" s="7">
        <f>Actual_Small_StdOffer_Lds!P181-Actual_Small_ReconciledStdOffer!P181</f>
        <v>-0.51700000000001012</v>
      </c>
      <c r="Q181" s="7">
        <f>Actual_Small_StdOffer_Lds!Q181-Actual_Small_ReconciledStdOffer!Q181</f>
        <v>-0.76500000000000057</v>
      </c>
      <c r="R181" s="7">
        <f>Actual_Small_StdOffer_Lds!R181-Actual_Small_ReconciledStdOffer!R181</f>
        <v>-0.99200000000000443</v>
      </c>
      <c r="S181" s="7">
        <f>Actual_Small_StdOffer_Lds!S181-Actual_Small_ReconciledStdOffer!S181</f>
        <v>-1.2029999999999887</v>
      </c>
      <c r="T181" s="7">
        <f>Actual_Small_StdOffer_Lds!T181-Actual_Small_ReconciledStdOffer!T181</f>
        <v>-1.3389999999999986</v>
      </c>
      <c r="U181" s="7">
        <f>Actual_Small_StdOffer_Lds!U181-Actual_Small_ReconciledStdOffer!U181</f>
        <v>-1.3900000000000148</v>
      </c>
      <c r="V181" s="7">
        <f>Actual_Small_StdOffer_Lds!V181-Actual_Small_ReconciledStdOffer!V181</f>
        <v>-1.3859999999999957</v>
      </c>
      <c r="W181" s="7">
        <f>Actual_Small_StdOffer_Lds!W181-Actual_Small_ReconciledStdOffer!W181</f>
        <v>-1.1930000000000121</v>
      </c>
      <c r="X181" s="7">
        <f>Actual_Small_StdOffer_Lds!X181-Actual_Small_ReconciledStdOffer!X181</f>
        <v>-1.0520000000000067</v>
      </c>
      <c r="Y181" s="7">
        <f>Actual_Small_StdOffer_Lds!Y181-Actual_Small_ReconciledStdOffer!Y181</f>
        <v>-0.83599999999999852</v>
      </c>
      <c r="Z181" s="7">
        <f>Actual_Small_StdOffer_Lds!Z181-Actual_Small_ReconciledStdOffer!Z181</f>
        <v>0</v>
      </c>
    </row>
    <row r="182" spans="1:26">
      <c r="A182" s="5">
        <f>Actual_Small_StdOffer_Lds!A182</f>
        <v>45833</v>
      </c>
      <c r="B182" s="7">
        <f>Actual_Small_StdOffer_Lds!B182-Actual_Small_ReconciledStdOffer!B182</f>
        <v>-0.76399999999999579</v>
      </c>
      <c r="C182" s="7">
        <f>Actual_Small_StdOffer_Lds!C182-Actual_Small_ReconciledStdOffer!C182</f>
        <v>-0.66399999999998727</v>
      </c>
      <c r="D182" s="7">
        <f>Actual_Small_StdOffer_Lds!D182-Actual_Small_ReconciledStdOffer!D182</f>
        <v>-0.63599999999999568</v>
      </c>
      <c r="E182" s="7">
        <f>Actual_Small_StdOffer_Lds!E182-Actual_Small_ReconciledStdOffer!E182</f>
        <v>-0.5379999999999967</v>
      </c>
      <c r="F182" s="7">
        <f>Actual_Small_StdOffer_Lds!F182-Actual_Small_ReconciledStdOffer!F182</f>
        <v>-0.21800000000000352</v>
      </c>
      <c r="G182" s="7">
        <f>Actual_Small_StdOffer_Lds!G182-Actual_Small_ReconciledStdOffer!G182</f>
        <v>-0.34000000000000341</v>
      </c>
      <c r="H182" s="7">
        <f>Actual_Small_StdOffer_Lds!H182-Actual_Small_ReconciledStdOffer!H182</f>
        <v>-0.48600000000000421</v>
      </c>
      <c r="I182" s="7">
        <f>Actual_Small_StdOffer_Lds!I182-Actual_Small_ReconciledStdOffer!I182</f>
        <v>-0.41100000000000136</v>
      </c>
      <c r="J182" s="7">
        <f>Actual_Small_StdOffer_Lds!J182-Actual_Small_ReconciledStdOffer!J182</f>
        <v>-0.40000000000000568</v>
      </c>
      <c r="K182" s="7">
        <f>Actual_Small_StdOffer_Lds!K182-Actual_Small_ReconciledStdOffer!K182</f>
        <v>-0.39799999999999613</v>
      </c>
      <c r="L182" s="7">
        <f>Actual_Small_StdOffer_Lds!L182-Actual_Small_ReconciledStdOffer!L182</f>
        <v>-0.31499999999999773</v>
      </c>
      <c r="M182" s="7">
        <f>Actual_Small_StdOffer_Lds!M182-Actual_Small_ReconciledStdOffer!M182</f>
        <v>-0.29800000000000182</v>
      </c>
      <c r="N182" s="7">
        <f>Actual_Small_StdOffer_Lds!N182-Actual_Small_ReconciledStdOffer!N182</f>
        <v>-0.13899999999999579</v>
      </c>
      <c r="O182" s="7">
        <f>Actual_Small_StdOffer_Lds!O182-Actual_Small_ReconciledStdOffer!O182</f>
        <v>-7.2000000000002728E-2</v>
      </c>
      <c r="P182" s="7">
        <f>Actual_Small_StdOffer_Lds!P182-Actual_Small_ReconciledStdOffer!P182</f>
        <v>-0.27500000000000568</v>
      </c>
      <c r="Q182" s="7">
        <f>Actual_Small_StdOffer_Lds!Q182-Actual_Small_ReconciledStdOffer!Q182</f>
        <v>-0.66500000000000625</v>
      </c>
      <c r="R182" s="7">
        <f>Actual_Small_StdOffer_Lds!R182-Actual_Small_ReconciledStdOffer!R182</f>
        <v>-0.84000000000000341</v>
      </c>
      <c r="S182" s="7">
        <f>Actual_Small_StdOffer_Lds!S182-Actual_Small_ReconciledStdOffer!S182</f>
        <v>-1.1280000000000001</v>
      </c>
      <c r="T182" s="7">
        <f>Actual_Small_StdOffer_Lds!T182-Actual_Small_ReconciledStdOffer!T182</f>
        <v>-1.3030000000000115</v>
      </c>
      <c r="U182" s="7">
        <f>Actual_Small_StdOffer_Lds!U182-Actual_Small_ReconciledStdOffer!U182</f>
        <v>-1.3689999999999998</v>
      </c>
      <c r="V182" s="7">
        <f>Actual_Small_StdOffer_Lds!V182-Actual_Small_ReconciledStdOffer!V182</f>
        <v>-1.3730000000000189</v>
      </c>
      <c r="W182" s="7">
        <f>Actual_Small_StdOffer_Lds!W182-Actual_Small_ReconciledStdOffer!W182</f>
        <v>-1.159000000000006</v>
      </c>
      <c r="X182" s="7">
        <f>Actual_Small_StdOffer_Lds!X182-Actual_Small_ReconciledStdOffer!X182</f>
        <v>-0.98799999999999955</v>
      </c>
      <c r="Y182" s="7">
        <f>Actual_Small_StdOffer_Lds!Y182-Actual_Small_ReconciledStdOffer!Y182</f>
        <v>-0.85300000000000864</v>
      </c>
      <c r="Z182" s="7">
        <f>Actual_Small_StdOffer_Lds!Z182-Actual_Small_ReconciledStdOffer!Z182</f>
        <v>0</v>
      </c>
    </row>
    <row r="183" spans="1:26">
      <c r="A183" s="5">
        <f>Actual_Small_StdOffer_Lds!A183</f>
        <v>45834</v>
      </c>
      <c r="B183" s="7">
        <f>Actual_Small_StdOffer_Lds!B183-Actual_Small_ReconciledStdOffer!B183</f>
        <v>-0.62000000000000455</v>
      </c>
      <c r="C183" s="7">
        <f>Actual_Small_StdOffer_Lds!C183-Actual_Small_ReconciledStdOffer!C183</f>
        <v>-0.54699999999999704</v>
      </c>
      <c r="D183" s="7">
        <f>Actual_Small_StdOffer_Lds!D183-Actual_Small_ReconciledStdOffer!D183</f>
        <v>-0.49699999999999989</v>
      </c>
      <c r="E183" s="7">
        <f>Actual_Small_StdOffer_Lds!E183-Actual_Small_ReconciledStdOffer!E183</f>
        <v>-0.35500000000000398</v>
      </c>
      <c r="F183" s="7">
        <f>Actual_Small_StdOffer_Lds!F183-Actual_Small_ReconciledStdOffer!F183</f>
        <v>-8.7000000000003297E-2</v>
      </c>
      <c r="G183" s="7">
        <f>Actual_Small_StdOffer_Lds!G183-Actual_Small_ReconciledStdOffer!G183</f>
        <v>-0.14900000000000091</v>
      </c>
      <c r="H183" s="7">
        <f>Actual_Small_StdOffer_Lds!H183-Actual_Small_ReconciledStdOffer!H183</f>
        <v>-0.19200000000000728</v>
      </c>
      <c r="I183" s="7">
        <f>Actual_Small_StdOffer_Lds!I183-Actual_Small_ReconciledStdOffer!I183</f>
        <v>-0.15700000000001069</v>
      </c>
      <c r="J183" s="7">
        <f>Actual_Small_StdOffer_Lds!J183-Actual_Small_ReconciledStdOffer!J183</f>
        <v>0.1039999999999992</v>
      </c>
      <c r="K183" s="7">
        <f>Actual_Small_StdOffer_Lds!K183-Actual_Small_ReconciledStdOffer!K183</f>
        <v>0.23100000000000165</v>
      </c>
      <c r="L183" s="7">
        <f>Actual_Small_StdOffer_Lds!L183-Actual_Small_ReconciledStdOffer!L183</f>
        <v>0.25900000000000034</v>
      </c>
      <c r="M183" s="7">
        <f>Actual_Small_StdOffer_Lds!M183-Actual_Small_ReconciledStdOffer!M183</f>
        <v>8.5999999999998522E-2</v>
      </c>
      <c r="N183" s="7">
        <f>Actual_Small_StdOffer_Lds!N183-Actual_Small_ReconciledStdOffer!N183</f>
        <v>-1.5000000000000568E-2</v>
      </c>
      <c r="O183" s="7">
        <f>Actual_Small_StdOffer_Lds!O183-Actual_Small_ReconciledStdOffer!O183</f>
        <v>-6.6999999999993065E-2</v>
      </c>
      <c r="P183" s="7">
        <f>Actual_Small_StdOffer_Lds!P183-Actual_Small_ReconciledStdOffer!P183</f>
        <v>-0.27299999999999613</v>
      </c>
      <c r="Q183" s="7">
        <f>Actual_Small_StdOffer_Lds!Q183-Actual_Small_ReconciledStdOffer!Q183</f>
        <v>-0.492999999999995</v>
      </c>
      <c r="R183" s="7">
        <f>Actual_Small_StdOffer_Lds!R183-Actual_Small_ReconciledStdOffer!R183</f>
        <v>-0.64500000000001023</v>
      </c>
      <c r="S183" s="7">
        <f>Actual_Small_StdOffer_Lds!S183-Actual_Small_ReconciledStdOffer!S183</f>
        <v>-0.78199999999999648</v>
      </c>
      <c r="T183" s="7">
        <f>Actual_Small_StdOffer_Lds!T183-Actual_Small_ReconciledStdOffer!T183</f>
        <v>-0.77599999999999625</v>
      </c>
      <c r="U183" s="7">
        <f>Actual_Small_StdOffer_Lds!U183-Actual_Small_ReconciledStdOffer!U183</f>
        <v>-0.85799999999998988</v>
      </c>
      <c r="V183" s="7">
        <f>Actual_Small_StdOffer_Lds!V183-Actual_Small_ReconciledStdOffer!V183</f>
        <v>-0.88100000000000023</v>
      </c>
      <c r="W183" s="7">
        <f>Actual_Small_StdOffer_Lds!W183-Actual_Small_ReconciledStdOffer!W183</f>
        <v>-0.75300000000000011</v>
      </c>
      <c r="X183" s="7">
        <f>Actual_Small_StdOffer_Lds!X183-Actual_Small_ReconciledStdOffer!X183</f>
        <v>-0.63899999999999579</v>
      </c>
      <c r="Y183" s="7">
        <f>Actual_Small_StdOffer_Lds!Y183-Actual_Small_ReconciledStdOffer!Y183</f>
        <v>-0.53399999999999181</v>
      </c>
      <c r="Z183" s="7">
        <f>Actual_Small_StdOffer_Lds!Z183-Actual_Small_ReconciledStdOffer!Z183</f>
        <v>0</v>
      </c>
    </row>
    <row r="184" spans="1:26">
      <c r="A184" s="5">
        <f>Actual_Small_StdOffer_Lds!A184</f>
        <v>45835</v>
      </c>
      <c r="B184" s="7">
        <f>Actual_Small_StdOffer_Lds!B184-Actual_Small_ReconciledStdOffer!B184</f>
        <v>-6.3600000000000065</v>
      </c>
      <c r="C184" s="7">
        <f>Actual_Small_StdOffer_Lds!C184-Actual_Small_ReconciledStdOffer!C184</f>
        <v>-7.3569999999999993</v>
      </c>
      <c r="D184" s="7">
        <f>Actual_Small_StdOffer_Lds!D184-Actual_Small_ReconciledStdOffer!D184</f>
        <v>-6.8320000000000007</v>
      </c>
      <c r="E184" s="7">
        <f>Actual_Small_StdOffer_Lds!E184-Actual_Small_ReconciledStdOffer!E184</f>
        <v>-6.4609999999999985</v>
      </c>
      <c r="F184" s="7">
        <f>Actual_Small_StdOffer_Lds!F184-Actual_Small_ReconciledStdOffer!F184</f>
        <v>-6.3220000000000027</v>
      </c>
      <c r="G184" s="7">
        <f>Actual_Small_StdOffer_Lds!G184-Actual_Small_ReconciledStdOffer!G184</f>
        <v>-2.2580000000000027</v>
      </c>
      <c r="H184" s="7">
        <f>Actual_Small_StdOffer_Lds!H184-Actual_Small_ReconciledStdOffer!H184</f>
        <v>9.2530000000000001</v>
      </c>
      <c r="I184" s="7">
        <f>Actual_Small_StdOffer_Lds!I184-Actual_Small_ReconciledStdOffer!I184</f>
        <v>35.338999999999999</v>
      </c>
      <c r="J184" s="7">
        <f>Actual_Small_StdOffer_Lds!J184-Actual_Small_ReconciledStdOffer!J184</f>
        <v>46.756999999999998</v>
      </c>
      <c r="K184" s="7">
        <f>Actual_Small_StdOffer_Lds!K184-Actual_Small_ReconciledStdOffer!K184</f>
        <v>57.660000000000004</v>
      </c>
      <c r="L184" s="7">
        <f>Actual_Small_StdOffer_Lds!L184-Actual_Small_ReconciledStdOffer!L184</f>
        <v>56.215000000000003</v>
      </c>
      <c r="M184" s="7">
        <f>Actual_Small_StdOffer_Lds!M184-Actual_Small_ReconciledStdOffer!M184</f>
        <v>54.158999999999999</v>
      </c>
      <c r="N184" s="7">
        <f>Actual_Small_StdOffer_Lds!N184-Actual_Small_ReconciledStdOffer!N184</f>
        <v>54.656000000000006</v>
      </c>
      <c r="O184" s="7">
        <f>Actual_Small_StdOffer_Lds!O184-Actual_Small_ReconciledStdOffer!O184</f>
        <v>46.733999999999995</v>
      </c>
      <c r="P184" s="7">
        <f>Actual_Small_StdOffer_Lds!P184-Actual_Small_ReconciledStdOffer!P184</f>
        <v>40.215999999999994</v>
      </c>
      <c r="Q184" s="7">
        <f>Actual_Small_StdOffer_Lds!Q184-Actual_Small_ReconciledStdOffer!Q184</f>
        <v>34.320999999999998</v>
      </c>
      <c r="R184" s="7">
        <f>Actual_Small_StdOffer_Lds!R184-Actual_Small_ReconciledStdOffer!R184</f>
        <v>23.957999999999998</v>
      </c>
      <c r="S184" s="7">
        <f>Actual_Small_StdOffer_Lds!S184-Actual_Small_ReconciledStdOffer!S184</f>
        <v>17.063000000000002</v>
      </c>
      <c r="T184" s="7">
        <f>Actual_Small_StdOffer_Lds!T184-Actual_Small_ReconciledStdOffer!T184</f>
        <v>9.546999999999997</v>
      </c>
      <c r="U184" s="7">
        <f>Actual_Small_StdOffer_Lds!U184-Actual_Small_ReconciledStdOffer!U184</f>
        <v>8.7430000000000092</v>
      </c>
      <c r="V184" s="7">
        <f>Actual_Small_StdOffer_Lds!V184-Actual_Small_ReconciledStdOffer!V184</f>
        <v>6.2869999999999919</v>
      </c>
      <c r="W184" s="7">
        <f>Actual_Small_StdOffer_Lds!W184-Actual_Small_ReconciledStdOffer!W184</f>
        <v>1.6140000000000043</v>
      </c>
      <c r="X184" s="7">
        <f>Actual_Small_StdOffer_Lds!X184-Actual_Small_ReconciledStdOffer!X184</f>
        <v>-7.2729999999999961</v>
      </c>
      <c r="Y184" s="7">
        <f>Actual_Small_StdOffer_Lds!Y184-Actual_Small_ReconciledStdOffer!Y184</f>
        <v>-5.757000000000005</v>
      </c>
      <c r="Z184" s="7">
        <f>Actual_Small_StdOffer_Lds!Z184-Actual_Small_ReconciledStdOffer!Z184</f>
        <v>0</v>
      </c>
    </row>
    <row r="185" spans="1:26">
      <c r="A185" s="5">
        <f>Actual_Small_StdOffer_Lds!A185</f>
        <v>45836</v>
      </c>
      <c r="B185" s="7">
        <f>Actual_Small_StdOffer_Lds!B185-Actual_Small_ReconciledStdOffer!B185</f>
        <v>-8.4770000000000039</v>
      </c>
      <c r="C185" s="7">
        <f>Actual_Small_StdOffer_Lds!C185-Actual_Small_ReconciledStdOffer!C185</f>
        <v>-8.5279999999999987</v>
      </c>
      <c r="D185" s="7">
        <f>Actual_Small_StdOffer_Lds!D185-Actual_Small_ReconciledStdOffer!D185</f>
        <v>-7.7040000000000006</v>
      </c>
      <c r="E185" s="7">
        <f>Actual_Small_StdOffer_Lds!E185-Actual_Small_ReconciledStdOffer!E185</f>
        <v>-7.2809999999999988</v>
      </c>
      <c r="F185" s="7">
        <f>Actual_Small_StdOffer_Lds!F185-Actual_Small_ReconciledStdOffer!F185</f>
        <v>-6.2349999999999994</v>
      </c>
      <c r="G185" s="7">
        <f>Actual_Small_StdOffer_Lds!G185-Actual_Small_ReconciledStdOffer!G185</f>
        <v>-1.9089999999999989</v>
      </c>
      <c r="H185" s="7">
        <f>Actual_Small_StdOffer_Lds!H185-Actual_Small_ReconciledStdOffer!H185</f>
        <v>1.6679999999999922</v>
      </c>
      <c r="I185" s="7">
        <f>Actual_Small_StdOffer_Lds!I185-Actual_Small_ReconciledStdOffer!I185</f>
        <v>9.1919999999999931</v>
      </c>
      <c r="J185" s="7">
        <f>Actual_Small_StdOffer_Lds!J185-Actual_Small_ReconciledStdOffer!J185</f>
        <v>18.838000000000008</v>
      </c>
      <c r="K185" s="7">
        <f>Actual_Small_StdOffer_Lds!K185-Actual_Small_ReconciledStdOffer!K185</f>
        <v>28.478999999999999</v>
      </c>
      <c r="L185" s="7">
        <f>Actual_Small_StdOffer_Lds!L185-Actual_Small_ReconciledStdOffer!L185</f>
        <v>18.772000000000006</v>
      </c>
      <c r="M185" s="7">
        <f>Actual_Small_StdOffer_Lds!M185-Actual_Small_ReconciledStdOffer!M185</f>
        <v>18.280999999999992</v>
      </c>
      <c r="N185" s="7">
        <f>Actual_Small_StdOffer_Lds!N185-Actual_Small_ReconciledStdOffer!N185</f>
        <v>16.226000000000013</v>
      </c>
      <c r="O185" s="7">
        <f>Actual_Small_StdOffer_Lds!O185-Actual_Small_ReconciledStdOffer!O185</f>
        <v>10.462999999999994</v>
      </c>
      <c r="P185" s="7">
        <f>Actual_Small_StdOffer_Lds!P185-Actual_Small_ReconciledStdOffer!P185</f>
        <v>7.742999999999995</v>
      </c>
      <c r="Q185" s="7">
        <f>Actual_Small_StdOffer_Lds!Q185-Actual_Small_ReconciledStdOffer!Q185</f>
        <v>5.4380000000000024</v>
      </c>
      <c r="R185" s="7">
        <f>Actual_Small_StdOffer_Lds!R185-Actual_Small_ReconciledStdOffer!R185</f>
        <v>5.4369999999999976</v>
      </c>
      <c r="S185" s="7">
        <f>Actual_Small_StdOffer_Lds!S185-Actual_Small_ReconciledStdOffer!S185</f>
        <v>6.5889999999999986</v>
      </c>
      <c r="T185" s="7">
        <f>Actual_Small_StdOffer_Lds!T185-Actual_Small_ReconciledStdOffer!T185</f>
        <v>4.3640000000000043</v>
      </c>
      <c r="U185" s="7">
        <f>Actual_Small_StdOffer_Lds!U185-Actual_Small_ReconciledStdOffer!U185</f>
        <v>6.6200000000000045</v>
      </c>
      <c r="V185" s="7">
        <f>Actual_Small_StdOffer_Lds!V185-Actual_Small_ReconciledStdOffer!V185</f>
        <v>7.5680000000000121</v>
      </c>
      <c r="W185" s="7">
        <f>Actual_Small_StdOffer_Lds!W185-Actual_Small_ReconciledStdOffer!W185</f>
        <v>5.2549999999999955</v>
      </c>
      <c r="X185" s="7">
        <f>Actual_Small_StdOffer_Lds!X185-Actual_Small_ReconciledStdOffer!X185</f>
        <v>-1.8840000000000003</v>
      </c>
      <c r="Y185" s="7">
        <f>Actual_Small_StdOffer_Lds!Y185-Actual_Small_ReconciledStdOffer!Y185</f>
        <v>-3.1289999999999907</v>
      </c>
      <c r="Z185" s="7">
        <f>Actual_Small_StdOffer_Lds!Z185-Actual_Small_ReconciledStdOffer!Z185</f>
        <v>0</v>
      </c>
    </row>
    <row r="186" spans="1:26">
      <c r="A186" s="5">
        <f>Actual_Small_StdOffer_Lds!A186</f>
        <v>45837</v>
      </c>
      <c r="B186" s="7">
        <f>Actual_Small_StdOffer_Lds!B186-Actual_Small_ReconciledStdOffer!B186</f>
        <v>-5.7510000000000048</v>
      </c>
      <c r="C186" s="7">
        <f>Actual_Small_StdOffer_Lds!C186-Actual_Small_ReconciledStdOffer!C186</f>
        <v>-6.1409999999999982</v>
      </c>
      <c r="D186" s="7">
        <f>Actual_Small_StdOffer_Lds!D186-Actual_Small_ReconciledStdOffer!D186</f>
        <v>-5.9849999999999994</v>
      </c>
      <c r="E186" s="7">
        <f>Actual_Small_StdOffer_Lds!E186-Actual_Small_ReconciledStdOffer!E186</f>
        <v>-5.9329999999999998</v>
      </c>
      <c r="F186" s="7">
        <f>Actual_Small_StdOffer_Lds!F186-Actual_Small_ReconciledStdOffer!F186</f>
        <v>-4.0800000000000054</v>
      </c>
      <c r="G186" s="7">
        <f>Actual_Small_StdOffer_Lds!G186-Actual_Small_ReconciledStdOffer!G186</f>
        <v>0.1109999999999971</v>
      </c>
      <c r="H186" s="7">
        <f>Actual_Small_StdOffer_Lds!H186-Actual_Small_ReconciledStdOffer!H186</f>
        <v>3.347999999999999</v>
      </c>
      <c r="I186" s="7">
        <f>Actual_Small_StdOffer_Lds!I186-Actual_Small_ReconciledStdOffer!I186</f>
        <v>14.138000000000005</v>
      </c>
      <c r="J186" s="7">
        <f>Actual_Small_StdOffer_Lds!J186-Actual_Small_ReconciledStdOffer!J186</f>
        <v>17.721000000000004</v>
      </c>
      <c r="K186" s="7">
        <f>Actual_Small_StdOffer_Lds!K186-Actual_Small_ReconciledStdOffer!K186</f>
        <v>26.144000000000005</v>
      </c>
      <c r="L186" s="7">
        <f>Actual_Small_StdOffer_Lds!L186-Actual_Small_ReconciledStdOffer!L186</f>
        <v>22.497</v>
      </c>
      <c r="M186" s="7">
        <f>Actual_Small_StdOffer_Lds!M186-Actual_Small_ReconciledStdOffer!M186</f>
        <v>21.194000000000003</v>
      </c>
      <c r="N186" s="7">
        <f>Actual_Small_StdOffer_Lds!N186-Actual_Small_ReconciledStdOffer!N186</f>
        <v>20.659000000000006</v>
      </c>
      <c r="O186" s="7">
        <f>Actual_Small_StdOffer_Lds!O186-Actual_Small_ReconciledStdOffer!O186</f>
        <v>22.759999999999991</v>
      </c>
      <c r="P186" s="7">
        <f>Actual_Small_StdOffer_Lds!P186-Actual_Small_ReconciledStdOffer!P186</f>
        <v>19.14</v>
      </c>
      <c r="Q186" s="7">
        <f>Actual_Small_StdOffer_Lds!Q186-Actual_Small_ReconciledStdOffer!Q186</f>
        <v>19.972999999999999</v>
      </c>
      <c r="R186" s="7">
        <f>Actual_Small_StdOffer_Lds!R186-Actual_Small_ReconciledStdOffer!R186</f>
        <v>22.176000000000002</v>
      </c>
      <c r="S186" s="7">
        <f>Actual_Small_StdOffer_Lds!S186-Actual_Small_ReconciledStdOffer!S186</f>
        <v>16.849000000000004</v>
      </c>
      <c r="T186" s="7">
        <f>Actual_Small_StdOffer_Lds!T186-Actual_Small_ReconciledStdOffer!T186</f>
        <v>8.9639999999999986</v>
      </c>
      <c r="U186" s="7">
        <f>Actual_Small_StdOffer_Lds!U186-Actual_Small_ReconciledStdOffer!U186</f>
        <v>6.3329999999999984</v>
      </c>
      <c r="V186" s="7">
        <f>Actual_Small_StdOffer_Lds!V186-Actual_Small_ReconciledStdOffer!V186</f>
        <v>2.4759999999999991</v>
      </c>
      <c r="W186" s="7">
        <f>Actual_Small_StdOffer_Lds!W186-Actual_Small_ReconciledStdOffer!W186</f>
        <v>-0.23199999999999932</v>
      </c>
      <c r="X186" s="7">
        <f>Actual_Small_StdOffer_Lds!X186-Actual_Small_ReconciledStdOffer!X186</f>
        <v>-6.5379999999999967</v>
      </c>
      <c r="Y186" s="7">
        <f>Actual_Small_StdOffer_Lds!Y186-Actual_Small_ReconciledStdOffer!Y186</f>
        <v>-4.6530000000000058</v>
      </c>
      <c r="Z186" s="7">
        <f>Actual_Small_StdOffer_Lds!Z186-Actual_Small_ReconciledStdOffer!Z186</f>
        <v>0</v>
      </c>
    </row>
    <row r="187" spans="1:26">
      <c r="A187" s="5">
        <f>Actual_Small_StdOffer_Lds!A187</f>
        <v>45838</v>
      </c>
      <c r="B187" s="7">
        <f>Actual_Small_StdOffer_Lds!B187-Actual_Small_ReconciledStdOffer!B187</f>
        <v>0.24399999999999977</v>
      </c>
      <c r="C187" s="7">
        <f>Actual_Small_StdOffer_Lds!C187-Actual_Small_ReconciledStdOffer!C187</f>
        <v>0.23299999999999699</v>
      </c>
      <c r="D187" s="7">
        <f>Actual_Small_StdOffer_Lds!D187-Actual_Small_ReconciledStdOffer!D187</f>
        <v>0.22500000000000142</v>
      </c>
      <c r="E187" s="7">
        <f>Actual_Small_StdOffer_Lds!E187-Actual_Small_ReconciledStdOffer!E187</f>
        <v>0.22299999999999898</v>
      </c>
      <c r="F187" s="7">
        <f>Actual_Small_StdOffer_Lds!F187-Actual_Small_ReconciledStdOffer!F187</f>
        <v>0.22700000000000387</v>
      </c>
      <c r="G187" s="7">
        <f>Actual_Small_StdOffer_Lds!G187-Actual_Small_ReconciledStdOffer!G187</f>
        <v>0.24000000000000199</v>
      </c>
      <c r="H187" s="7">
        <f>Actual_Small_StdOffer_Lds!H187-Actual_Small_ReconciledStdOffer!H187</f>
        <v>0.25100000000000477</v>
      </c>
      <c r="I187" s="7">
        <f>Actual_Small_StdOffer_Lds!I187-Actual_Small_ReconciledStdOffer!I187</f>
        <v>0.21999999999999886</v>
      </c>
      <c r="J187" s="7">
        <f>Actual_Small_StdOffer_Lds!J187-Actual_Small_ReconciledStdOffer!J187</f>
        <v>0.19199999999999307</v>
      </c>
      <c r="K187" s="7">
        <f>Actual_Small_StdOffer_Lds!K187-Actual_Small_ReconciledStdOffer!K187</f>
        <v>0.17899999999999494</v>
      </c>
      <c r="L187" s="7">
        <f>Actual_Small_StdOffer_Lds!L187-Actual_Small_ReconciledStdOffer!L187</f>
        <v>0.18099999999999739</v>
      </c>
      <c r="M187" s="7">
        <f>Actual_Small_StdOffer_Lds!M187-Actual_Small_ReconciledStdOffer!M187</f>
        <v>0.18900000000000006</v>
      </c>
      <c r="N187" s="7">
        <f>Actual_Small_StdOffer_Lds!N187-Actual_Small_ReconciledStdOffer!N187</f>
        <v>0.20600000000000307</v>
      </c>
      <c r="O187" s="7">
        <f>Actual_Small_StdOffer_Lds!O187-Actual_Small_ReconciledStdOffer!O187</f>
        <v>0.21000000000000085</v>
      </c>
      <c r="P187" s="7">
        <f>Actual_Small_StdOffer_Lds!P187-Actual_Small_ReconciledStdOffer!P187</f>
        <v>0.2120000000000033</v>
      </c>
      <c r="Q187" s="7">
        <f>Actual_Small_StdOffer_Lds!Q187-Actual_Small_ReconciledStdOffer!Q187</f>
        <v>0.24199999999999733</v>
      </c>
      <c r="R187" s="7">
        <f>Actual_Small_StdOffer_Lds!R187-Actual_Small_ReconciledStdOffer!R187</f>
        <v>0.28300000000000125</v>
      </c>
      <c r="S187" s="7">
        <f>Actual_Small_StdOffer_Lds!S187-Actual_Small_ReconciledStdOffer!S187</f>
        <v>0.33400000000000318</v>
      </c>
      <c r="T187" s="7">
        <f>Actual_Small_StdOffer_Lds!T187-Actual_Small_ReconciledStdOffer!T187</f>
        <v>0.38400000000000034</v>
      </c>
      <c r="U187" s="7">
        <f>Actual_Small_StdOffer_Lds!U187-Actual_Small_ReconciledStdOffer!U187</f>
        <v>0.40500000000000114</v>
      </c>
      <c r="V187" s="7">
        <f>Actual_Small_StdOffer_Lds!V187-Actual_Small_ReconciledStdOffer!V187</f>
        <v>0.40299999999999159</v>
      </c>
      <c r="W187" s="7">
        <f>Actual_Small_StdOffer_Lds!W187-Actual_Small_ReconciledStdOffer!W187</f>
        <v>0.38299999999999557</v>
      </c>
      <c r="X187" s="7">
        <f>Actual_Small_StdOffer_Lds!X187-Actual_Small_ReconciledStdOffer!X187</f>
        <v>0.34799999999999898</v>
      </c>
      <c r="Y187" s="7">
        <f>Actual_Small_StdOffer_Lds!Y187-Actual_Small_ReconciledStdOffer!Y187</f>
        <v>0.3019999999999925</v>
      </c>
      <c r="Z187" s="7">
        <f>Actual_Small_StdOffer_Lds!Z187-Actual_Small_ReconciledStdOffer!Z187</f>
        <v>0</v>
      </c>
    </row>
    <row r="188" spans="1:26">
      <c r="A188" s="5">
        <f>Actual_Small_StdOffer_Lds!A188</f>
        <v>45839</v>
      </c>
      <c r="B188" s="7">
        <f>Actual_Small_StdOffer_Lds!B188-Actual_Small_ReconciledStdOffer!B188</f>
        <v>4.406019999999998</v>
      </c>
      <c r="C188" s="7">
        <f>Actual_Small_StdOffer_Lds!C188-Actual_Small_ReconciledStdOffer!C188</f>
        <v>4.1410700000000134</v>
      </c>
      <c r="D188" s="7">
        <f>Actual_Small_StdOffer_Lds!D188-Actual_Small_ReconciledStdOffer!D188</f>
        <v>3.7327200000000005</v>
      </c>
      <c r="E188" s="7">
        <f>Actual_Small_StdOffer_Lds!E188-Actual_Small_ReconciledStdOffer!E188</f>
        <v>3.5753500000000003</v>
      </c>
      <c r="F188" s="7">
        <f>Actual_Small_StdOffer_Lds!F188-Actual_Small_ReconciledStdOffer!F188</f>
        <v>3.6795299999999997</v>
      </c>
      <c r="G188" s="7">
        <f>Actual_Small_StdOffer_Lds!G188-Actual_Small_ReconciledStdOffer!G188</f>
        <v>3.8613800000000111</v>
      </c>
      <c r="H188" s="7">
        <f>Actual_Small_StdOffer_Lds!H188-Actual_Small_ReconciledStdOffer!H188</f>
        <v>4.5088899999999938</v>
      </c>
      <c r="I188" s="7">
        <f>Actual_Small_StdOffer_Lds!I188-Actual_Small_ReconciledStdOffer!I188</f>
        <v>5.6648899999999998</v>
      </c>
      <c r="J188" s="7">
        <f>Actual_Small_StdOffer_Lds!J188-Actual_Small_ReconciledStdOffer!J188</f>
        <v>5.6528399999999976</v>
      </c>
      <c r="K188" s="7">
        <f>Actual_Small_StdOffer_Lds!K188-Actual_Small_ReconciledStdOffer!K188</f>
        <v>4.8327600000000075</v>
      </c>
      <c r="L188" s="7">
        <f>Actual_Small_StdOffer_Lds!L188-Actual_Small_ReconciledStdOffer!L188</f>
        <v>5.0064899999999994</v>
      </c>
      <c r="M188" s="7">
        <f>Actual_Small_StdOffer_Lds!M188-Actual_Small_ReconciledStdOffer!M188</f>
        <v>4.5964400000000012</v>
      </c>
      <c r="N188" s="7">
        <f>Actual_Small_StdOffer_Lds!N188-Actual_Small_ReconciledStdOffer!N188</f>
        <v>4.7749299999999977</v>
      </c>
      <c r="O188" s="7">
        <f>Actual_Small_StdOffer_Lds!O188-Actual_Small_ReconciledStdOffer!O188</f>
        <v>4.4644200000000183</v>
      </c>
      <c r="P188" s="7">
        <f>Actual_Small_StdOffer_Lds!P188-Actual_Small_ReconciledStdOffer!P188</f>
        <v>4.0629199999999912</v>
      </c>
      <c r="Q188" s="7">
        <f>Actual_Small_StdOffer_Lds!Q188-Actual_Small_ReconciledStdOffer!Q188</f>
        <v>3.5225200000000143</v>
      </c>
      <c r="R188" s="7">
        <f>Actual_Small_StdOffer_Lds!R188-Actual_Small_ReconciledStdOffer!R188</f>
        <v>4.1393099999999947</v>
      </c>
      <c r="S188" s="7">
        <f>Actual_Small_StdOffer_Lds!S188-Actual_Small_ReconciledStdOffer!S188</f>
        <v>5.4353600000000029</v>
      </c>
      <c r="T188" s="7">
        <f>Actual_Small_StdOffer_Lds!T188-Actual_Small_ReconciledStdOffer!T188</f>
        <v>6.8789699999999954</v>
      </c>
      <c r="U188" s="7">
        <f>Actual_Small_StdOffer_Lds!U188-Actual_Small_ReconciledStdOffer!U188</f>
        <v>7.8505899999999968</v>
      </c>
      <c r="V188" s="7">
        <f>Actual_Small_StdOffer_Lds!V188-Actual_Small_ReconciledStdOffer!V188</f>
        <v>8.9479800000000012</v>
      </c>
      <c r="W188" s="7">
        <f>Actual_Small_StdOffer_Lds!W188-Actual_Small_ReconciledStdOffer!W188</f>
        <v>9.0214900000000284</v>
      </c>
      <c r="X188" s="7">
        <f>Actual_Small_StdOffer_Lds!X188-Actual_Small_ReconciledStdOffer!X188</f>
        <v>8.0509799999999956</v>
      </c>
      <c r="Y188" s="7">
        <f>Actual_Small_StdOffer_Lds!Y188-Actual_Small_ReconciledStdOffer!Y188</f>
        <v>6.7084299999999928</v>
      </c>
      <c r="Z188" s="7">
        <f>Actual_Small_StdOffer_Lds!Z188-Actual_Small_ReconciledStdOffer!Z188</f>
        <v>0</v>
      </c>
    </row>
    <row r="189" spans="1:26">
      <c r="A189" s="5">
        <f>Actual_Small_StdOffer_Lds!A189</f>
        <v>45840</v>
      </c>
      <c r="B189" s="7">
        <f>Actual_Small_StdOffer_Lds!B189-Actual_Small_ReconciledStdOffer!B189</f>
        <v>5.8619100000000088</v>
      </c>
      <c r="C189" s="7">
        <f>Actual_Small_StdOffer_Lds!C189-Actual_Small_ReconciledStdOffer!C189</f>
        <v>5.064070000000001</v>
      </c>
      <c r="D189" s="7">
        <f>Actual_Small_StdOffer_Lds!D189-Actual_Small_ReconciledStdOffer!D189</f>
        <v>4.6395899999999983</v>
      </c>
      <c r="E189" s="7">
        <f>Actual_Small_StdOffer_Lds!E189-Actual_Small_ReconciledStdOffer!E189</f>
        <v>4.5312999999999874</v>
      </c>
      <c r="F189" s="7">
        <f>Actual_Small_StdOffer_Lds!F189-Actual_Small_ReconciledStdOffer!F189</f>
        <v>4.7107100000000059</v>
      </c>
      <c r="G189" s="7">
        <f>Actual_Small_StdOffer_Lds!G189-Actual_Small_ReconciledStdOffer!G189</f>
        <v>4.8418300000000016</v>
      </c>
      <c r="H189" s="7">
        <f>Actual_Small_StdOffer_Lds!H189-Actual_Small_ReconciledStdOffer!H189</f>
        <v>4.9059099999999916</v>
      </c>
      <c r="I189" s="7">
        <f>Actual_Small_StdOffer_Lds!I189-Actual_Small_ReconciledStdOffer!I189</f>
        <v>4.8896000000000157</v>
      </c>
      <c r="J189" s="7">
        <f>Actual_Small_StdOffer_Lds!J189-Actual_Small_ReconciledStdOffer!J189</f>
        <v>4.9851999999999919</v>
      </c>
      <c r="K189" s="7">
        <f>Actual_Small_StdOffer_Lds!K189-Actual_Small_ReconciledStdOffer!K189</f>
        <v>4.8410399999999925</v>
      </c>
      <c r="L189" s="7">
        <f>Actual_Small_StdOffer_Lds!L189-Actual_Small_ReconciledStdOffer!L189</f>
        <v>5.258340000000004</v>
      </c>
      <c r="M189" s="7">
        <f>Actual_Small_StdOffer_Lds!M189-Actual_Small_ReconciledStdOffer!M189</f>
        <v>4.9673100000000119</v>
      </c>
      <c r="N189" s="7">
        <f>Actual_Small_StdOffer_Lds!N189-Actual_Small_ReconciledStdOffer!N189</f>
        <v>4.9983300000000099</v>
      </c>
      <c r="O189" s="7">
        <f>Actual_Small_StdOffer_Lds!O189-Actual_Small_ReconciledStdOffer!O189</f>
        <v>5.2451499999999953</v>
      </c>
      <c r="P189" s="7">
        <f>Actual_Small_StdOffer_Lds!P189-Actual_Small_ReconciledStdOffer!P189</f>
        <v>5.0036000000000058</v>
      </c>
      <c r="Q189" s="7">
        <f>Actual_Small_StdOffer_Lds!Q189-Actual_Small_ReconciledStdOffer!Q189</f>
        <v>4.8275399999999848</v>
      </c>
      <c r="R189" s="7">
        <f>Actual_Small_StdOffer_Lds!R189-Actual_Small_ReconciledStdOffer!R189</f>
        <v>5.9743500000000012</v>
      </c>
      <c r="S189" s="7">
        <f>Actual_Small_StdOffer_Lds!S189-Actual_Small_ReconciledStdOffer!S189</f>
        <v>7.7179199999999781</v>
      </c>
      <c r="T189" s="7">
        <f>Actual_Small_StdOffer_Lds!T189-Actual_Small_ReconciledStdOffer!T189</f>
        <v>8.9229299999999796</v>
      </c>
      <c r="U189" s="7">
        <f>Actual_Small_StdOffer_Lds!U189-Actual_Small_ReconciledStdOffer!U189</f>
        <v>9.4684799999999996</v>
      </c>
      <c r="V189" s="7">
        <f>Actual_Small_StdOffer_Lds!V189-Actual_Small_ReconciledStdOffer!V189</f>
        <v>10.177369999999968</v>
      </c>
      <c r="W189" s="7">
        <f>Actual_Small_StdOffer_Lds!W189-Actual_Small_ReconciledStdOffer!W189</f>
        <v>10.213689999999986</v>
      </c>
      <c r="X189" s="7">
        <f>Actual_Small_StdOffer_Lds!X189-Actual_Small_ReconciledStdOffer!X189</f>
        <v>9.1561900000000094</v>
      </c>
      <c r="Y189" s="7">
        <f>Actual_Small_StdOffer_Lds!Y189-Actual_Small_ReconciledStdOffer!Y189</f>
        <v>7.5495200000000011</v>
      </c>
      <c r="Z189" s="7">
        <f>Actual_Small_StdOffer_Lds!Z189-Actual_Small_ReconciledStdOffer!Z189</f>
        <v>0</v>
      </c>
    </row>
    <row r="190" spans="1:26">
      <c r="A190" s="5">
        <f>Actual_Small_StdOffer_Lds!A190</f>
        <v>45841</v>
      </c>
      <c r="B190" s="7">
        <f>Actual_Small_StdOffer_Lds!B190-Actual_Small_ReconciledStdOffer!B190</f>
        <v>6.1953900000000033</v>
      </c>
      <c r="C190" s="7">
        <f>Actual_Small_StdOffer_Lds!C190-Actual_Small_ReconciledStdOffer!C190</f>
        <v>4.0288000000000039</v>
      </c>
      <c r="D190" s="7">
        <f>Actual_Small_StdOffer_Lds!D190-Actual_Small_ReconciledStdOffer!D190</f>
        <v>3.6599900000000076</v>
      </c>
      <c r="E190" s="7">
        <f>Actual_Small_StdOffer_Lds!E190-Actual_Small_ReconciledStdOffer!E190</f>
        <v>3.4626100000000122</v>
      </c>
      <c r="F190" s="7">
        <f>Actual_Small_StdOffer_Lds!F190-Actual_Small_ReconciledStdOffer!F190</f>
        <v>3.5652199999999965</v>
      </c>
      <c r="G190" s="7">
        <f>Actual_Small_StdOffer_Lds!G190-Actual_Small_ReconciledStdOffer!G190</f>
        <v>3.5631400000000042</v>
      </c>
      <c r="H190" s="7">
        <f>Actual_Small_StdOffer_Lds!H190-Actual_Small_ReconciledStdOffer!H190</f>
        <v>3.8680900000000094</v>
      </c>
      <c r="I190" s="7">
        <f>Actual_Small_StdOffer_Lds!I190-Actual_Small_ReconciledStdOffer!I190</f>
        <v>4.3797200000000203</v>
      </c>
      <c r="J190" s="7">
        <f>Actual_Small_StdOffer_Lds!J190-Actual_Small_ReconciledStdOffer!J190</f>
        <v>4.4799199999999786</v>
      </c>
      <c r="K190" s="7">
        <f>Actual_Small_StdOffer_Lds!K190-Actual_Small_ReconciledStdOffer!K190</f>
        <v>3.8854600000000232</v>
      </c>
      <c r="L190" s="7">
        <f>Actual_Small_StdOffer_Lds!L190-Actual_Small_ReconciledStdOffer!L190</f>
        <v>4.1459299999999928</v>
      </c>
      <c r="M190" s="7">
        <f>Actual_Small_StdOffer_Lds!M190-Actual_Small_ReconciledStdOffer!M190</f>
        <v>4.1727599999999967</v>
      </c>
      <c r="N190" s="7">
        <f>Actual_Small_StdOffer_Lds!N190-Actual_Small_ReconciledStdOffer!N190</f>
        <v>4.2853199999999987</v>
      </c>
      <c r="O190" s="7">
        <f>Actual_Small_StdOffer_Lds!O190-Actual_Small_ReconciledStdOffer!O190</f>
        <v>4.7554200000000009</v>
      </c>
      <c r="P190" s="7">
        <f>Actual_Small_StdOffer_Lds!P190-Actual_Small_ReconciledStdOffer!P190</f>
        <v>5.3938899999999848</v>
      </c>
      <c r="Q190" s="7">
        <f>Actual_Small_StdOffer_Lds!Q190-Actual_Small_ReconciledStdOffer!Q190</f>
        <v>5.4825400000000002</v>
      </c>
      <c r="R190" s="7">
        <f>Actual_Small_StdOffer_Lds!R190-Actual_Small_ReconciledStdOffer!R190</f>
        <v>5.8245100000000178</v>
      </c>
      <c r="S190" s="7">
        <f>Actual_Small_StdOffer_Lds!S190-Actual_Small_ReconciledStdOffer!S190</f>
        <v>6.8846399999999903</v>
      </c>
      <c r="T190" s="7">
        <f>Actual_Small_StdOffer_Lds!T190-Actual_Small_ReconciledStdOffer!T190</f>
        <v>7.4111100000000079</v>
      </c>
      <c r="U190" s="7">
        <f>Actual_Small_StdOffer_Lds!U190-Actual_Small_ReconciledStdOffer!U190</f>
        <v>8.0053800000000024</v>
      </c>
      <c r="V190" s="7">
        <f>Actual_Small_StdOffer_Lds!V190-Actual_Small_ReconciledStdOffer!V190</f>
        <v>8.3955500000000001</v>
      </c>
      <c r="W190" s="7">
        <f>Actual_Small_StdOffer_Lds!W190-Actual_Small_ReconciledStdOffer!W190</f>
        <v>8.5788399999999996</v>
      </c>
      <c r="X190" s="7">
        <f>Actual_Small_StdOffer_Lds!X190-Actual_Small_ReconciledStdOffer!X190</f>
        <v>7.4115000000000038</v>
      </c>
      <c r="Y190" s="7">
        <f>Actual_Small_StdOffer_Lds!Y190-Actual_Small_ReconciledStdOffer!Y190</f>
        <v>6.2398199999999946</v>
      </c>
      <c r="Z190" s="7">
        <f>Actual_Small_StdOffer_Lds!Z190-Actual_Small_ReconciledStdOffer!Z190</f>
        <v>0</v>
      </c>
    </row>
    <row r="191" spans="1:26">
      <c r="A191" s="5">
        <f>Actual_Small_StdOffer_Lds!A191</f>
        <v>45842</v>
      </c>
      <c r="B191" s="7">
        <f>Actual_Small_StdOffer_Lds!B191-Actual_Small_ReconciledStdOffer!B191</f>
        <v>5.1421399999999977</v>
      </c>
      <c r="C191" s="7">
        <f>Actual_Small_StdOffer_Lds!C191-Actual_Small_ReconciledStdOffer!C191</f>
        <v>4.4125899999999945</v>
      </c>
      <c r="D191" s="7">
        <f>Actual_Small_StdOffer_Lds!D191-Actual_Small_ReconciledStdOffer!D191</f>
        <v>3.9390399999999914</v>
      </c>
      <c r="E191" s="7">
        <f>Actual_Small_StdOffer_Lds!E191-Actual_Small_ReconciledStdOffer!E191</f>
        <v>3.3377200000000045</v>
      </c>
      <c r="F191" s="7">
        <f>Actual_Small_StdOffer_Lds!F191-Actual_Small_ReconciledStdOffer!F191</f>
        <v>3.3948200000000242</v>
      </c>
      <c r="G191" s="7">
        <f>Actual_Small_StdOffer_Lds!G191-Actual_Small_ReconciledStdOffer!G191</f>
        <v>3.239309999999989</v>
      </c>
      <c r="H191" s="7">
        <f>Actual_Small_StdOffer_Lds!H191-Actual_Small_ReconciledStdOffer!H191</f>
        <v>3.2146700000000052</v>
      </c>
      <c r="I191" s="7">
        <f>Actual_Small_StdOffer_Lds!I191-Actual_Small_ReconciledStdOffer!I191</f>
        <v>3.5141400000000047</v>
      </c>
      <c r="J191" s="7">
        <f>Actual_Small_StdOffer_Lds!J191-Actual_Small_ReconciledStdOffer!J191</f>
        <v>3.321559999999991</v>
      </c>
      <c r="K191" s="7">
        <f>Actual_Small_StdOffer_Lds!K191-Actual_Small_ReconciledStdOffer!K191</f>
        <v>2.589180000000006</v>
      </c>
      <c r="L191" s="7">
        <f>Actual_Small_StdOffer_Lds!L191-Actual_Small_ReconciledStdOffer!L191</f>
        <v>2.9347200000000058</v>
      </c>
      <c r="M191" s="7">
        <f>Actual_Small_StdOffer_Lds!M191-Actual_Small_ReconciledStdOffer!M191</f>
        <v>2.8760100000000079</v>
      </c>
      <c r="N191" s="7">
        <f>Actual_Small_StdOffer_Lds!N191-Actual_Small_ReconciledStdOffer!N191</f>
        <v>2.4088199999999986</v>
      </c>
      <c r="O191" s="7">
        <f>Actual_Small_StdOffer_Lds!O191-Actual_Small_ReconciledStdOffer!O191</f>
        <v>2.8502699999999948</v>
      </c>
      <c r="P191" s="7">
        <f>Actual_Small_StdOffer_Lds!P191-Actual_Small_ReconciledStdOffer!P191</f>
        <v>2.2942900000000108</v>
      </c>
      <c r="Q191" s="7">
        <f>Actual_Small_StdOffer_Lds!Q191-Actual_Small_ReconciledStdOffer!Q191</f>
        <v>2.7019799999999989</v>
      </c>
      <c r="R191" s="7">
        <f>Actual_Small_StdOffer_Lds!R191-Actual_Small_ReconciledStdOffer!R191</f>
        <v>2.9315799999999967</v>
      </c>
      <c r="S191" s="7">
        <f>Actual_Small_StdOffer_Lds!S191-Actual_Small_ReconciledStdOffer!S191</f>
        <v>4.3816000000000059</v>
      </c>
      <c r="T191" s="7">
        <f>Actual_Small_StdOffer_Lds!T191-Actual_Small_ReconciledStdOffer!T191</f>
        <v>5.3140499999999946</v>
      </c>
      <c r="U191" s="7">
        <f>Actual_Small_StdOffer_Lds!U191-Actual_Small_ReconciledStdOffer!U191</f>
        <v>6.2244799999999998</v>
      </c>
      <c r="V191" s="7">
        <f>Actual_Small_StdOffer_Lds!V191-Actual_Small_ReconciledStdOffer!V191</f>
        <v>6.5795800000000071</v>
      </c>
      <c r="W191" s="7">
        <f>Actual_Small_StdOffer_Lds!W191-Actual_Small_ReconciledStdOffer!W191</f>
        <v>6.794479999999993</v>
      </c>
      <c r="X191" s="7">
        <f>Actual_Small_StdOffer_Lds!X191-Actual_Small_ReconciledStdOffer!X191</f>
        <v>6.1655800000000056</v>
      </c>
      <c r="Y191" s="7">
        <f>Actual_Small_StdOffer_Lds!Y191-Actual_Small_ReconciledStdOffer!Y191</f>
        <v>5.3409599999999955</v>
      </c>
      <c r="Z191" s="7">
        <f>Actual_Small_StdOffer_Lds!Z191-Actual_Small_ReconciledStdOffer!Z191</f>
        <v>0</v>
      </c>
    </row>
    <row r="192" spans="1:26">
      <c r="A192" s="5">
        <f>Actual_Small_StdOffer_Lds!A192</f>
        <v>45843</v>
      </c>
      <c r="B192" s="7">
        <f>Actual_Small_StdOffer_Lds!B192-Actual_Small_ReconciledStdOffer!B192</f>
        <v>3.8323099999999926</v>
      </c>
      <c r="C192" s="7">
        <f>Actual_Small_StdOffer_Lds!C192-Actual_Small_ReconciledStdOffer!C192</f>
        <v>3.2449700000000092</v>
      </c>
      <c r="D192" s="7">
        <f>Actual_Small_StdOffer_Lds!D192-Actual_Small_ReconciledStdOffer!D192</f>
        <v>3.0606599999999915</v>
      </c>
      <c r="E192" s="7">
        <f>Actual_Small_StdOffer_Lds!E192-Actual_Small_ReconciledStdOffer!E192</f>
        <v>2.8257799999999946</v>
      </c>
      <c r="F192" s="7">
        <f>Actual_Small_StdOffer_Lds!F192-Actual_Small_ReconciledStdOffer!F192</f>
        <v>2.9458199999999977</v>
      </c>
      <c r="G192" s="7">
        <f>Actual_Small_StdOffer_Lds!G192-Actual_Small_ReconciledStdOffer!G192</f>
        <v>2.7413700000000034</v>
      </c>
      <c r="H192" s="7">
        <f>Actual_Small_StdOffer_Lds!H192-Actual_Small_ReconciledStdOffer!H192</f>
        <v>3.1403300000000058</v>
      </c>
      <c r="I192" s="7">
        <f>Actual_Small_StdOffer_Lds!I192-Actual_Small_ReconciledStdOffer!I192</f>
        <v>3.0429700000000039</v>
      </c>
      <c r="J192" s="7">
        <f>Actual_Small_StdOffer_Lds!J192-Actual_Small_ReconciledStdOffer!J192</f>
        <v>3.004800000000003</v>
      </c>
      <c r="K192" s="7">
        <f>Actual_Small_StdOffer_Lds!K192-Actual_Small_ReconciledStdOffer!K192</f>
        <v>2.4256099999999989</v>
      </c>
      <c r="L192" s="7">
        <f>Actual_Small_StdOffer_Lds!L192-Actual_Small_ReconciledStdOffer!L192</f>
        <v>2.6789300000000082</v>
      </c>
      <c r="M192" s="7">
        <f>Actual_Small_StdOffer_Lds!M192-Actual_Small_ReconciledStdOffer!M192</f>
        <v>2.7937900000000013</v>
      </c>
      <c r="N192" s="7">
        <f>Actual_Small_StdOffer_Lds!N192-Actual_Small_ReconciledStdOffer!N192</f>
        <v>2.6878999999999991</v>
      </c>
      <c r="O192" s="7">
        <f>Actual_Small_StdOffer_Lds!O192-Actual_Small_ReconciledStdOffer!O192</f>
        <v>2.6345400000000012</v>
      </c>
      <c r="P192" s="7">
        <f>Actual_Small_StdOffer_Lds!P192-Actual_Small_ReconciledStdOffer!P192</f>
        <v>2.7731899999999996</v>
      </c>
      <c r="Q192" s="7">
        <f>Actual_Small_StdOffer_Lds!Q192-Actual_Small_ReconciledStdOffer!Q192</f>
        <v>3.0329499999999996</v>
      </c>
      <c r="R192" s="7">
        <f>Actual_Small_StdOffer_Lds!R192-Actual_Small_ReconciledStdOffer!R192</f>
        <v>3.7092399999999941</v>
      </c>
      <c r="S192" s="7">
        <f>Actual_Small_StdOffer_Lds!S192-Actual_Small_ReconciledStdOffer!S192</f>
        <v>5.4509199999999822</v>
      </c>
      <c r="T192" s="7">
        <f>Actual_Small_StdOffer_Lds!T192-Actual_Small_ReconciledStdOffer!T192</f>
        <v>5.7371099999999871</v>
      </c>
      <c r="U192" s="7">
        <f>Actual_Small_StdOffer_Lds!U192-Actual_Small_ReconciledStdOffer!U192</f>
        <v>7.0983900000000091</v>
      </c>
      <c r="V192" s="7">
        <f>Actual_Small_StdOffer_Lds!V192-Actual_Small_ReconciledStdOffer!V192</f>
        <v>7.7048800000000028</v>
      </c>
      <c r="W192" s="7">
        <f>Actual_Small_StdOffer_Lds!W192-Actual_Small_ReconciledStdOffer!W192</f>
        <v>8.0664100000000047</v>
      </c>
      <c r="X192" s="7">
        <f>Actual_Small_StdOffer_Lds!X192-Actual_Small_ReconciledStdOffer!X192</f>
        <v>6.8654499999999956</v>
      </c>
      <c r="Y192" s="7">
        <f>Actual_Small_StdOffer_Lds!Y192-Actual_Small_ReconciledStdOffer!Y192</f>
        <v>5.6740600000000114</v>
      </c>
      <c r="Z192" s="7">
        <f>Actual_Small_StdOffer_Lds!Z192-Actual_Small_ReconciledStdOffer!Z192</f>
        <v>0</v>
      </c>
    </row>
    <row r="193" spans="1:26">
      <c r="A193" s="5">
        <f>Actual_Small_StdOffer_Lds!A193</f>
        <v>45844</v>
      </c>
      <c r="B193" s="7">
        <f>Actual_Small_StdOffer_Lds!B193-Actual_Small_ReconciledStdOffer!B193</f>
        <v>4.6451200000000057</v>
      </c>
      <c r="C193" s="7">
        <f>Actual_Small_StdOffer_Lds!C193-Actual_Small_ReconciledStdOffer!C193</f>
        <v>4.504029999999986</v>
      </c>
      <c r="D193" s="7">
        <f>Actual_Small_StdOffer_Lds!D193-Actual_Small_ReconciledStdOffer!D193</f>
        <v>4.4383200000000045</v>
      </c>
      <c r="E193" s="7">
        <f>Actual_Small_StdOffer_Lds!E193-Actual_Small_ReconciledStdOffer!E193</f>
        <v>4.1969699999999932</v>
      </c>
      <c r="F193" s="7">
        <f>Actual_Small_StdOffer_Lds!F193-Actual_Small_ReconciledStdOffer!F193</f>
        <v>3.5912199999999928</v>
      </c>
      <c r="G193" s="7">
        <f>Actual_Small_StdOffer_Lds!G193-Actual_Small_ReconciledStdOffer!G193</f>
        <v>1.7327200000000005</v>
      </c>
      <c r="H193" s="7">
        <f>Actual_Small_StdOffer_Lds!H193-Actual_Small_ReconciledStdOffer!H193</f>
        <v>4.1067700000000045</v>
      </c>
      <c r="I193" s="7">
        <f>Actual_Small_StdOffer_Lds!I193-Actual_Small_ReconciledStdOffer!I193</f>
        <v>4.2931400000000011</v>
      </c>
      <c r="J193" s="7">
        <f>Actual_Small_StdOffer_Lds!J193-Actual_Small_ReconciledStdOffer!J193</f>
        <v>4.3690700000000078</v>
      </c>
      <c r="K193" s="7">
        <f>Actual_Small_StdOffer_Lds!K193-Actual_Small_ReconciledStdOffer!K193</f>
        <v>4.1458299999999966</v>
      </c>
      <c r="L193" s="7">
        <f>Actual_Small_StdOffer_Lds!L193-Actual_Small_ReconciledStdOffer!L193</f>
        <v>4.6466700000000003</v>
      </c>
      <c r="M193" s="7">
        <f>Actual_Small_StdOffer_Lds!M193-Actual_Small_ReconciledStdOffer!M193</f>
        <v>4.6719499999999954</v>
      </c>
      <c r="N193" s="7">
        <f>Actual_Small_StdOffer_Lds!N193-Actual_Small_ReconciledStdOffer!N193</f>
        <v>5.1072499999999934</v>
      </c>
      <c r="O193" s="7">
        <f>Actual_Small_StdOffer_Lds!O193-Actual_Small_ReconciledStdOffer!O193</f>
        <v>5.3908399999999972</v>
      </c>
      <c r="P193" s="7">
        <f>Actual_Small_StdOffer_Lds!P193-Actual_Small_ReconciledStdOffer!P193</f>
        <v>5.1420800000000071</v>
      </c>
      <c r="Q193" s="7">
        <f>Actual_Small_StdOffer_Lds!Q193-Actual_Small_ReconciledStdOffer!Q193</f>
        <v>5.4762200000000121</v>
      </c>
      <c r="R193" s="7">
        <f>Actual_Small_StdOffer_Lds!R193-Actual_Small_ReconciledStdOffer!R193</f>
        <v>6.1110299999999995</v>
      </c>
      <c r="S193" s="7">
        <f>Actual_Small_StdOffer_Lds!S193-Actual_Small_ReconciledStdOffer!S193</f>
        <v>7.6880600000000072</v>
      </c>
      <c r="T193" s="7">
        <f>Actual_Small_StdOffer_Lds!T193-Actual_Small_ReconciledStdOffer!T193</f>
        <v>9.230400000000003</v>
      </c>
      <c r="U193" s="7">
        <f>Actual_Small_StdOffer_Lds!U193-Actual_Small_ReconciledStdOffer!U193</f>
        <v>10.087549999999993</v>
      </c>
      <c r="V193" s="7">
        <f>Actual_Small_StdOffer_Lds!V193-Actual_Small_ReconciledStdOffer!V193</f>
        <v>10.239779999999996</v>
      </c>
      <c r="W193" s="7">
        <f>Actual_Small_StdOffer_Lds!W193-Actual_Small_ReconciledStdOffer!W193</f>
        <v>9.187979999999996</v>
      </c>
      <c r="X193" s="7">
        <f>Actual_Small_StdOffer_Lds!X193-Actual_Small_ReconciledStdOffer!X193</f>
        <v>8.3434699999999964</v>
      </c>
      <c r="Y193" s="7">
        <f>Actual_Small_StdOffer_Lds!Y193-Actual_Small_ReconciledStdOffer!Y193</f>
        <v>7.1342499999999944</v>
      </c>
      <c r="Z193" s="7">
        <f>Actual_Small_StdOffer_Lds!Z193-Actual_Small_ReconciledStdOffer!Z193</f>
        <v>0</v>
      </c>
    </row>
    <row r="194" spans="1:26">
      <c r="A194" s="5">
        <f>Actual_Small_StdOffer_Lds!A194</f>
        <v>45845</v>
      </c>
      <c r="B194" s="7">
        <f>Actual_Small_StdOffer_Lds!B194-Actual_Small_ReconciledStdOffer!B194</f>
        <v>5.758979999999994</v>
      </c>
      <c r="C194" s="7">
        <f>Actual_Small_StdOffer_Lds!C194-Actual_Small_ReconciledStdOffer!C194</f>
        <v>4.5621000000000009</v>
      </c>
      <c r="D194" s="7">
        <f>Actual_Small_StdOffer_Lds!D194-Actual_Small_ReconciledStdOffer!D194</f>
        <v>3.9684299999999979</v>
      </c>
      <c r="E194" s="7">
        <f>Actual_Small_StdOffer_Lds!E194-Actual_Small_ReconciledStdOffer!E194</f>
        <v>3.7092600000000147</v>
      </c>
      <c r="F194" s="7">
        <f>Actual_Small_StdOffer_Lds!F194-Actual_Small_ReconciledStdOffer!F194</f>
        <v>3.7887099999999947</v>
      </c>
      <c r="G194" s="7">
        <f>Actual_Small_StdOffer_Lds!G194-Actual_Small_ReconciledStdOffer!G194</f>
        <v>4.1850899999999882</v>
      </c>
      <c r="H194" s="7">
        <f>Actual_Small_StdOffer_Lds!H194-Actual_Small_ReconciledStdOffer!H194</f>
        <v>3.7758599999999944</v>
      </c>
      <c r="I194" s="7">
        <f>Actual_Small_StdOffer_Lds!I194-Actual_Small_ReconciledStdOffer!I194</f>
        <v>4.4204400000000135</v>
      </c>
      <c r="J194" s="7">
        <f>Actual_Small_StdOffer_Lds!J194-Actual_Small_ReconciledStdOffer!J194</f>
        <v>4.4972700000000003</v>
      </c>
      <c r="K194" s="7">
        <f>Actual_Small_StdOffer_Lds!K194-Actual_Small_ReconciledStdOffer!K194</f>
        <v>3.8655200000000036</v>
      </c>
      <c r="L194" s="7">
        <f>Actual_Small_StdOffer_Lds!L194-Actual_Small_ReconciledStdOffer!L194</f>
        <v>4.2355700000000098</v>
      </c>
      <c r="M194" s="7">
        <f>Actual_Small_StdOffer_Lds!M194-Actual_Small_ReconciledStdOffer!M194</f>
        <v>4.3486799999999874</v>
      </c>
      <c r="N194" s="7">
        <f>Actual_Small_StdOffer_Lds!N194-Actual_Small_ReconciledStdOffer!N194</f>
        <v>4.4545700000000181</v>
      </c>
      <c r="O194" s="7">
        <f>Actual_Small_StdOffer_Lds!O194-Actual_Small_ReconciledStdOffer!O194</f>
        <v>4.2206500000000062</v>
      </c>
      <c r="P194" s="7">
        <f>Actual_Small_StdOffer_Lds!P194-Actual_Small_ReconciledStdOffer!P194</f>
        <v>3.9494900000000115</v>
      </c>
      <c r="Q194" s="7">
        <f>Actual_Small_StdOffer_Lds!Q194-Actual_Small_ReconciledStdOffer!Q194</f>
        <v>3.9654199999999946</v>
      </c>
      <c r="R194" s="7">
        <f>Actual_Small_StdOffer_Lds!R194-Actual_Small_ReconciledStdOffer!R194</f>
        <v>4.4446399999999926</v>
      </c>
      <c r="S194" s="7">
        <f>Actual_Small_StdOffer_Lds!S194-Actual_Small_ReconciledStdOffer!S194</f>
        <v>5.8090399999999818</v>
      </c>
      <c r="T194" s="7">
        <f>Actual_Small_StdOffer_Lds!T194-Actual_Small_ReconciledStdOffer!T194</f>
        <v>7.0047800000000109</v>
      </c>
      <c r="U194" s="7">
        <f>Actual_Small_StdOffer_Lds!U194-Actual_Small_ReconciledStdOffer!U194</f>
        <v>8.5498499999999922</v>
      </c>
      <c r="V194" s="7">
        <f>Actual_Small_StdOffer_Lds!V194-Actual_Small_ReconciledStdOffer!V194</f>
        <v>8.782510000000002</v>
      </c>
      <c r="W194" s="7">
        <f>Actual_Small_StdOffer_Lds!W194-Actual_Small_ReconciledStdOffer!W194</f>
        <v>8.7682600000000264</v>
      </c>
      <c r="X194" s="7">
        <f>Actual_Small_StdOffer_Lds!X194-Actual_Small_ReconciledStdOffer!X194</f>
        <v>7.3873999999999995</v>
      </c>
      <c r="Y194" s="7">
        <f>Actual_Small_StdOffer_Lds!Y194-Actual_Small_ReconciledStdOffer!Y194</f>
        <v>5.6387900000000002</v>
      </c>
      <c r="Z194" s="7">
        <f>Actual_Small_StdOffer_Lds!Z194-Actual_Small_ReconciledStdOffer!Z194</f>
        <v>0</v>
      </c>
    </row>
    <row r="195" spans="1:26">
      <c r="A195" s="5">
        <f>Actual_Small_StdOffer_Lds!A195</f>
        <v>45846</v>
      </c>
      <c r="B195" s="7">
        <f>Actual_Small_StdOffer_Lds!B195-Actual_Small_ReconciledStdOffer!B195</f>
        <v>4.7407800000000009</v>
      </c>
      <c r="C195" s="7">
        <f>Actual_Small_StdOffer_Lds!C195-Actual_Small_ReconciledStdOffer!C195</f>
        <v>4.3691900000000032</v>
      </c>
      <c r="D195" s="7">
        <f>Actual_Small_StdOffer_Lds!D195-Actual_Small_ReconciledStdOffer!D195</f>
        <v>3.5939900000000051</v>
      </c>
      <c r="E195" s="7">
        <f>Actual_Small_StdOffer_Lds!E195-Actual_Small_ReconciledStdOffer!E195</f>
        <v>3.0466699999999918</v>
      </c>
      <c r="F195" s="7">
        <f>Actual_Small_StdOffer_Lds!F195-Actual_Small_ReconciledStdOffer!F195</f>
        <v>3.4467499999999944</v>
      </c>
      <c r="G195" s="7">
        <f>Actual_Small_StdOffer_Lds!G195-Actual_Small_ReconciledStdOffer!G195</f>
        <v>3.3351100000000145</v>
      </c>
      <c r="H195" s="7">
        <f>Actual_Small_StdOffer_Lds!H195-Actual_Small_ReconciledStdOffer!H195</f>
        <v>4.0006699999999995</v>
      </c>
      <c r="I195" s="7">
        <f>Actual_Small_StdOffer_Lds!I195-Actual_Small_ReconciledStdOffer!I195</f>
        <v>4.5747800000000041</v>
      </c>
      <c r="J195" s="7">
        <f>Actual_Small_StdOffer_Lds!J195-Actual_Small_ReconciledStdOffer!J195</f>
        <v>4.8169400000000024</v>
      </c>
      <c r="K195" s="7">
        <f>Actual_Small_StdOffer_Lds!K195-Actual_Small_ReconciledStdOffer!K195</f>
        <v>4.3304700000000054</v>
      </c>
      <c r="L195" s="7">
        <f>Actual_Small_StdOffer_Lds!L195-Actual_Small_ReconciledStdOffer!L195</f>
        <v>4.5953399999999931</v>
      </c>
      <c r="M195" s="7">
        <f>Actual_Small_StdOffer_Lds!M195-Actual_Small_ReconciledStdOffer!M195</f>
        <v>3.8763800000000117</v>
      </c>
      <c r="N195" s="7">
        <f>Actual_Small_StdOffer_Lds!N195-Actual_Small_ReconciledStdOffer!N195</f>
        <v>3.6211199999999906</v>
      </c>
      <c r="O195" s="7">
        <f>Actual_Small_StdOffer_Lds!O195-Actual_Small_ReconciledStdOffer!O195</f>
        <v>3.4304300000000012</v>
      </c>
      <c r="P195" s="7">
        <f>Actual_Small_StdOffer_Lds!P195-Actual_Small_ReconciledStdOffer!P195</f>
        <v>2.8570499999999868</v>
      </c>
      <c r="Q195" s="7">
        <f>Actual_Small_StdOffer_Lds!Q195-Actual_Small_ReconciledStdOffer!Q195</f>
        <v>2.8776300000000106</v>
      </c>
      <c r="R195" s="7">
        <f>Actual_Small_StdOffer_Lds!R195-Actual_Small_ReconciledStdOffer!R195</f>
        <v>3.0233500000000078</v>
      </c>
      <c r="S195" s="7">
        <f>Actual_Small_StdOffer_Lds!S195-Actual_Small_ReconciledStdOffer!S195</f>
        <v>3.3876799999999889</v>
      </c>
      <c r="T195" s="7">
        <f>Actual_Small_StdOffer_Lds!T195-Actual_Small_ReconciledStdOffer!T195</f>
        <v>5.5291100000000171</v>
      </c>
      <c r="U195" s="7">
        <f>Actual_Small_StdOffer_Lds!U195-Actual_Small_ReconciledStdOffer!U195</f>
        <v>5.8259600000000091</v>
      </c>
      <c r="V195" s="7">
        <f>Actual_Small_StdOffer_Lds!V195-Actual_Small_ReconciledStdOffer!V195</f>
        <v>6.6880799999999994</v>
      </c>
      <c r="W195" s="7">
        <f>Actual_Small_StdOffer_Lds!W195-Actual_Small_ReconciledStdOffer!W195</f>
        <v>6.2662999999999869</v>
      </c>
      <c r="X195" s="7">
        <f>Actual_Small_StdOffer_Lds!X195-Actual_Small_ReconciledStdOffer!X195</f>
        <v>6.0145399999999825</v>
      </c>
      <c r="Y195" s="7">
        <f>Actual_Small_StdOffer_Lds!Y195-Actual_Small_ReconciledStdOffer!Y195</f>
        <v>4.3148000000000053</v>
      </c>
      <c r="Z195" s="7">
        <f>Actual_Small_StdOffer_Lds!Z195-Actual_Small_ReconciledStdOffer!Z195</f>
        <v>0</v>
      </c>
    </row>
    <row r="196" spans="1:26">
      <c r="A196" s="5">
        <f>Actual_Small_StdOffer_Lds!A196</f>
        <v>45847</v>
      </c>
      <c r="B196" s="7">
        <f>Actual_Small_StdOffer_Lds!B196-Actual_Small_ReconciledStdOffer!B196</f>
        <v>3.5459900000000175</v>
      </c>
      <c r="C196" s="7">
        <f>Actual_Small_StdOffer_Lds!C196-Actual_Small_ReconciledStdOffer!C196</f>
        <v>3.4689300000000003</v>
      </c>
      <c r="D196" s="7">
        <f>Actual_Small_StdOffer_Lds!D196-Actual_Small_ReconciledStdOffer!D196</f>
        <v>3.5306099999999958</v>
      </c>
      <c r="E196" s="7">
        <f>Actual_Small_StdOffer_Lds!E196-Actual_Small_ReconciledStdOffer!E196</f>
        <v>3.5432899999999847</v>
      </c>
      <c r="F196" s="7">
        <f>Actual_Small_StdOffer_Lds!F196-Actual_Small_ReconciledStdOffer!F196</f>
        <v>3.6578099999999978</v>
      </c>
      <c r="G196" s="7">
        <f>Actual_Small_StdOffer_Lds!G196-Actual_Small_ReconciledStdOffer!G196</f>
        <v>3.5788900000000012</v>
      </c>
      <c r="H196" s="7">
        <f>Actual_Small_StdOffer_Lds!H196-Actual_Small_ReconciledStdOffer!H196</f>
        <v>3.7362499999999983</v>
      </c>
      <c r="I196" s="7">
        <f>Actual_Small_StdOffer_Lds!I196-Actual_Small_ReconciledStdOffer!I196</f>
        <v>4.5351600000000047</v>
      </c>
      <c r="J196" s="7">
        <f>Actual_Small_StdOffer_Lds!J196-Actual_Small_ReconciledStdOffer!J196</f>
        <v>4.4577400000000154</v>
      </c>
      <c r="K196" s="7">
        <f>Actual_Small_StdOffer_Lds!K196-Actual_Small_ReconciledStdOffer!K196</f>
        <v>3.9508799999999979</v>
      </c>
      <c r="L196" s="7">
        <f>Actual_Small_StdOffer_Lds!L196-Actual_Small_ReconciledStdOffer!L196</f>
        <v>3.9732100000000088</v>
      </c>
      <c r="M196" s="7">
        <f>Actual_Small_StdOffer_Lds!M196-Actual_Small_ReconciledStdOffer!M196</f>
        <v>4.0968699999999956</v>
      </c>
      <c r="N196" s="7">
        <f>Actual_Small_StdOffer_Lds!N196-Actual_Small_ReconciledStdOffer!N196</f>
        <v>4.2003699999999924</v>
      </c>
      <c r="O196" s="7">
        <f>Actual_Small_StdOffer_Lds!O196-Actual_Small_ReconciledStdOffer!O196</f>
        <v>3.5148899999999941</v>
      </c>
      <c r="P196" s="7">
        <f>Actual_Small_StdOffer_Lds!P196-Actual_Small_ReconciledStdOffer!P196</f>
        <v>3.9337899999999877</v>
      </c>
      <c r="Q196" s="7">
        <f>Actual_Small_StdOffer_Lds!Q196-Actual_Small_ReconciledStdOffer!Q196</f>
        <v>3.8800899999999956</v>
      </c>
      <c r="R196" s="7">
        <f>Actual_Small_StdOffer_Lds!R196-Actual_Small_ReconciledStdOffer!R196</f>
        <v>4.546040000000005</v>
      </c>
      <c r="S196" s="7">
        <f>Actual_Small_StdOffer_Lds!S196-Actual_Small_ReconciledStdOffer!S196</f>
        <v>6.2385500000000036</v>
      </c>
      <c r="T196" s="7">
        <f>Actual_Small_StdOffer_Lds!T196-Actual_Small_ReconciledStdOffer!T196</f>
        <v>7.3407899999999984</v>
      </c>
      <c r="U196" s="7">
        <f>Actual_Small_StdOffer_Lds!U196-Actual_Small_ReconciledStdOffer!U196</f>
        <v>7.4239800000000002</v>
      </c>
      <c r="V196" s="7">
        <f>Actual_Small_StdOffer_Lds!V196-Actual_Small_ReconciledStdOffer!V196</f>
        <v>7.7829100000000011</v>
      </c>
      <c r="W196" s="7">
        <f>Actual_Small_StdOffer_Lds!W196-Actual_Small_ReconciledStdOffer!W196</f>
        <v>8.2072500000000019</v>
      </c>
      <c r="X196" s="7">
        <f>Actual_Small_StdOffer_Lds!X196-Actual_Small_ReconciledStdOffer!X196</f>
        <v>7.5032899999999927</v>
      </c>
      <c r="Y196" s="7">
        <f>Actual_Small_StdOffer_Lds!Y196-Actual_Small_ReconciledStdOffer!Y196</f>
        <v>6.2115899999999726</v>
      </c>
      <c r="Z196" s="7">
        <f>Actual_Small_StdOffer_Lds!Z196-Actual_Small_ReconciledStdOffer!Z196</f>
        <v>0</v>
      </c>
    </row>
    <row r="197" spans="1:26">
      <c r="A197" s="5">
        <f>Actual_Small_StdOffer_Lds!A197</f>
        <v>45848</v>
      </c>
      <c r="B197" s="7">
        <f>Actual_Small_StdOffer_Lds!B197-Actual_Small_ReconciledStdOffer!B197</f>
        <v>4.2110500000000002</v>
      </c>
      <c r="C197" s="7">
        <f>Actual_Small_StdOffer_Lds!C197-Actual_Small_ReconciledStdOffer!C197</f>
        <v>4.0220200000000261</v>
      </c>
      <c r="D197" s="7">
        <f>Actual_Small_StdOffer_Lds!D197-Actual_Small_ReconciledStdOffer!D197</f>
        <v>3.6921600000000154</v>
      </c>
      <c r="E197" s="7">
        <f>Actual_Small_StdOffer_Lds!E197-Actual_Small_ReconciledStdOffer!E197</f>
        <v>2.9995799999999946</v>
      </c>
      <c r="F197" s="7">
        <f>Actual_Small_StdOffer_Lds!F197-Actual_Small_ReconciledStdOffer!F197</f>
        <v>2.8968300000000085</v>
      </c>
      <c r="G197" s="7">
        <f>Actual_Small_StdOffer_Lds!G197-Actual_Small_ReconciledStdOffer!G197</f>
        <v>4.2467200000000247</v>
      </c>
      <c r="H197" s="7">
        <f>Actual_Small_StdOffer_Lds!H197-Actual_Small_ReconciledStdOffer!H197</f>
        <v>4.7192299999999818</v>
      </c>
      <c r="I197" s="7">
        <f>Actual_Small_StdOffer_Lds!I197-Actual_Small_ReconciledStdOffer!I197</f>
        <v>5.3763000000000005</v>
      </c>
      <c r="J197" s="7">
        <f>Actual_Small_StdOffer_Lds!J197-Actual_Small_ReconciledStdOffer!J197</f>
        <v>5.4519499999999965</v>
      </c>
      <c r="K197" s="7">
        <f>Actual_Small_StdOffer_Lds!K197-Actual_Small_ReconciledStdOffer!K197</f>
        <v>4.7773099999999999</v>
      </c>
      <c r="L197" s="7">
        <f>Actual_Small_StdOffer_Lds!L197-Actual_Small_ReconciledStdOffer!L197</f>
        <v>4.6375799999999998</v>
      </c>
      <c r="M197" s="7">
        <f>Actual_Small_StdOffer_Lds!M197-Actual_Small_ReconciledStdOffer!M197</f>
        <v>4.6017100000000113</v>
      </c>
      <c r="N197" s="7">
        <f>Actual_Small_StdOffer_Lds!N197-Actual_Small_ReconciledStdOffer!N197</f>
        <v>4.5188099999999878</v>
      </c>
      <c r="O197" s="7">
        <f>Actual_Small_StdOffer_Lds!O197-Actual_Small_ReconciledStdOffer!O197</f>
        <v>4.2901899999999955</v>
      </c>
      <c r="P197" s="7">
        <f>Actual_Small_StdOffer_Lds!P197-Actual_Small_ReconciledStdOffer!P197</f>
        <v>3.7439800000000076</v>
      </c>
      <c r="Q197" s="7">
        <f>Actual_Small_StdOffer_Lds!Q197-Actual_Small_ReconciledStdOffer!Q197</f>
        <v>3.6788600000000002</v>
      </c>
      <c r="R197" s="7">
        <f>Actual_Small_StdOffer_Lds!R197-Actual_Small_ReconciledStdOffer!R197</f>
        <v>3.8601199999999949</v>
      </c>
      <c r="S197" s="7">
        <f>Actual_Small_StdOffer_Lds!S197-Actual_Small_ReconciledStdOffer!S197</f>
        <v>5.3842499999999944</v>
      </c>
      <c r="T197" s="7">
        <f>Actual_Small_StdOffer_Lds!T197-Actual_Small_ReconciledStdOffer!T197</f>
        <v>6.6806899999999985</v>
      </c>
      <c r="U197" s="7">
        <f>Actual_Small_StdOffer_Lds!U197-Actual_Small_ReconciledStdOffer!U197</f>
        <v>7.0032299999999879</v>
      </c>
      <c r="V197" s="7">
        <f>Actual_Small_StdOffer_Lds!V197-Actual_Small_ReconciledStdOffer!V197</f>
        <v>7.0729199999999963</v>
      </c>
      <c r="W197" s="7">
        <f>Actual_Small_StdOffer_Lds!W197-Actual_Small_ReconciledStdOffer!W197</f>
        <v>7.8385499999999979</v>
      </c>
      <c r="X197" s="7">
        <f>Actual_Small_StdOffer_Lds!X197-Actual_Small_ReconciledStdOffer!X197</f>
        <v>6.6408899999999988</v>
      </c>
      <c r="Y197" s="7">
        <f>Actual_Small_StdOffer_Lds!Y197-Actual_Small_ReconciledStdOffer!Y197</f>
        <v>5.6783300000000025</v>
      </c>
      <c r="Z197" s="7">
        <f>Actual_Small_StdOffer_Lds!Z197-Actual_Small_ReconciledStdOffer!Z197</f>
        <v>0</v>
      </c>
    </row>
    <row r="198" spans="1:26">
      <c r="A198" s="5">
        <f>Actual_Small_StdOffer_Lds!A198</f>
        <v>45849</v>
      </c>
      <c r="B198" s="7">
        <f>Actual_Small_StdOffer_Lds!B198-Actual_Small_ReconciledStdOffer!B198</f>
        <v>3.945139999999995</v>
      </c>
      <c r="C198" s="7">
        <f>Actual_Small_StdOffer_Lds!C198-Actual_Small_ReconciledStdOffer!C198</f>
        <v>3.7997799999999984</v>
      </c>
      <c r="D198" s="7">
        <f>Actual_Small_StdOffer_Lds!D198-Actual_Small_ReconciledStdOffer!D198</f>
        <v>3.5472100000000069</v>
      </c>
      <c r="E198" s="7">
        <f>Actual_Small_StdOffer_Lds!E198-Actual_Small_ReconciledStdOffer!E198</f>
        <v>3.4770000000000039</v>
      </c>
      <c r="F198" s="7">
        <f>Actual_Small_StdOffer_Lds!F198-Actual_Small_ReconciledStdOffer!F198</f>
        <v>3.6215200000000038</v>
      </c>
      <c r="G198" s="7">
        <f>Actual_Small_StdOffer_Lds!G198-Actual_Small_ReconciledStdOffer!G198</f>
        <v>3.465699999999984</v>
      </c>
      <c r="H198" s="7">
        <f>Actual_Small_StdOffer_Lds!H198-Actual_Small_ReconciledStdOffer!H198</f>
        <v>4.1141399999999919</v>
      </c>
      <c r="I198" s="7">
        <f>Actual_Small_StdOffer_Lds!I198-Actual_Small_ReconciledStdOffer!I198</f>
        <v>4.9890199999999965</v>
      </c>
      <c r="J198" s="7">
        <f>Actual_Small_StdOffer_Lds!J198-Actual_Small_ReconciledStdOffer!J198</f>
        <v>5.2734999999999985</v>
      </c>
      <c r="K198" s="7">
        <f>Actual_Small_StdOffer_Lds!K198-Actual_Small_ReconciledStdOffer!K198</f>
        <v>4.5505299999999949</v>
      </c>
      <c r="L198" s="7">
        <f>Actual_Small_StdOffer_Lds!L198-Actual_Small_ReconciledStdOffer!L198</f>
        <v>4.5899200000000064</v>
      </c>
      <c r="M198" s="7">
        <f>Actual_Small_StdOffer_Lds!M198-Actual_Small_ReconciledStdOffer!M198</f>
        <v>4.2398400000000009</v>
      </c>
      <c r="N198" s="7">
        <f>Actual_Small_StdOffer_Lds!N198-Actual_Small_ReconciledStdOffer!N198</f>
        <v>3.9344600000000014</v>
      </c>
      <c r="O198" s="7">
        <f>Actual_Small_StdOffer_Lds!O198-Actual_Small_ReconciledStdOffer!O198</f>
        <v>3.6769600000000082</v>
      </c>
      <c r="P198" s="7">
        <f>Actual_Small_StdOffer_Lds!P198-Actual_Small_ReconciledStdOffer!P198</f>
        <v>3.4881600000000077</v>
      </c>
      <c r="Q198" s="7">
        <f>Actual_Small_StdOffer_Lds!Q198-Actual_Small_ReconciledStdOffer!Q198</f>
        <v>2.6931799999999981</v>
      </c>
      <c r="R198" s="7">
        <f>Actual_Small_StdOffer_Lds!R198-Actual_Small_ReconciledStdOffer!R198</f>
        <v>4.2270199999999818</v>
      </c>
      <c r="S198" s="7">
        <f>Actual_Small_StdOffer_Lds!S198-Actual_Small_ReconciledStdOffer!S198</f>
        <v>5.242919999999998</v>
      </c>
      <c r="T198" s="7">
        <f>Actual_Small_StdOffer_Lds!T198-Actual_Small_ReconciledStdOffer!T198</f>
        <v>6.6489800000000088</v>
      </c>
      <c r="U198" s="7">
        <f>Actual_Small_StdOffer_Lds!U198-Actual_Small_ReconciledStdOffer!U198</f>
        <v>7.7070700000000159</v>
      </c>
      <c r="V198" s="7">
        <f>Actual_Small_StdOffer_Lds!V198-Actual_Small_ReconciledStdOffer!V198</f>
        <v>7.7105400000000088</v>
      </c>
      <c r="W198" s="7">
        <f>Actual_Small_StdOffer_Lds!W198-Actual_Small_ReconciledStdOffer!W198</f>
        <v>8.008349999999993</v>
      </c>
      <c r="X198" s="7">
        <f>Actual_Small_StdOffer_Lds!X198-Actual_Small_ReconciledStdOffer!X198</f>
        <v>7.207640000000012</v>
      </c>
      <c r="Y198" s="7">
        <f>Actual_Small_StdOffer_Lds!Y198-Actual_Small_ReconciledStdOffer!Y198</f>
        <v>6.1971699999999998</v>
      </c>
      <c r="Z198" s="7">
        <f>Actual_Small_StdOffer_Lds!Z198-Actual_Small_ReconciledStdOffer!Z198</f>
        <v>0</v>
      </c>
    </row>
    <row r="199" spans="1:26">
      <c r="A199" s="5">
        <f>Actual_Small_StdOffer_Lds!A199</f>
        <v>45850</v>
      </c>
      <c r="B199" s="7">
        <f>Actual_Small_StdOffer_Lds!B199-Actual_Small_ReconciledStdOffer!B199</f>
        <v>5.1242500000000035</v>
      </c>
      <c r="C199" s="7">
        <f>Actual_Small_StdOffer_Lds!C199-Actual_Small_ReconciledStdOffer!C199</f>
        <v>3.7743899999999968</v>
      </c>
      <c r="D199" s="7">
        <f>Actual_Small_StdOffer_Lds!D199-Actual_Small_ReconciledStdOffer!D199</f>
        <v>3.7370099999999979</v>
      </c>
      <c r="E199" s="7">
        <f>Actual_Small_StdOffer_Lds!E199-Actual_Small_ReconciledStdOffer!E199</f>
        <v>3.2851099999999889</v>
      </c>
      <c r="F199" s="7">
        <f>Actual_Small_StdOffer_Lds!F199-Actual_Small_ReconciledStdOffer!F199</f>
        <v>3.5919900000000098</v>
      </c>
      <c r="G199" s="7">
        <f>Actual_Small_StdOffer_Lds!G199-Actual_Small_ReconciledStdOffer!G199</f>
        <v>3.4317100000000096</v>
      </c>
      <c r="H199" s="7">
        <f>Actual_Small_StdOffer_Lds!H199-Actual_Small_ReconciledStdOffer!H199</f>
        <v>3.9200800000000129</v>
      </c>
      <c r="I199" s="7">
        <f>Actual_Small_StdOffer_Lds!I199-Actual_Small_ReconciledStdOffer!I199</f>
        <v>4.4320099999999911</v>
      </c>
      <c r="J199" s="7">
        <f>Actual_Small_StdOffer_Lds!J199-Actual_Small_ReconciledStdOffer!J199</f>
        <v>4.5718600000000009</v>
      </c>
      <c r="K199" s="7">
        <f>Actual_Small_StdOffer_Lds!K199-Actual_Small_ReconciledStdOffer!K199</f>
        <v>4.0432299999999941</v>
      </c>
      <c r="L199" s="7">
        <f>Actual_Small_StdOffer_Lds!L199-Actual_Small_ReconciledStdOffer!L199</f>
        <v>4.0566100000000063</v>
      </c>
      <c r="M199" s="7">
        <f>Actual_Small_StdOffer_Lds!M199-Actual_Small_ReconciledStdOffer!M199</f>
        <v>4.0799199999999871</v>
      </c>
      <c r="N199" s="7">
        <f>Actual_Small_StdOffer_Lds!N199-Actual_Small_ReconciledStdOffer!N199</f>
        <v>3.914820000000006</v>
      </c>
      <c r="O199" s="7">
        <f>Actual_Small_StdOffer_Lds!O199-Actual_Small_ReconciledStdOffer!O199</f>
        <v>3.4446000000000083</v>
      </c>
      <c r="P199" s="7">
        <f>Actual_Small_StdOffer_Lds!P199-Actual_Small_ReconciledStdOffer!P199</f>
        <v>3.5593200000000138</v>
      </c>
      <c r="Q199" s="7">
        <f>Actual_Small_StdOffer_Lds!Q199-Actual_Small_ReconciledStdOffer!Q199</f>
        <v>3.5502100000000212</v>
      </c>
      <c r="R199" s="7">
        <f>Actual_Small_StdOffer_Lds!R199-Actual_Small_ReconciledStdOffer!R199</f>
        <v>3.9491399999999999</v>
      </c>
      <c r="S199" s="7">
        <f>Actual_Small_StdOffer_Lds!S199-Actual_Small_ReconciledStdOffer!S199</f>
        <v>5.6121700000000203</v>
      </c>
      <c r="T199" s="7">
        <f>Actual_Small_StdOffer_Lds!T199-Actual_Small_ReconciledStdOffer!T199</f>
        <v>6.336199999999991</v>
      </c>
      <c r="U199" s="7">
        <f>Actual_Small_StdOffer_Lds!U199-Actual_Small_ReconciledStdOffer!U199</f>
        <v>6.8855899999999934</v>
      </c>
      <c r="V199" s="7">
        <f>Actual_Small_StdOffer_Lds!V199-Actual_Small_ReconciledStdOffer!V199</f>
        <v>7.2323999999999842</v>
      </c>
      <c r="W199" s="7">
        <f>Actual_Small_StdOffer_Lds!W199-Actual_Small_ReconciledStdOffer!W199</f>
        <v>7.203889999999987</v>
      </c>
      <c r="X199" s="7">
        <f>Actual_Small_StdOffer_Lds!X199-Actual_Small_ReconciledStdOffer!X199</f>
        <v>6.5383899999999926</v>
      </c>
      <c r="Y199" s="7">
        <f>Actual_Small_StdOffer_Lds!Y199-Actual_Small_ReconciledStdOffer!Y199</f>
        <v>5.625070000000008</v>
      </c>
      <c r="Z199" s="7">
        <f>Actual_Small_StdOffer_Lds!Z199-Actual_Small_ReconciledStdOffer!Z199</f>
        <v>0</v>
      </c>
    </row>
    <row r="200" spans="1:26">
      <c r="A200" s="5">
        <f>Actual_Small_StdOffer_Lds!A200</f>
        <v>45851</v>
      </c>
      <c r="B200" s="7">
        <f>Actual_Small_StdOffer_Lds!B200-Actual_Small_ReconciledStdOffer!B200</f>
        <v>4.7558199999999999</v>
      </c>
      <c r="C200" s="7">
        <f>Actual_Small_StdOffer_Lds!C200-Actual_Small_ReconciledStdOffer!C200</f>
        <v>4.4426100000000019</v>
      </c>
      <c r="D200" s="7">
        <f>Actual_Small_StdOffer_Lds!D200-Actual_Small_ReconciledStdOffer!D200</f>
        <v>3.5441000000000003</v>
      </c>
      <c r="E200" s="7">
        <f>Actual_Small_StdOffer_Lds!E200-Actual_Small_ReconciledStdOffer!E200</f>
        <v>3.2597000000000094</v>
      </c>
      <c r="F200" s="7">
        <f>Actual_Small_StdOffer_Lds!F200-Actual_Small_ReconciledStdOffer!F200</f>
        <v>3.5217600000000004</v>
      </c>
      <c r="G200" s="7">
        <f>Actual_Small_StdOffer_Lds!G200-Actual_Small_ReconciledStdOffer!G200</f>
        <v>3.5331299999999999</v>
      </c>
      <c r="H200" s="7">
        <f>Actual_Small_StdOffer_Lds!H200-Actual_Small_ReconciledStdOffer!H200</f>
        <v>3.5420799999999986</v>
      </c>
      <c r="I200" s="7">
        <f>Actual_Small_StdOffer_Lds!I200-Actual_Small_ReconciledStdOffer!I200</f>
        <v>4.1223300000000052</v>
      </c>
      <c r="J200" s="7">
        <f>Actual_Small_StdOffer_Lds!J200-Actual_Small_ReconciledStdOffer!J200</f>
        <v>4.5611399999999946</v>
      </c>
      <c r="K200" s="7">
        <f>Actual_Small_StdOffer_Lds!K200-Actual_Small_ReconciledStdOffer!K200</f>
        <v>3.5854700000000008</v>
      </c>
      <c r="L200" s="7">
        <f>Actual_Small_StdOffer_Lds!L200-Actual_Small_ReconciledStdOffer!L200</f>
        <v>4.4327899999999971</v>
      </c>
      <c r="M200" s="7">
        <f>Actual_Small_StdOffer_Lds!M200-Actual_Small_ReconciledStdOffer!M200</f>
        <v>3.8859100000000026</v>
      </c>
      <c r="N200" s="7">
        <f>Actual_Small_StdOffer_Lds!N200-Actual_Small_ReconciledStdOffer!N200</f>
        <v>3.6198599999999956</v>
      </c>
      <c r="O200" s="7">
        <f>Actual_Small_StdOffer_Lds!O200-Actual_Small_ReconciledStdOffer!O200</f>
        <v>3.3259900000000044</v>
      </c>
      <c r="P200" s="7">
        <f>Actual_Small_StdOffer_Lds!P200-Actual_Small_ReconciledStdOffer!P200</f>
        <v>2.9377900000000139</v>
      </c>
      <c r="Q200" s="7">
        <f>Actual_Small_StdOffer_Lds!Q200-Actual_Small_ReconciledStdOffer!Q200</f>
        <v>3.3326699999999931</v>
      </c>
      <c r="R200" s="7">
        <f>Actual_Small_StdOffer_Lds!R200-Actual_Small_ReconciledStdOffer!R200</f>
        <v>3.7577299999999951</v>
      </c>
      <c r="S200" s="7">
        <f>Actual_Small_StdOffer_Lds!S200-Actual_Small_ReconciledStdOffer!S200</f>
        <v>4.885169999999988</v>
      </c>
      <c r="T200" s="7">
        <f>Actual_Small_StdOffer_Lds!T200-Actual_Small_ReconciledStdOffer!T200</f>
        <v>5.8548899999999975</v>
      </c>
      <c r="U200" s="7">
        <f>Actual_Small_StdOffer_Lds!U200-Actual_Small_ReconciledStdOffer!U200</f>
        <v>7.395380000000003</v>
      </c>
      <c r="V200" s="7">
        <f>Actual_Small_StdOffer_Lds!V200-Actual_Small_ReconciledStdOffer!V200</f>
        <v>7.8345899999999915</v>
      </c>
      <c r="W200" s="7">
        <f>Actual_Small_StdOffer_Lds!W200-Actual_Small_ReconciledStdOffer!W200</f>
        <v>7.5582100000000167</v>
      </c>
      <c r="X200" s="7">
        <f>Actual_Small_StdOffer_Lds!X200-Actual_Small_ReconciledStdOffer!X200</f>
        <v>6.7320899999999995</v>
      </c>
      <c r="Y200" s="7">
        <f>Actual_Small_StdOffer_Lds!Y200-Actual_Small_ReconciledStdOffer!Y200</f>
        <v>5.4819999999999993</v>
      </c>
      <c r="Z200" s="7">
        <f>Actual_Small_StdOffer_Lds!Z200-Actual_Small_ReconciledStdOffer!Z200</f>
        <v>0</v>
      </c>
    </row>
    <row r="201" spans="1:26">
      <c r="A201" s="5">
        <f>Actual_Small_StdOffer_Lds!A201</f>
        <v>45852</v>
      </c>
      <c r="B201" s="7">
        <f>Actual_Small_StdOffer_Lds!B201-Actual_Small_ReconciledStdOffer!B201</f>
        <v>4.3844399999999979</v>
      </c>
      <c r="C201" s="7">
        <f>Actual_Small_StdOffer_Lds!C201-Actual_Small_ReconciledStdOffer!C201</f>
        <v>3.2965000000000089</v>
      </c>
      <c r="D201" s="7">
        <f>Actual_Small_StdOffer_Lds!D201-Actual_Small_ReconciledStdOffer!D201</f>
        <v>3.1436199999999985</v>
      </c>
      <c r="E201" s="7">
        <f>Actual_Small_StdOffer_Lds!E201-Actual_Small_ReconciledStdOffer!E201</f>
        <v>3.2752700000000061</v>
      </c>
      <c r="F201" s="7">
        <f>Actual_Small_StdOffer_Lds!F201-Actual_Small_ReconciledStdOffer!F201</f>
        <v>3.5465800000000058</v>
      </c>
      <c r="G201" s="7">
        <f>Actual_Small_StdOffer_Lds!G201-Actual_Small_ReconciledStdOffer!G201</f>
        <v>3.5848800000000125</v>
      </c>
      <c r="H201" s="7">
        <f>Actual_Small_StdOffer_Lds!H201-Actual_Small_ReconciledStdOffer!H201</f>
        <v>3.6498299999999801</v>
      </c>
      <c r="I201" s="7">
        <f>Actual_Small_StdOffer_Lds!I201-Actual_Small_ReconciledStdOffer!I201</f>
        <v>4.4731799999999993</v>
      </c>
      <c r="J201" s="7">
        <f>Actual_Small_StdOffer_Lds!J201-Actual_Small_ReconciledStdOffer!J201</f>
        <v>4.7369100000000088</v>
      </c>
      <c r="K201" s="7">
        <f>Actual_Small_StdOffer_Lds!K201-Actual_Small_ReconciledStdOffer!K201</f>
        <v>4.5325899999999848</v>
      </c>
      <c r="L201" s="7">
        <f>Actual_Small_StdOffer_Lds!L201-Actual_Small_ReconciledStdOffer!L201</f>
        <v>4.7811200000000014</v>
      </c>
      <c r="M201" s="7">
        <f>Actual_Small_StdOffer_Lds!M201-Actual_Small_ReconciledStdOffer!M201</f>
        <v>4.6302699999999959</v>
      </c>
      <c r="N201" s="7">
        <f>Actual_Small_StdOffer_Lds!N201-Actual_Small_ReconciledStdOffer!N201</f>
        <v>4.6120900000000091</v>
      </c>
      <c r="O201" s="7">
        <f>Actual_Small_StdOffer_Lds!O201-Actual_Small_ReconciledStdOffer!O201</f>
        <v>4.6005099999999857</v>
      </c>
      <c r="P201" s="7">
        <f>Actual_Small_StdOffer_Lds!P201-Actual_Small_ReconciledStdOffer!P201</f>
        <v>4.4120700000000141</v>
      </c>
      <c r="Q201" s="7">
        <f>Actual_Small_StdOffer_Lds!Q201-Actual_Small_ReconciledStdOffer!Q201</f>
        <v>4.3300099999999873</v>
      </c>
      <c r="R201" s="7">
        <f>Actual_Small_StdOffer_Lds!R201-Actual_Small_ReconciledStdOffer!R201</f>
        <v>4.8171299999999917</v>
      </c>
      <c r="S201" s="7">
        <f>Actual_Small_StdOffer_Lds!S201-Actual_Small_ReconciledStdOffer!S201</f>
        <v>5.7382700000000142</v>
      </c>
      <c r="T201" s="7">
        <f>Actual_Small_StdOffer_Lds!T201-Actual_Small_ReconciledStdOffer!T201</f>
        <v>6.4686899999999952</v>
      </c>
      <c r="U201" s="7">
        <f>Actual_Small_StdOffer_Lds!U201-Actual_Small_ReconciledStdOffer!U201</f>
        <v>7.1328900000000033</v>
      </c>
      <c r="V201" s="7">
        <f>Actual_Small_StdOffer_Lds!V201-Actual_Small_ReconciledStdOffer!V201</f>
        <v>7.2563900000000103</v>
      </c>
      <c r="W201" s="7">
        <f>Actual_Small_StdOffer_Lds!W201-Actual_Small_ReconciledStdOffer!W201</f>
        <v>7.2253599999999949</v>
      </c>
      <c r="X201" s="7">
        <f>Actual_Small_StdOffer_Lds!X201-Actual_Small_ReconciledStdOffer!X201</f>
        <v>6.4172299999999893</v>
      </c>
      <c r="Y201" s="7">
        <f>Actual_Small_StdOffer_Lds!Y201-Actual_Small_ReconciledStdOffer!Y201</f>
        <v>5.5155399999999872</v>
      </c>
      <c r="Z201" s="7">
        <f>Actual_Small_StdOffer_Lds!Z201-Actual_Small_ReconciledStdOffer!Z201</f>
        <v>0</v>
      </c>
    </row>
    <row r="202" spans="1:26">
      <c r="A202" s="5">
        <f>Actual_Small_StdOffer_Lds!A202</f>
        <v>45853</v>
      </c>
      <c r="B202" s="7">
        <f>Actual_Small_StdOffer_Lds!B202-Actual_Small_ReconciledStdOffer!B202</f>
        <v>4.6753499999999946</v>
      </c>
      <c r="C202" s="7">
        <f>Actual_Small_StdOffer_Lds!C202-Actual_Small_ReconciledStdOffer!C202</f>
        <v>3.4135800000000103</v>
      </c>
      <c r="D202" s="7">
        <f>Actual_Small_StdOffer_Lds!D202-Actual_Small_ReconciledStdOffer!D202</f>
        <v>3.1018799999999942</v>
      </c>
      <c r="E202" s="7">
        <f>Actual_Small_StdOffer_Lds!E202-Actual_Small_ReconciledStdOffer!E202</f>
        <v>2.9588899999999825</v>
      </c>
      <c r="F202" s="7">
        <f>Actual_Small_StdOffer_Lds!F202-Actual_Small_ReconciledStdOffer!F202</f>
        <v>3.1237100000000027</v>
      </c>
      <c r="G202" s="7">
        <f>Actual_Small_StdOffer_Lds!G202-Actual_Small_ReconciledStdOffer!G202</f>
        <v>3.2391499999999951</v>
      </c>
      <c r="H202" s="7">
        <f>Actual_Small_StdOffer_Lds!H202-Actual_Small_ReconciledStdOffer!H202</f>
        <v>3.4936200000000071</v>
      </c>
      <c r="I202" s="7">
        <f>Actual_Small_StdOffer_Lds!I202-Actual_Small_ReconciledStdOffer!I202</f>
        <v>3.8952599999999933</v>
      </c>
      <c r="J202" s="7">
        <f>Actual_Small_StdOffer_Lds!J202-Actual_Small_ReconciledStdOffer!J202</f>
        <v>3.524799999999999</v>
      </c>
      <c r="K202" s="7">
        <f>Actual_Small_StdOffer_Lds!K202-Actual_Small_ReconciledStdOffer!K202</f>
        <v>2.8929299999999927</v>
      </c>
      <c r="L202" s="7">
        <f>Actual_Small_StdOffer_Lds!L202-Actual_Small_ReconciledStdOffer!L202</f>
        <v>3.0720900000000029</v>
      </c>
      <c r="M202" s="7">
        <f>Actual_Small_StdOffer_Lds!M202-Actual_Small_ReconciledStdOffer!M202</f>
        <v>3.0227700000000084</v>
      </c>
      <c r="N202" s="7">
        <f>Actual_Small_StdOffer_Lds!N202-Actual_Small_ReconciledStdOffer!N202</f>
        <v>3.1458600000000132</v>
      </c>
      <c r="O202" s="7">
        <f>Actual_Small_StdOffer_Lds!O202-Actual_Small_ReconciledStdOffer!O202</f>
        <v>3.1920099999999962</v>
      </c>
      <c r="P202" s="7">
        <f>Actual_Small_StdOffer_Lds!P202-Actual_Small_ReconciledStdOffer!P202</f>
        <v>3.173979999999986</v>
      </c>
      <c r="Q202" s="7">
        <f>Actual_Small_StdOffer_Lds!Q202-Actual_Small_ReconciledStdOffer!Q202</f>
        <v>3.2906799999999947</v>
      </c>
      <c r="R202" s="7">
        <f>Actual_Small_StdOffer_Lds!R202-Actual_Small_ReconciledStdOffer!R202</f>
        <v>4.0263100000000094</v>
      </c>
      <c r="S202" s="7">
        <f>Actual_Small_StdOffer_Lds!S202-Actual_Small_ReconciledStdOffer!S202</f>
        <v>5.1135599999999926</v>
      </c>
      <c r="T202" s="7">
        <f>Actual_Small_StdOffer_Lds!T202-Actual_Small_ReconciledStdOffer!T202</f>
        <v>6.3568900000000212</v>
      </c>
      <c r="U202" s="7">
        <f>Actual_Small_StdOffer_Lds!U202-Actual_Small_ReconciledStdOffer!U202</f>
        <v>7.2846900000000119</v>
      </c>
      <c r="V202" s="7">
        <f>Actual_Small_StdOffer_Lds!V202-Actual_Small_ReconciledStdOffer!V202</f>
        <v>7.6557200000000023</v>
      </c>
      <c r="W202" s="7">
        <f>Actual_Small_StdOffer_Lds!W202-Actual_Small_ReconciledStdOffer!W202</f>
        <v>7.7855499999999722</v>
      </c>
      <c r="X202" s="7">
        <f>Actual_Small_StdOffer_Lds!X202-Actual_Small_ReconciledStdOffer!X202</f>
        <v>6.5157099999999986</v>
      </c>
      <c r="Y202" s="7">
        <f>Actual_Small_StdOffer_Lds!Y202-Actual_Small_ReconciledStdOffer!Y202</f>
        <v>5.590440000000001</v>
      </c>
      <c r="Z202" s="7">
        <f>Actual_Small_StdOffer_Lds!Z202-Actual_Small_ReconciledStdOffer!Z202</f>
        <v>0</v>
      </c>
    </row>
    <row r="203" spans="1:26">
      <c r="A203" s="5">
        <f>Actual_Small_StdOffer_Lds!A203</f>
        <v>45854</v>
      </c>
      <c r="B203" s="7">
        <f>Actual_Small_StdOffer_Lds!B203-Actual_Small_ReconciledStdOffer!B203</f>
        <v>4.4842799999999983</v>
      </c>
      <c r="C203" s="7">
        <f>Actual_Small_StdOffer_Lds!C203-Actual_Small_ReconciledStdOffer!C203</f>
        <v>3.8574100000000016</v>
      </c>
      <c r="D203" s="7">
        <f>Actual_Small_StdOffer_Lds!D203-Actual_Small_ReconciledStdOffer!D203</f>
        <v>3.4776999999999987</v>
      </c>
      <c r="E203" s="7">
        <f>Actual_Small_StdOffer_Lds!E203-Actual_Small_ReconciledStdOffer!E203</f>
        <v>3.2704899999999952</v>
      </c>
      <c r="F203" s="7">
        <f>Actual_Small_StdOffer_Lds!F203-Actual_Small_ReconciledStdOffer!F203</f>
        <v>3.3614800000000002</v>
      </c>
      <c r="G203" s="7">
        <f>Actual_Small_StdOffer_Lds!G203-Actual_Small_ReconciledStdOffer!G203</f>
        <v>3.4187799999999982</v>
      </c>
      <c r="H203" s="7">
        <f>Actual_Small_StdOffer_Lds!H203-Actual_Small_ReconciledStdOffer!H203</f>
        <v>3.5364700000000084</v>
      </c>
      <c r="I203" s="7">
        <f>Actual_Small_StdOffer_Lds!I203-Actual_Small_ReconciledStdOffer!I203</f>
        <v>3.7980000000000018</v>
      </c>
      <c r="J203" s="7">
        <f>Actual_Small_StdOffer_Lds!J203-Actual_Small_ReconciledStdOffer!J203</f>
        <v>3.7553300000000007</v>
      </c>
      <c r="K203" s="7">
        <f>Actual_Small_StdOffer_Lds!K203-Actual_Small_ReconciledStdOffer!K203</f>
        <v>3.4185299999999899</v>
      </c>
      <c r="L203" s="7">
        <f>Actual_Small_StdOffer_Lds!L203-Actual_Small_ReconciledStdOffer!L203</f>
        <v>3.6345900000000029</v>
      </c>
      <c r="M203" s="7">
        <f>Actual_Small_StdOffer_Lds!M203-Actual_Small_ReconciledStdOffer!M203</f>
        <v>3.5704700000000003</v>
      </c>
      <c r="N203" s="7">
        <f>Actual_Small_StdOffer_Lds!N203-Actual_Small_ReconciledStdOffer!N203</f>
        <v>3.7843300000000113</v>
      </c>
      <c r="O203" s="7">
        <f>Actual_Small_StdOffer_Lds!O203-Actual_Small_ReconciledStdOffer!O203</f>
        <v>3.7832000000000079</v>
      </c>
      <c r="P203" s="7">
        <f>Actual_Small_StdOffer_Lds!P203-Actual_Small_ReconciledStdOffer!P203</f>
        <v>3.6708500000000015</v>
      </c>
      <c r="Q203" s="7">
        <f>Actual_Small_StdOffer_Lds!Q203-Actual_Small_ReconciledStdOffer!Q203</f>
        <v>3.6148299999999978</v>
      </c>
      <c r="R203" s="7">
        <f>Actual_Small_StdOffer_Lds!R203-Actual_Small_ReconciledStdOffer!R203</f>
        <v>4.1939900000000137</v>
      </c>
      <c r="S203" s="7">
        <f>Actual_Small_StdOffer_Lds!S203-Actual_Small_ReconciledStdOffer!S203</f>
        <v>5.4395800000000207</v>
      </c>
      <c r="T203" s="7">
        <f>Actual_Small_StdOffer_Lds!T203-Actual_Small_ReconciledStdOffer!T203</f>
        <v>6.4361499999999694</v>
      </c>
      <c r="U203" s="7">
        <f>Actual_Small_StdOffer_Lds!U203-Actual_Small_ReconciledStdOffer!U203</f>
        <v>7.2762300000000266</v>
      </c>
      <c r="V203" s="7">
        <f>Actual_Small_StdOffer_Lds!V203-Actual_Small_ReconciledStdOffer!V203</f>
        <v>7.5234699999999748</v>
      </c>
      <c r="W203" s="7">
        <f>Actual_Small_StdOffer_Lds!W203-Actual_Small_ReconciledStdOffer!W203</f>
        <v>7.4897399999999834</v>
      </c>
      <c r="X203" s="7">
        <f>Actual_Small_StdOffer_Lds!X203-Actual_Small_ReconciledStdOffer!X203</f>
        <v>6.409009999999995</v>
      </c>
      <c r="Y203" s="7">
        <f>Actual_Small_StdOffer_Lds!Y203-Actual_Small_ReconciledStdOffer!Y203</f>
        <v>5.4116900000000072</v>
      </c>
      <c r="Z203" s="7">
        <f>Actual_Small_StdOffer_Lds!Z203-Actual_Small_ReconciledStdOffer!Z203</f>
        <v>0</v>
      </c>
    </row>
    <row r="204" spans="1:26">
      <c r="A204" s="5">
        <f>Actual_Small_StdOffer_Lds!A204</f>
        <v>45855</v>
      </c>
      <c r="B204" s="7">
        <f>Actual_Small_StdOffer_Lds!B204-Actual_Small_ReconciledStdOffer!B204</f>
        <v>4.3790899999999908</v>
      </c>
      <c r="C204" s="7">
        <f>Actual_Small_StdOffer_Lds!C204-Actual_Small_ReconciledStdOffer!C204</f>
        <v>3.0720999999999918</v>
      </c>
      <c r="D204" s="7">
        <f>Actual_Small_StdOffer_Lds!D204-Actual_Small_ReconciledStdOffer!D204</f>
        <v>2.6919800000000009</v>
      </c>
      <c r="E204" s="7">
        <f>Actual_Small_StdOffer_Lds!E204-Actual_Small_ReconciledStdOffer!E204</f>
        <v>2.5414200000000022</v>
      </c>
      <c r="F204" s="7">
        <f>Actual_Small_StdOffer_Lds!F204-Actual_Small_ReconciledStdOffer!F204</f>
        <v>2.6033600000000234</v>
      </c>
      <c r="G204" s="7">
        <f>Actual_Small_StdOffer_Lds!G204-Actual_Small_ReconciledStdOffer!G204</f>
        <v>2.70638000000001</v>
      </c>
      <c r="H204" s="7">
        <f>Actual_Small_StdOffer_Lds!H204-Actual_Small_ReconciledStdOffer!H204</f>
        <v>2.8616499999999832</v>
      </c>
      <c r="I204" s="7">
        <f>Actual_Small_StdOffer_Lds!I204-Actual_Small_ReconciledStdOffer!I204</f>
        <v>3.352499999999992</v>
      </c>
      <c r="J204" s="7">
        <f>Actual_Small_StdOffer_Lds!J204-Actual_Small_ReconciledStdOffer!J204</f>
        <v>3.337050000000005</v>
      </c>
      <c r="K204" s="7">
        <f>Actual_Small_StdOffer_Lds!K204-Actual_Small_ReconciledStdOffer!K204</f>
        <v>2.8595500000000129</v>
      </c>
      <c r="L204" s="7">
        <f>Actual_Small_StdOffer_Lds!L204-Actual_Small_ReconciledStdOffer!L204</f>
        <v>3.1057500000000005</v>
      </c>
      <c r="M204" s="7">
        <f>Actual_Small_StdOffer_Lds!M204-Actual_Small_ReconciledStdOffer!M204</f>
        <v>2.6974900000000162</v>
      </c>
      <c r="N204" s="7">
        <f>Actual_Small_StdOffer_Lds!N204-Actual_Small_ReconciledStdOffer!N204</f>
        <v>2.4005000000000081</v>
      </c>
      <c r="O204" s="7">
        <f>Actual_Small_StdOffer_Lds!O204-Actual_Small_ReconciledStdOffer!O204</f>
        <v>2.4837000000000131</v>
      </c>
      <c r="P204" s="7">
        <f>Actual_Small_StdOffer_Lds!P204-Actual_Small_ReconciledStdOffer!P204</f>
        <v>2.3865899999999982</v>
      </c>
      <c r="Q204" s="7">
        <f>Actual_Small_StdOffer_Lds!Q204-Actual_Small_ReconciledStdOffer!Q204</f>
        <v>2.3840799999999973</v>
      </c>
      <c r="R204" s="7">
        <f>Actual_Small_StdOffer_Lds!R204-Actual_Small_ReconciledStdOffer!R204</f>
        <v>2.6640099999999762</v>
      </c>
      <c r="S204" s="7">
        <f>Actual_Small_StdOffer_Lds!S204-Actual_Small_ReconciledStdOffer!S204</f>
        <v>3.7917899999999918</v>
      </c>
      <c r="T204" s="7">
        <f>Actual_Small_StdOffer_Lds!T204-Actual_Small_ReconciledStdOffer!T204</f>
        <v>4.486779999999996</v>
      </c>
      <c r="U204" s="7">
        <f>Actual_Small_StdOffer_Lds!U204-Actual_Small_ReconciledStdOffer!U204</f>
        <v>5.1181099999999873</v>
      </c>
      <c r="V204" s="7">
        <f>Actual_Small_StdOffer_Lds!V204-Actual_Small_ReconciledStdOffer!V204</f>
        <v>5.5146499999999889</v>
      </c>
      <c r="W204" s="7">
        <f>Actual_Small_StdOffer_Lds!W204-Actual_Small_ReconciledStdOffer!W204</f>
        <v>5.0071599999999989</v>
      </c>
      <c r="X204" s="7">
        <f>Actual_Small_StdOffer_Lds!X204-Actual_Small_ReconciledStdOffer!X204</f>
        <v>4.2185500000000076</v>
      </c>
      <c r="Y204" s="7">
        <f>Actual_Small_StdOffer_Lds!Y204-Actual_Small_ReconciledStdOffer!Y204</f>
        <v>2.7628699999999924</v>
      </c>
      <c r="Z204" s="7">
        <f>Actual_Small_StdOffer_Lds!Z204-Actual_Small_ReconciledStdOffer!Z204</f>
        <v>0</v>
      </c>
    </row>
    <row r="205" spans="1:26">
      <c r="A205" s="5">
        <f>Actual_Small_StdOffer_Lds!A205</f>
        <v>45856</v>
      </c>
      <c r="B205" s="7">
        <f>Actual_Small_StdOffer_Lds!B205-Actual_Small_ReconciledStdOffer!B205</f>
        <v>3.29983</v>
      </c>
      <c r="C205" s="7">
        <f>Actual_Small_StdOffer_Lds!C205-Actual_Small_ReconciledStdOffer!C205</f>
        <v>1.5358599999999853</v>
      </c>
      <c r="D205" s="7">
        <f>Actual_Small_StdOffer_Lds!D205-Actual_Small_ReconciledStdOffer!D205</f>
        <v>1.4324499999999887</v>
      </c>
      <c r="E205" s="7">
        <f>Actual_Small_StdOffer_Lds!E205-Actual_Small_ReconciledStdOffer!E205</f>
        <v>1.2533500000000117</v>
      </c>
      <c r="F205" s="7">
        <f>Actual_Small_StdOffer_Lds!F205-Actual_Small_ReconciledStdOffer!F205</f>
        <v>0.45337999999999568</v>
      </c>
      <c r="G205" s="7">
        <f>Actual_Small_StdOffer_Lds!G205-Actual_Small_ReconciledStdOffer!G205</f>
        <v>-0.75650000000000261</v>
      </c>
      <c r="H205" s="7">
        <f>Actual_Small_StdOffer_Lds!H205-Actual_Small_ReconciledStdOffer!H205</f>
        <v>-0.58942000000000405</v>
      </c>
      <c r="I205" s="7">
        <f>Actual_Small_StdOffer_Lds!I205-Actual_Small_ReconciledStdOffer!I205</f>
        <v>-1.1048300000000069</v>
      </c>
      <c r="J205" s="7">
        <f>Actual_Small_StdOffer_Lds!J205-Actual_Small_ReconciledStdOffer!J205</f>
        <v>2.1792200000000008</v>
      </c>
      <c r="K205" s="7">
        <f>Actual_Small_StdOffer_Lds!K205-Actual_Small_ReconciledStdOffer!K205</f>
        <v>1.8265099999999848</v>
      </c>
      <c r="L205" s="7">
        <f>Actual_Small_StdOffer_Lds!L205-Actual_Small_ReconciledStdOffer!L205</f>
        <v>1.7695900000000009</v>
      </c>
      <c r="M205" s="7">
        <f>Actual_Small_StdOffer_Lds!M205-Actual_Small_ReconciledStdOffer!M205</f>
        <v>1.5797999999999988</v>
      </c>
      <c r="N205" s="7">
        <f>Actual_Small_StdOffer_Lds!N205-Actual_Small_ReconciledStdOffer!N205</f>
        <v>1.5518199999999993</v>
      </c>
      <c r="O205" s="7">
        <f>Actual_Small_StdOffer_Lds!O205-Actual_Small_ReconciledStdOffer!O205</f>
        <v>1.1147799999999961</v>
      </c>
      <c r="P205" s="7">
        <f>Actual_Small_StdOffer_Lds!P205-Actual_Small_ReconciledStdOffer!P205</f>
        <v>1.1385400000000132</v>
      </c>
      <c r="Q205" s="7">
        <f>Actual_Small_StdOffer_Lds!Q205-Actual_Small_ReconciledStdOffer!Q205</f>
        <v>0.94765999999999906</v>
      </c>
      <c r="R205" s="7">
        <f>Actual_Small_StdOffer_Lds!R205-Actual_Small_ReconciledStdOffer!R205</f>
        <v>1.0449700000000064</v>
      </c>
      <c r="S205" s="7">
        <f>Actual_Small_StdOffer_Lds!S205-Actual_Small_ReconciledStdOffer!S205</f>
        <v>2.2456100000000134</v>
      </c>
      <c r="T205" s="7">
        <f>Actual_Small_StdOffer_Lds!T205-Actual_Small_ReconciledStdOffer!T205</f>
        <v>3.1181699999999921</v>
      </c>
      <c r="U205" s="7">
        <f>Actual_Small_StdOffer_Lds!U205-Actual_Small_ReconciledStdOffer!U205</f>
        <v>3.7719299999999834</v>
      </c>
      <c r="V205" s="7">
        <f>Actual_Small_StdOffer_Lds!V205-Actual_Small_ReconciledStdOffer!V205</f>
        <v>4.0119400000000098</v>
      </c>
      <c r="W205" s="7">
        <f>Actual_Small_StdOffer_Lds!W205-Actual_Small_ReconciledStdOffer!W205</f>
        <v>4.1535599999999988</v>
      </c>
      <c r="X205" s="7">
        <f>Actual_Small_StdOffer_Lds!X205-Actual_Small_ReconciledStdOffer!X205</f>
        <v>3.4294099999999901</v>
      </c>
      <c r="Y205" s="7">
        <f>Actual_Small_StdOffer_Lds!Y205-Actual_Small_ReconciledStdOffer!Y205</f>
        <v>2.8541299999999978</v>
      </c>
      <c r="Z205" s="7">
        <f>Actual_Small_StdOffer_Lds!Z205-Actual_Small_ReconciledStdOffer!Z205</f>
        <v>0</v>
      </c>
    </row>
    <row r="206" spans="1:26">
      <c r="A206" s="5">
        <f>Actual_Small_StdOffer_Lds!A206</f>
        <v>45857</v>
      </c>
      <c r="B206" s="7">
        <f>Actual_Small_StdOffer_Lds!B206-Actual_Small_ReconciledStdOffer!B206</f>
        <v>2.0608500000000021</v>
      </c>
      <c r="C206" s="7">
        <f>Actual_Small_StdOffer_Lds!C206-Actual_Small_ReconciledStdOffer!C206</f>
        <v>1.4677400000000063</v>
      </c>
      <c r="D206" s="7">
        <f>Actual_Small_StdOffer_Lds!D206-Actual_Small_ReconciledStdOffer!D206</f>
        <v>1.4175899999999899</v>
      </c>
      <c r="E206" s="7">
        <f>Actual_Small_StdOffer_Lds!E206-Actual_Small_ReconciledStdOffer!E206</f>
        <v>1.1673500000000132</v>
      </c>
      <c r="F206" s="7">
        <f>Actual_Small_StdOffer_Lds!F206-Actual_Small_ReconciledStdOffer!F206</f>
        <v>1.4151399999999938</v>
      </c>
      <c r="G206" s="7">
        <f>Actual_Small_StdOffer_Lds!G206-Actual_Small_ReconciledStdOffer!G206</f>
        <v>1.2353300000000047</v>
      </c>
      <c r="H206" s="7">
        <f>Actual_Small_StdOffer_Lds!H206-Actual_Small_ReconciledStdOffer!H206</f>
        <v>1.3219100000000026</v>
      </c>
      <c r="I206" s="7">
        <f>Actual_Small_StdOffer_Lds!I206-Actual_Small_ReconciledStdOffer!I206</f>
        <v>1.5230199999999954</v>
      </c>
      <c r="J206" s="7">
        <f>Actual_Small_StdOffer_Lds!J206-Actual_Small_ReconciledStdOffer!J206</f>
        <v>1.5555300000000045</v>
      </c>
      <c r="K206" s="7">
        <f>Actual_Small_StdOffer_Lds!K206-Actual_Small_ReconciledStdOffer!K206</f>
        <v>1.2428000000000026</v>
      </c>
      <c r="L206" s="7">
        <f>Actual_Small_StdOffer_Lds!L206-Actual_Small_ReconciledStdOffer!L206</f>
        <v>0.97173000000000798</v>
      </c>
      <c r="M206" s="7">
        <f>Actual_Small_StdOffer_Lds!M206-Actual_Small_ReconciledStdOffer!M206</f>
        <v>1.348239999999997</v>
      </c>
      <c r="N206" s="7">
        <f>Actual_Small_StdOffer_Lds!N206-Actual_Small_ReconciledStdOffer!N206</f>
        <v>1.2584699999999955</v>
      </c>
      <c r="O206" s="7">
        <f>Actual_Small_StdOffer_Lds!O206-Actual_Small_ReconciledStdOffer!O206</f>
        <v>1.2111800000000059</v>
      </c>
      <c r="P206" s="7">
        <f>Actual_Small_StdOffer_Lds!P206-Actual_Small_ReconciledStdOffer!P206</f>
        <v>1.1926699999999926</v>
      </c>
      <c r="Q206" s="7">
        <f>Actual_Small_StdOffer_Lds!Q206-Actual_Small_ReconciledStdOffer!Q206</f>
        <v>1.2346999999999966</v>
      </c>
      <c r="R206" s="7">
        <f>Actual_Small_StdOffer_Lds!R206-Actual_Small_ReconciledStdOffer!R206</f>
        <v>1.410609999999977</v>
      </c>
      <c r="S206" s="7">
        <f>Actual_Small_StdOffer_Lds!S206-Actual_Small_ReconciledStdOffer!S206</f>
        <v>2.0784600000000211</v>
      </c>
      <c r="T206" s="7">
        <f>Actual_Small_StdOffer_Lds!T206-Actual_Small_ReconciledStdOffer!T206</f>
        <v>2.8941200000000009</v>
      </c>
      <c r="U206" s="7">
        <f>Actual_Small_StdOffer_Lds!U206-Actual_Small_ReconciledStdOffer!U206</f>
        <v>3.481110000000001</v>
      </c>
      <c r="V206" s="7">
        <f>Actual_Small_StdOffer_Lds!V206-Actual_Small_ReconciledStdOffer!V206</f>
        <v>3.7867899999999963</v>
      </c>
      <c r="W206" s="7">
        <f>Actual_Small_StdOffer_Lds!W206-Actual_Small_ReconciledStdOffer!W206</f>
        <v>4.1021400000000057</v>
      </c>
      <c r="X206" s="7">
        <f>Actual_Small_StdOffer_Lds!X206-Actual_Small_ReconciledStdOffer!X206</f>
        <v>3.4771599999999978</v>
      </c>
      <c r="Y206" s="7">
        <f>Actual_Small_StdOffer_Lds!Y206-Actual_Small_ReconciledStdOffer!Y206</f>
        <v>2.576909999999998</v>
      </c>
      <c r="Z206" s="7">
        <f>Actual_Small_StdOffer_Lds!Z206-Actual_Small_ReconciledStdOffer!Z206</f>
        <v>0</v>
      </c>
    </row>
    <row r="207" spans="1:26">
      <c r="A207" s="5">
        <f>Actual_Small_StdOffer_Lds!A207</f>
        <v>45858</v>
      </c>
      <c r="B207" s="7">
        <f>Actual_Small_StdOffer_Lds!B207-Actual_Small_ReconciledStdOffer!B207</f>
        <v>1.9013099999999952</v>
      </c>
      <c r="C207" s="7">
        <f>Actual_Small_StdOffer_Lds!C207-Actual_Small_ReconciledStdOffer!C207</f>
        <v>1.9929300000000012</v>
      </c>
      <c r="D207" s="7">
        <f>Actual_Small_StdOffer_Lds!D207-Actual_Small_ReconciledStdOffer!D207</f>
        <v>2.0905999999999949</v>
      </c>
      <c r="E207" s="7">
        <f>Actual_Small_StdOffer_Lds!E207-Actual_Small_ReconciledStdOffer!E207</f>
        <v>1.914449999999988</v>
      </c>
      <c r="F207" s="7">
        <f>Actual_Small_StdOffer_Lds!F207-Actual_Small_ReconciledStdOffer!F207</f>
        <v>1.9330800000000039</v>
      </c>
      <c r="G207" s="7">
        <f>Actual_Small_StdOffer_Lds!G207-Actual_Small_ReconciledStdOffer!G207</f>
        <v>1.9747299999999939</v>
      </c>
      <c r="H207" s="7">
        <f>Actual_Small_StdOffer_Lds!H207-Actual_Small_ReconciledStdOffer!H207</f>
        <v>2.248429999999999</v>
      </c>
      <c r="I207" s="7">
        <f>Actual_Small_StdOffer_Lds!I207-Actual_Small_ReconciledStdOffer!I207</f>
        <v>2.4704200000000043</v>
      </c>
      <c r="J207" s="7">
        <f>Actual_Small_StdOffer_Lds!J207-Actual_Small_ReconciledStdOffer!J207</f>
        <v>3.3063300000000027</v>
      </c>
      <c r="K207" s="7">
        <f>Actual_Small_StdOffer_Lds!K207-Actual_Small_ReconciledStdOffer!K207</f>
        <v>2.8356799999999964</v>
      </c>
      <c r="L207" s="7">
        <f>Actual_Small_StdOffer_Lds!L207-Actual_Small_ReconciledStdOffer!L207</f>
        <v>3.0457600000000014</v>
      </c>
      <c r="M207" s="7">
        <f>Actual_Small_StdOffer_Lds!M207-Actual_Small_ReconciledStdOffer!M207</f>
        <v>3.0898600000000016</v>
      </c>
      <c r="N207" s="7">
        <f>Actual_Small_StdOffer_Lds!N207-Actual_Small_ReconciledStdOffer!N207</f>
        <v>2.999280000000013</v>
      </c>
      <c r="O207" s="7">
        <f>Actual_Small_StdOffer_Lds!O207-Actual_Small_ReconciledStdOffer!O207</f>
        <v>3.0308500000000151</v>
      </c>
      <c r="P207" s="7">
        <f>Actual_Small_StdOffer_Lds!P207-Actual_Small_ReconciledStdOffer!P207</f>
        <v>2.8758299999999934</v>
      </c>
      <c r="Q207" s="7">
        <f>Actual_Small_StdOffer_Lds!Q207-Actual_Small_ReconciledStdOffer!Q207</f>
        <v>2.4848899999999929</v>
      </c>
      <c r="R207" s="7">
        <f>Actual_Small_StdOffer_Lds!R207-Actual_Small_ReconciledStdOffer!R207</f>
        <v>2.7432700000000096</v>
      </c>
      <c r="S207" s="7">
        <f>Actual_Small_StdOffer_Lds!S207-Actual_Small_ReconciledStdOffer!S207</f>
        <v>3.4074499999999972</v>
      </c>
      <c r="T207" s="7">
        <f>Actual_Small_StdOffer_Lds!T207-Actual_Small_ReconciledStdOffer!T207</f>
        <v>3.806270000000012</v>
      </c>
      <c r="U207" s="7">
        <f>Actual_Small_StdOffer_Lds!U207-Actual_Small_ReconciledStdOffer!U207</f>
        <v>4.4178899999999857</v>
      </c>
      <c r="V207" s="7">
        <f>Actual_Small_StdOffer_Lds!V207-Actual_Small_ReconciledStdOffer!V207</f>
        <v>4.6046400000000034</v>
      </c>
      <c r="W207" s="7">
        <f>Actual_Small_StdOffer_Lds!W207-Actual_Small_ReconciledStdOffer!W207</f>
        <v>4.5404999999999944</v>
      </c>
      <c r="X207" s="7">
        <f>Actual_Small_StdOffer_Lds!X207-Actual_Small_ReconciledStdOffer!X207</f>
        <v>4.0016300000000058</v>
      </c>
      <c r="Y207" s="7">
        <f>Actual_Small_StdOffer_Lds!Y207-Actual_Small_ReconciledStdOffer!Y207</f>
        <v>3.2688500000000005</v>
      </c>
      <c r="Z207" s="7">
        <f>Actual_Small_StdOffer_Lds!Z207-Actual_Small_ReconciledStdOffer!Z207</f>
        <v>0</v>
      </c>
    </row>
    <row r="208" spans="1:26">
      <c r="A208" s="5">
        <f>Actual_Small_StdOffer_Lds!A208</f>
        <v>45859</v>
      </c>
      <c r="B208" s="7">
        <f>Actual_Small_StdOffer_Lds!B208-Actual_Small_ReconciledStdOffer!B208</f>
        <v>2.5368200000000058</v>
      </c>
      <c r="C208" s="7">
        <f>Actual_Small_StdOffer_Lds!C208-Actual_Small_ReconciledStdOffer!C208</f>
        <v>2.8950600000000009</v>
      </c>
      <c r="D208" s="7">
        <f>Actual_Small_StdOffer_Lds!D208-Actual_Small_ReconciledStdOffer!D208</f>
        <v>2.7839100000000059</v>
      </c>
      <c r="E208" s="7">
        <f>Actual_Small_StdOffer_Lds!E208-Actual_Small_ReconciledStdOffer!E208</f>
        <v>2.506520000000009</v>
      </c>
      <c r="F208" s="7">
        <f>Actual_Small_StdOffer_Lds!F208-Actual_Small_ReconciledStdOffer!F208</f>
        <v>2.7356000000000051</v>
      </c>
      <c r="G208" s="7">
        <f>Actual_Small_StdOffer_Lds!G208-Actual_Small_ReconciledStdOffer!G208</f>
        <v>2.7264100000000013</v>
      </c>
      <c r="H208" s="7">
        <f>Actual_Small_StdOffer_Lds!H208-Actual_Small_ReconciledStdOffer!H208</f>
        <v>2.9178200000000061</v>
      </c>
      <c r="I208" s="7">
        <f>Actual_Small_StdOffer_Lds!I208-Actual_Small_ReconciledStdOffer!I208</f>
        <v>3.0068700000000064</v>
      </c>
      <c r="J208" s="7">
        <f>Actual_Small_StdOffer_Lds!J208-Actual_Small_ReconciledStdOffer!J208</f>
        <v>2.6802399999999906</v>
      </c>
      <c r="K208" s="7">
        <f>Actual_Small_StdOffer_Lds!K208-Actual_Small_ReconciledStdOffer!K208</f>
        <v>2.4521800000000056</v>
      </c>
      <c r="L208" s="7">
        <f>Actual_Small_StdOffer_Lds!L208-Actual_Small_ReconciledStdOffer!L208</f>
        <v>2.4946200000000047</v>
      </c>
      <c r="M208" s="7">
        <f>Actual_Small_StdOffer_Lds!M208-Actual_Small_ReconciledStdOffer!M208</f>
        <v>2.5682100000000005</v>
      </c>
      <c r="N208" s="7">
        <f>Actual_Small_StdOffer_Lds!N208-Actual_Small_ReconciledStdOffer!N208</f>
        <v>2.3597999999999999</v>
      </c>
      <c r="O208" s="7">
        <f>Actual_Small_StdOffer_Lds!O208-Actual_Small_ReconciledStdOffer!O208</f>
        <v>2.2241700000000009</v>
      </c>
      <c r="P208" s="7">
        <f>Actual_Small_StdOffer_Lds!P208-Actual_Small_ReconciledStdOffer!P208</f>
        <v>1.8953199999999981</v>
      </c>
      <c r="Q208" s="7">
        <f>Actual_Small_StdOffer_Lds!Q208-Actual_Small_ReconciledStdOffer!Q208</f>
        <v>2.5555800000000062</v>
      </c>
      <c r="R208" s="7">
        <f>Actual_Small_StdOffer_Lds!R208-Actual_Small_ReconciledStdOffer!R208</f>
        <v>2.623349999999995</v>
      </c>
      <c r="S208" s="7">
        <f>Actual_Small_StdOffer_Lds!S208-Actual_Small_ReconciledStdOffer!S208</f>
        <v>3.3741600000000034</v>
      </c>
      <c r="T208" s="7">
        <f>Actual_Small_StdOffer_Lds!T208-Actual_Small_ReconciledStdOffer!T208</f>
        <v>4.2521699999999925</v>
      </c>
      <c r="U208" s="7">
        <f>Actual_Small_StdOffer_Lds!U208-Actual_Small_ReconciledStdOffer!U208</f>
        <v>4.9317899999999923</v>
      </c>
      <c r="V208" s="7">
        <f>Actual_Small_StdOffer_Lds!V208-Actual_Small_ReconciledStdOffer!V208</f>
        <v>4.994330000000005</v>
      </c>
      <c r="W208" s="7">
        <f>Actual_Small_StdOffer_Lds!W208-Actual_Small_ReconciledStdOffer!W208</f>
        <v>5.1243300000000005</v>
      </c>
      <c r="X208" s="7">
        <f>Actual_Small_StdOffer_Lds!X208-Actual_Small_ReconciledStdOffer!X208</f>
        <v>4.5373299999999972</v>
      </c>
      <c r="Y208" s="7">
        <f>Actual_Small_StdOffer_Lds!Y208-Actual_Small_ReconciledStdOffer!Y208</f>
        <v>3.714570000000009</v>
      </c>
      <c r="Z208" s="7">
        <f>Actual_Small_StdOffer_Lds!Z208-Actual_Small_ReconciledStdOffer!Z208</f>
        <v>0</v>
      </c>
    </row>
    <row r="209" spans="1:26">
      <c r="A209" s="5">
        <f>Actual_Small_StdOffer_Lds!A209</f>
        <v>45860</v>
      </c>
      <c r="B209" s="7">
        <f>Actual_Small_StdOffer_Lds!B209-Actual_Small_ReconciledStdOffer!B209</f>
        <v>2.5061800000000005</v>
      </c>
      <c r="C209" s="7">
        <f>Actual_Small_StdOffer_Lds!C209-Actual_Small_ReconciledStdOffer!C209</f>
        <v>1.3520700000000119</v>
      </c>
      <c r="D209" s="7">
        <f>Actual_Small_StdOffer_Lds!D209-Actual_Small_ReconciledStdOffer!D209</f>
        <v>1.4117299999999986</v>
      </c>
      <c r="E209" s="7">
        <f>Actual_Small_StdOffer_Lds!E209-Actual_Small_ReconciledStdOffer!E209</f>
        <v>1.4864199999999954</v>
      </c>
      <c r="F209" s="7">
        <f>Actual_Small_StdOffer_Lds!F209-Actual_Small_ReconciledStdOffer!F209</f>
        <v>1.47229999999999</v>
      </c>
      <c r="G209" s="7">
        <f>Actual_Small_StdOffer_Lds!G209-Actual_Small_ReconciledStdOffer!G209</f>
        <v>1.651929999999993</v>
      </c>
      <c r="H209" s="7">
        <f>Actual_Small_StdOffer_Lds!H209-Actual_Small_ReconciledStdOffer!H209</f>
        <v>1.7001799999999889</v>
      </c>
      <c r="I209" s="7">
        <f>Actual_Small_StdOffer_Lds!I209-Actual_Small_ReconciledStdOffer!I209</f>
        <v>1.7244099999999989</v>
      </c>
      <c r="J209" s="7">
        <f>Actual_Small_StdOffer_Lds!J209-Actual_Small_ReconciledStdOffer!J209</f>
        <v>1.4224599999999938</v>
      </c>
      <c r="K209" s="7">
        <f>Actual_Small_StdOffer_Lds!K209-Actual_Small_ReconciledStdOffer!K209</f>
        <v>1.0433000000000021</v>
      </c>
      <c r="L209" s="7">
        <f>Actual_Small_StdOffer_Lds!L209-Actual_Small_ReconciledStdOffer!L209</f>
        <v>1.1918300000000031</v>
      </c>
      <c r="M209" s="7">
        <f>Actual_Small_StdOffer_Lds!M209-Actual_Small_ReconciledStdOffer!M209</f>
        <v>1.1161299999999841</v>
      </c>
      <c r="N209" s="7">
        <f>Actual_Small_StdOffer_Lds!N209-Actual_Small_ReconciledStdOffer!N209</f>
        <v>1.0190400000000039</v>
      </c>
      <c r="O209" s="7">
        <f>Actual_Small_StdOffer_Lds!O209-Actual_Small_ReconciledStdOffer!O209</f>
        <v>1.1934400000000096</v>
      </c>
      <c r="P209" s="7">
        <f>Actual_Small_StdOffer_Lds!P209-Actual_Small_ReconciledStdOffer!P209</f>
        <v>0.52752000000000976</v>
      </c>
      <c r="Q209" s="7">
        <f>Actual_Small_StdOffer_Lds!Q209-Actual_Small_ReconciledStdOffer!Q209</f>
        <v>0.95509999999999451</v>
      </c>
      <c r="R209" s="7">
        <f>Actual_Small_StdOffer_Lds!R209-Actual_Small_ReconciledStdOffer!R209</f>
        <v>1.5531900000000007</v>
      </c>
      <c r="S209" s="7">
        <f>Actual_Small_StdOffer_Lds!S209-Actual_Small_ReconciledStdOffer!S209</f>
        <v>1.7611199999999911</v>
      </c>
      <c r="T209" s="7">
        <f>Actual_Small_StdOffer_Lds!T209-Actual_Small_ReconciledStdOffer!T209</f>
        <v>2.7591000000000037</v>
      </c>
      <c r="U209" s="7">
        <f>Actual_Small_StdOffer_Lds!U209-Actual_Small_ReconciledStdOffer!U209</f>
        <v>2.8613599999999906</v>
      </c>
      <c r="V209" s="7">
        <f>Actual_Small_StdOffer_Lds!V209-Actual_Small_ReconciledStdOffer!V209</f>
        <v>3.5841600000000113</v>
      </c>
      <c r="W209" s="7">
        <f>Actual_Small_StdOffer_Lds!W209-Actual_Small_ReconciledStdOffer!W209</f>
        <v>3.4850599999999901</v>
      </c>
      <c r="X209" s="7">
        <f>Actual_Small_StdOffer_Lds!X209-Actual_Small_ReconciledStdOffer!X209</f>
        <v>3.0204200000000014</v>
      </c>
      <c r="Y209" s="7">
        <f>Actual_Small_StdOffer_Lds!Y209-Actual_Small_ReconciledStdOffer!Y209</f>
        <v>2.2661399999999929</v>
      </c>
      <c r="Z209" s="7">
        <f>Actual_Small_StdOffer_Lds!Z209-Actual_Small_ReconciledStdOffer!Z209</f>
        <v>0</v>
      </c>
    </row>
    <row r="210" spans="1:26">
      <c r="A210" s="5">
        <f>Actual_Small_StdOffer_Lds!A210</f>
        <v>45861</v>
      </c>
      <c r="B210" s="7">
        <f>Actual_Small_StdOffer_Lds!B210-Actual_Small_ReconciledStdOffer!B210</f>
        <v>1.5081800000000101</v>
      </c>
      <c r="C210" s="7">
        <f>Actual_Small_StdOffer_Lds!C210-Actual_Small_ReconciledStdOffer!C210</f>
        <v>0.42343999999999937</v>
      </c>
      <c r="D210" s="7">
        <f>Actual_Small_StdOffer_Lds!D210-Actual_Small_ReconciledStdOffer!D210</f>
        <v>-0.18659999999999854</v>
      </c>
      <c r="E210" s="7">
        <f>Actual_Small_StdOffer_Lds!E210-Actual_Small_ReconciledStdOffer!E210</f>
        <v>0.29026999999999958</v>
      </c>
      <c r="F210" s="7">
        <f>Actual_Small_StdOffer_Lds!F210-Actual_Small_ReconciledStdOffer!F210</f>
        <v>0.3327199999999948</v>
      </c>
      <c r="G210" s="7">
        <f>Actual_Small_StdOffer_Lds!G210-Actual_Small_ReconciledStdOffer!G210</f>
        <v>0.36721000000000004</v>
      </c>
      <c r="H210" s="7">
        <f>Actual_Small_StdOffer_Lds!H210-Actual_Small_ReconciledStdOffer!H210</f>
        <v>0.2029500000000013</v>
      </c>
      <c r="I210" s="7">
        <f>Actual_Small_StdOffer_Lds!I210-Actual_Small_ReconciledStdOffer!I210</f>
        <v>0.63862000000000307</v>
      </c>
      <c r="J210" s="7">
        <f>Actual_Small_StdOffer_Lds!J210-Actual_Small_ReconciledStdOffer!J210</f>
        <v>0.76847000000000065</v>
      </c>
      <c r="K210" s="7">
        <f>Actual_Small_StdOffer_Lds!K210-Actual_Small_ReconciledStdOffer!K210</f>
        <v>0.41605000000000558</v>
      </c>
      <c r="L210" s="7">
        <f>Actual_Small_StdOffer_Lds!L210-Actual_Small_ReconciledStdOffer!L210</f>
        <v>0.69148999999999461</v>
      </c>
      <c r="M210" s="7">
        <f>Actual_Small_StdOffer_Lds!M210-Actual_Small_ReconciledStdOffer!M210</f>
        <v>0.63983999999999241</v>
      </c>
      <c r="N210" s="7">
        <f>Actual_Small_StdOffer_Lds!N210-Actual_Small_ReconciledStdOffer!N210</f>
        <v>0.64283000000000357</v>
      </c>
      <c r="O210" s="7">
        <f>Actual_Small_StdOffer_Lds!O210-Actual_Small_ReconciledStdOffer!O210</f>
        <v>0.89367000000000019</v>
      </c>
      <c r="P210" s="7">
        <f>Actual_Small_StdOffer_Lds!P210-Actual_Small_ReconciledStdOffer!P210</f>
        <v>0.8369300000000095</v>
      </c>
      <c r="Q210" s="7">
        <f>Actual_Small_StdOffer_Lds!Q210-Actual_Small_ReconciledStdOffer!Q210</f>
        <v>0.8483799999999988</v>
      </c>
      <c r="R210" s="7">
        <f>Actual_Small_StdOffer_Lds!R210-Actual_Small_ReconciledStdOffer!R210</f>
        <v>0.99965000000000259</v>
      </c>
      <c r="S210" s="7">
        <f>Actual_Small_StdOffer_Lds!S210-Actual_Small_ReconciledStdOffer!S210</f>
        <v>1.5198500000000195</v>
      </c>
      <c r="T210" s="7">
        <f>Actual_Small_StdOffer_Lds!T210-Actual_Small_ReconciledStdOffer!T210</f>
        <v>2.0089399999999955</v>
      </c>
      <c r="U210" s="7">
        <f>Actual_Small_StdOffer_Lds!U210-Actual_Small_ReconciledStdOffer!U210</f>
        <v>2.4865100000000098</v>
      </c>
      <c r="V210" s="7">
        <f>Actual_Small_StdOffer_Lds!V210-Actual_Small_ReconciledStdOffer!V210</f>
        <v>2.6842899999999759</v>
      </c>
      <c r="W210" s="7">
        <f>Actual_Small_StdOffer_Lds!W210-Actual_Small_ReconciledStdOffer!W210</f>
        <v>2.78416</v>
      </c>
      <c r="X210" s="7">
        <f>Actual_Small_StdOffer_Lds!X210-Actual_Small_ReconciledStdOffer!X210</f>
        <v>2.2813300000000112</v>
      </c>
      <c r="Y210" s="7">
        <f>Actual_Small_StdOffer_Lds!Y210-Actual_Small_ReconciledStdOffer!Y210</f>
        <v>1.8529999999999944</v>
      </c>
      <c r="Z210" s="7">
        <f>Actual_Small_StdOffer_Lds!Z210-Actual_Small_ReconciledStdOffer!Z210</f>
        <v>0</v>
      </c>
    </row>
    <row r="211" spans="1:26">
      <c r="A211" s="5">
        <f>Actual_Small_StdOffer_Lds!A211</f>
        <v>45862</v>
      </c>
      <c r="B211" s="7">
        <f>Actual_Small_StdOffer_Lds!B211-Actual_Small_ReconciledStdOffer!B211</f>
        <v>1.4643900000000087</v>
      </c>
      <c r="C211" s="7">
        <f>Actual_Small_StdOffer_Lds!C211-Actual_Small_ReconciledStdOffer!C211</f>
        <v>0.78745000000000687</v>
      </c>
      <c r="D211" s="7">
        <f>Actual_Small_StdOffer_Lds!D211-Actual_Small_ReconciledStdOffer!D211</f>
        <v>0.6363500000000073</v>
      </c>
      <c r="E211" s="7">
        <f>Actual_Small_StdOffer_Lds!E211-Actual_Small_ReconciledStdOffer!E211</f>
        <v>0.56116000000000099</v>
      </c>
      <c r="F211" s="7">
        <f>Actual_Small_StdOffer_Lds!F211-Actual_Small_ReconciledStdOffer!F211</f>
        <v>0.57967999999998199</v>
      </c>
      <c r="G211" s="7">
        <f>Actual_Small_StdOffer_Lds!G211-Actual_Small_ReconciledStdOffer!G211</f>
        <v>0.62331000000000358</v>
      </c>
      <c r="H211" s="7">
        <f>Actual_Small_StdOffer_Lds!H211-Actual_Small_ReconciledStdOffer!H211</f>
        <v>0.69538000000000011</v>
      </c>
      <c r="I211" s="7">
        <f>Actual_Small_StdOffer_Lds!I211-Actual_Small_ReconciledStdOffer!I211</f>
        <v>0.87839999999998497</v>
      </c>
      <c r="J211" s="7">
        <f>Actual_Small_StdOffer_Lds!J211-Actual_Small_ReconciledStdOffer!J211</f>
        <v>0.87435000000000684</v>
      </c>
      <c r="K211" s="7">
        <f>Actual_Small_StdOffer_Lds!K211-Actual_Small_ReconciledStdOffer!K211</f>
        <v>0.57421999999999684</v>
      </c>
      <c r="L211" s="7">
        <f>Actual_Small_StdOffer_Lds!L211-Actual_Small_ReconciledStdOffer!L211</f>
        <v>0.67094999999999771</v>
      </c>
      <c r="M211" s="7">
        <f>Actual_Small_StdOffer_Lds!M211-Actual_Small_ReconciledStdOffer!M211</f>
        <v>0.5842400000000012</v>
      </c>
      <c r="N211" s="7">
        <f>Actual_Small_StdOffer_Lds!N211-Actual_Small_ReconciledStdOffer!N211</f>
        <v>0.591210000000018</v>
      </c>
      <c r="O211" s="7">
        <f>Actual_Small_StdOffer_Lds!O211-Actual_Small_ReconciledStdOffer!O211</f>
        <v>0.53622000000000014</v>
      </c>
      <c r="P211" s="7">
        <f>Actual_Small_StdOffer_Lds!P211-Actual_Small_ReconciledStdOffer!P211</f>
        <v>0.45483999999999014</v>
      </c>
      <c r="Q211" s="7">
        <f>Actual_Small_StdOffer_Lds!Q211-Actual_Small_ReconciledStdOffer!Q211</f>
        <v>0.50091999999999359</v>
      </c>
      <c r="R211" s="7">
        <f>Actual_Small_StdOffer_Lds!R211-Actual_Small_ReconciledStdOffer!R211</f>
        <v>0.62391000000000929</v>
      </c>
      <c r="S211" s="7">
        <f>Actual_Small_StdOffer_Lds!S211-Actual_Small_ReconciledStdOffer!S211</f>
        <v>1.0350399999999951</v>
      </c>
      <c r="T211" s="7">
        <f>Actual_Small_StdOffer_Lds!T211-Actual_Small_ReconciledStdOffer!T211</f>
        <v>1.4365500000000111</v>
      </c>
      <c r="U211" s="7">
        <f>Actual_Small_StdOffer_Lds!U211-Actual_Small_ReconciledStdOffer!U211</f>
        <v>1.8330399999999827</v>
      </c>
      <c r="V211" s="7">
        <f>Actual_Small_StdOffer_Lds!V211-Actual_Small_ReconciledStdOffer!V211</f>
        <v>2.0489299999999844</v>
      </c>
      <c r="W211" s="7">
        <f>Actual_Small_StdOffer_Lds!W211-Actual_Small_ReconciledStdOffer!W211</f>
        <v>2.1592799999999954</v>
      </c>
      <c r="X211" s="7">
        <f>Actual_Small_StdOffer_Lds!X211-Actual_Small_ReconciledStdOffer!X211</f>
        <v>1.7686899999999923</v>
      </c>
      <c r="Y211" s="7">
        <f>Actual_Small_StdOffer_Lds!Y211-Actual_Small_ReconciledStdOffer!Y211</f>
        <v>1.4175500000000056</v>
      </c>
      <c r="Z211" s="7">
        <f>Actual_Small_StdOffer_Lds!Z211-Actual_Small_ReconciledStdOffer!Z211</f>
        <v>0</v>
      </c>
    </row>
    <row r="212" spans="1:26">
      <c r="A212" s="5">
        <f>Actual_Small_StdOffer_Lds!A212</f>
        <v>45863</v>
      </c>
      <c r="B212" s="7">
        <f>Actual_Small_StdOffer_Lds!B212-Actual_Small_ReconciledStdOffer!B212</f>
        <v>1.1628299999999996</v>
      </c>
      <c r="C212" s="7">
        <f>Actual_Small_StdOffer_Lds!C212-Actual_Small_ReconciledStdOffer!C212</f>
        <v>1.5691199999999981</v>
      </c>
      <c r="D212" s="7">
        <f>Actual_Small_StdOffer_Lds!D212-Actual_Small_ReconciledStdOffer!D212</f>
        <v>1.3923300000000154</v>
      </c>
      <c r="E212" s="7">
        <f>Actual_Small_StdOffer_Lds!E212-Actual_Small_ReconciledStdOffer!E212</f>
        <v>1.2858599999999996</v>
      </c>
      <c r="F212" s="7">
        <f>Actual_Small_StdOffer_Lds!F212-Actual_Small_ReconciledStdOffer!F212</f>
        <v>1.3170899999999932</v>
      </c>
      <c r="G212" s="7">
        <f>Actual_Small_StdOffer_Lds!G212-Actual_Small_ReconciledStdOffer!G212</f>
        <v>1.3373100000000022</v>
      </c>
      <c r="H212" s="7">
        <f>Actual_Small_StdOffer_Lds!H212-Actual_Small_ReconciledStdOffer!H212</f>
        <v>1.3958400000000069</v>
      </c>
      <c r="I212" s="7">
        <f>Actual_Small_StdOffer_Lds!I212-Actual_Small_ReconciledStdOffer!I212</f>
        <v>1.6290000000000049</v>
      </c>
      <c r="J212" s="7">
        <f>Actual_Small_StdOffer_Lds!J212-Actual_Small_ReconciledStdOffer!J212</f>
        <v>1.7715199999999811</v>
      </c>
      <c r="K212" s="7">
        <f>Actual_Small_StdOffer_Lds!K212-Actual_Small_ReconciledStdOffer!K212</f>
        <v>1.4212300000000084</v>
      </c>
      <c r="L212" s="7">
        <f>Actual_Small_StdOffer_Lds!L212-Actual_Small_ReconciledStdOffer!L212</f>
        <v>1.5182099999999963</v>
      </c>
      <c r="M212" s="7">
        <f>Actual_Small_StdOffer_Lds!M212-Actual_Small_ReconciledStdOffer!M212</f>
        <v>1.6539899999999932</v>
      </c>
      <c r="N212" s="7">
        <f>Actual_Small_StdOffer_Lds!N212-Actual_Small_ReconciledStdOffer!N212</f>
        <v>1.5217499999999973</v>
      </c>
      <c r="O212" s="7">
        <f>Actual_Small_StdOffer_Lds!O212-Actual_Small_ReconciledStdOffer!O212</f>
        <v>1.1808300000000003</v>
      </c>
      <c r="P212" s="7">
        <f>Actual_Small_StdOffer_Lds!P212-Actual_Small_ReconciledStdOffer!P212</f>
        <v>0.8851099999999974</v>
      </c>
      <c r="Q212" s="7">
        <f>Actual_Small_StdOffer_Lds!Q212-Actual_Small_ReconciledStdOffer!Q212</f>
        <v>0.9729600000000147</v>
      </c>
      <c r="R212" s="7">
        <f>Actual_Small_StdOffer_Lds!R212-Actual_Small_ReconciledStdOffer!R212</f>
        <v>1.6106499999999926</v>
      </c>
      <c r="S212" s="7">
        <f>Actual_Small_StdOffer_Lds!S212-Actual_Small_ReconciledStdOffer!S212</f>
        <v>1.8435200000000123</v>
      </c>
      <c r="T212" s="7">
        <f>Actual_Small_StdOffer_Lds!T212-Actual_Small_ReconciledStdOffer!T212</f>
        <v>1.9860899999999901</v>
      </c>
      <c r="U212" s="7">
        <f>Actual_Small_StdOffer_Lds!U212-Actual_Small_ReconciledStdOffer!U212</f>
        <v>2.5412599999999799</v>
      </c>
      <c r="V212" s="7">
        <f>Actual_Small_StdOffer_Lds!V212-Actual_Small_ReconciledStdOffer!V212</f>
        <v>2.8360199999999907</v>
      </c>
      <c r="W212" s="7">
        <f>Actual_Small_StdOffer_Lds!W212-Actual_Small_ReconciledStdOffer!W212</f>
        <v>2.8742000000000161</v>
      </c>
      <c r="X212" s="7">
        <f>Actual_Small_StdOffer_Lds!X212-Actual_Small_ReconciledStdOffer!X212</f>
        <v>2.5985299999999967</v>
      </c>
      <c r="Y212" s="7">
        <f>Actual_Small_StdOffer_Lds!Y212-Actual_Small_ReconciledStdOffer!Y212</f>
        <v>2.0025899999999837</v>
      </c>
      <c r="Z212" s="7">
        <f>Actual_Small_StdOffer_Lds!Z212-Actual_Small_ReconciledStdOffer!Z212</f>
        <v>0</v>
      </c>
    </row>
    <row r="213" spans="1:26">
      <c r="A213" s="5">
        <f>Actual_Small_StdOffer_Lds!A213</f>
        <v>45864</v>
      </c>
      <c r="B213" s="7">
        <f>Actual_Small_StdOffer_Lds!B213-Actual_Small_ReconciledStdOffer!B213</f>
        <v>1.5070599999999956</v>
      </c>
      <c r="C213" s="7">
        <f>Actual_Small_StdOffer_Lds!C213-Actual_Small_ReconciledStdOffer!C213</f>
        <v>1.157110000000003</v>
      </c>
      <c r="D213" s="7">
        <f>Actual_Small_StdOffer_Lds!D213-Actual_Small_ReconciledStdOffer!D213</f>
        <v>0.84623999999999455</v>
      </c>
      <c r="E213" s="7">
        <f>Actual_Small_StdOffer_Lds!E213-Actual_Small_ReconciledStdOffer!E213</f>
        <v>0.38963999999999999</v>
      </c>
      <c r="F213" s="7">
        <f>Actual_Small_StdOffer_Lds!F213-Actual_Small_ReconciledStdOffer!F213</f>
        <v>0.68566000000001281</v>
      </c>
      <c r="G213" s="7">
        <f>Actual_Small_StdOffer_Lds!G213-Actual_Small_ReconciledStdOffer!G213</f>
        <v>0.30297999999999092</v>
      </c>
      <c r="H213" s="7">
        <f>Actual_Small_StdOffer_Lds!H213-Actual_Small_ReconciledStdOffer!H213</f>
        <v>0.77297000000001503</v>
      </c>
      <c r="I213" s="7">
        <f>Actual_Small_StdOffer_Lds!I213-Actual_Small_ReconciledStdOffer!I213</f>
        <v>0.83216999999999786</v>
      </c>
      <c r="J213" s="7">
        <f>Actual_Small_StdOffer_Lds!J213-Actual_Small_ReconciledStdOffer!J213</f>
        <v>-4.9580699999999993</v>
      </c>
      <c r="K213" s="7">
        <f>Actual_Small_StdOffer_Lds!K213-Actual_Small_ReconciledStdOffer!K213</f>
        <v>0.24868000000000023</v>
      </c>
      <c r="L213" s="7">
        <f>Actual_Small_StdOffer_Lds!L213-Actual_Small_ReconciledStdOffer!L213</f>
        <v>0.97120999999999924</v>
      </c>
      <c r="M213" s="7">
        <f>Actual_Small_StdOffer_Lds!M213-Actual_Small_ReconciledStdOffer!M213</f>
        <v>0.9166399999999939</v>
      </c>
      <c r="N213" s="7">
        <f>Actual_Small_StdOffer_Lds!N213-Actual_Small_ReconciledStdOffer!N213</f>
        <v>0.82028000000000389</v>
      </c>
      <c r="O213" s="7">
        <f>Actual_Small_StdOffer_Lds!O213-Actual_Small_ReconciledStdOffer!O213</f>
        <v>0.87785999999999831</v>
      </c>
      <c r="P213" s="7">
        <f>Actual_Small_StdOffer_Lds!P213-Actual_Small_ReconciledStdOffer!P213</f>
        <v>0.82012999999999892</v>
      </c>
      <c r="Q213" s="7">
        <f>Actual_Small_StdOffer_Lds!Q213-Actual_Small_ReconciledStdOffer!Q213</f>
        <v>0.8644999999999996</v>
      </c>
      <c r="R213" s="7">
        <f>Actual_Small_StdOffer_Lds!R213-Actual_Small_ReconciledStdOffer!R213</f>
        <v>-0.31343999999999994</v>
      </c>
      <c r="S213" s="7">
        <f>Actual_Small_StdOffer_Lds!S213-Actual_Small_ReconciledStdOffer!S213</f>
        <v>1.6472400000000107</v>
      </c>
      <c r="T213" s="7">
        <f>Actual_Small_StdOffer_Lds!T213-Actual_Small_ReconciledStdOffer!T213</f>
        <v>1.8521300000000025</v>
      </c>
      <c r="U213" s="7">
        <f>Actual_Small_StdOffer_Lds!U213-Actual_Small_ReconciledStdOffer!U213</f>
        <v>2.6178699999999964</v>
      </c>
      <c r="V213" s="7">
        <f>Actual_Small_StdOffer_Lds!V213-Actual_Small_ReconciledStdOffer!V213</f>
        <v>2.7751300000000043</v>
      </c>
      <c r="W213" s="7">
        <f>Actual_Small_StdOffer_Lds!W213-Actual_Small_ReconciledStdOffer!W213</f>
        <v>2.4788300000000021</v>
      </c>
      <c r="X213" s="7">
        <f>Actual_Small_StdOffer_Lds!X213-Actual_Small_ReconciledStdOffer!X213</f>
        <v>1.9667499999999905</v>
      </c>
      <c r="Y213" s="7">
        <f>Actual_Small_StdOffer_Lds!Y213-Actual_Small_ReconciledStdOffer!Y213</f>
        <v>1.6437700000000035</v>
      </c>
      <c r="Z213" s="7">
        <f>Actual_Small_StdOffer_Lds!Z213-Actual_Small_ReconciledStdOffer!Z213</f>
        <v>0</v>
      </c>
    </row>
    <row r="214" spans="1:26">
      <c r="A214" s="5">
        <f>Actual_Small_StdOffer_Lds!A214</f>
        <v>45865</v>
      </c>
      <c r="B214" s="7">
        <f>Actual_Small_StdOffer_Lds!B214-Actual_Small_ReconciledStdOffer!B214</f>
        <v>0.93085999999999558</v>
      </c>
      <c r="C214" s="7">
        <f>Actual_Small_StdOffer_Lds!C214-Actual_Small_ReconciledStdOffer!C214</f>
        <v>0.68613000000000568</v>
      </c>
      <c r="D214" s="7">
        <f>Actual_Small_StdOffer_Lds!D214-Actual_Small_ReconciledStdOffer!D214</f>
        <v>-8.3089999999984343E-2</v>
      </c>
      <c r="E214" s="7">
        <f>Actual_Small_StdOffer_Lds!E214-Actual_Small_ReconciledStdOffer!E214</f>
        <v>0.25596000000001595</v>
      </c>
      <c r="F214" s="7">
        <f>Actual_Small_StdOffer_Lds!F214-Actual_Small_ReconciledStdOffer!F214</f>
        <v>0.2443800000000067</v>
      </c>
      <c r="G214" s="7">
        <f>Actual_Small_StdOffer_Lds!G214-Actual_Small_ReconciledStdOffer!G214</f>
        <v>0.17265000000001862</v>
      </c>
      <c r="H214" s="7">
        <f>Actual_Small_StdOffer_Lds!H214-Actual_Small_ReconciledStdOffer!H214</f>
        <v>0.23411999999999011</v>
      </c>
      <c r="I214" s="7">
        <f>Actual_Small_StdOffer_Lds!I214-Actual_Small_ReconciledStdOffer!I214</f>
        <v>0.40183999999999997</v>
      </c>
      <c r="J214" s="7">
        <f>Actual_Small_StdOffer_Lds!J214-Actual_Small_ReconciledStdOffer!J214</f>
        <v>0.38922999999999774</v>
      </c>
      <c r="K214" s="7">
        <f>Actual_Small_StdOffer_Lds!K214-Actual_Small_ReconciledStdOffer!K214</f>
        <v>0.20197000000000287</v>
      </c>
      <c r="L214" s="7">
        <f>Actual_Small_StdOffer_Lds!L214-Actual_Small_ReconciledStdOffer!L214</f>
        <v>0.48094999999999999</v>
      </c>
      <c r="M214" s="7">
        <f>Actual_Small_StdOffer_Lds!M214-Actual_Small_ReconciledStdOffer!M214</f>
        <v>0.35610999999999393</v>
      </c>
      <c r="N214" s="7">
        <f>Actual_Small_StdOffer_Lds!N214-Actual_Small_ReconciledStdOffer!N214</f>
        <v>0.34956999999999283</v>
      </c>
      <c r="O214" s="7">
        <f>Actual_Small_StdOffer_Lds!O214-Actual_Small_ReconciledStdOffer!O214</f>
        <v>0.42227000000001169</v>
      </c>
      <c r="P214" s="7">
        <f>Actual_Small_StdOffer_Lds!P214-Actual_Small_ReconciledStdOffer!P214</f>
        <v>0.33950999999998999</v>
      </c>
      <c r="Q214" s="7">
        <f>Actual_Small_StdOffer_Lds!Q214-Actual_Small_ReconciledStdOffer!Q214</f>
        <v>0.3976199999999892</v>
      </c>
      <c r="R214" s="7">
        <f>Actual_Small_StdOffer_Lds!R214-Actual_Small_ReconciledStdOffer!R214</f>
        <v>0.78505000000002667</v>
      </c>
      <c r="S214" s="7">
        <f>Actual_Small_StdOffer_Lds!S214-Actual_Small_ReconciledStdOffer!S214</f>
        <v>1.0356900000000024</v>
      </c>
      <c r="T214" s="7">
        <f>Actual_Small_StdOffer_Lds!T214-Actual_Small_ReconciledStdOffer!T214</f>
        <v>1.5505799999999965</v>
      </c>
      <c r="U214" s="7">
        <f>Actual_Small_StdOffer_Lds!U214-Actual_Small_ReconciledStdOffer!U214</f>
        <v>1.979849999999999</v>
      </c>
      <c r="V214" s="7">
        <f>Actual_Small_StdOffer_Lds!V214-Actual_Small_ReconciledStdOffer!V214</f>
        <v>2.0961700000000008</v>
      </c>
      <c r="W214" s="7">
        <f>Actual_Small_StdOffer_Lds!W214-Actual_Small_ReconciledStdOffer!W214</f>
        <v>2.3857500000000016</v>
      </c>
      <c r="X214" s="7">
        <f>Actual_Small_StdOffer_Lds!X214-Actual_Small_ReconciledStdOffer!X214</f>
        <v>1.5275500000000051</v>
      </c>
      <c r="Y214" s="7">
        <f>Actual_Small_StdOffer_Lds!Y214-Actual_Small_ReconciledStdOffer!Y214</f>
        <v>1.1837100000000049</v>
      </c>
      <c r="Z214" s="7">
        <f>Actual_Small_StdOffer_Lds!Z214-Actual_Small_ReconciledStdOffer!Z214</f>
        <v>0</v>
      </c>
    </row>
    <row r="215" spans="1:26">
      <c r="A215" s="5">
        <f>Actual_Small_StdOffer_Lds!A215</f>
        <v>45866</v>
      </c>
      <c r="B215" s="7">
        <f>Actual_Small_StdOffer_Lds!B215-Actual_Small_ReconciledStdOffer!B215</f>
        <v>0.93487999999999261</v>
      </c>
      <c r="C215" s="7">
        <f>Actual_Small_StdOffer_Lds!C215-Actual_Small_ReconciledStdOffer!C215</f>
        <v>0.25771999999999196</v>
      </c>
      <c r="D215" s="7">
        <f>Actual_Small_StdOffer_Lds!D215-Actual_Small_ReconciledStdOffer!D215</f>
        <v>-0.48291999999999291</v>
      </c>
      <c r="E215" s="7">
        <f>Actual_Small_StdOffer_Lds!E215-Actual_Small_ReconciledStdOffer!E215</f>
        <v>-8.3759999999983847E-2</v>
      </c>
      <c r="F215" s="7">
        <f>Actual_Small_StdOffer_Lds!F215-Actual_Small_ReconciledStdOffer!F215</f>
        <v>-0.45883999999999503</v>
      </c>
      <c r="G215" s="7">
        <f>Actual_Small_StdOffer_Lds!G215-Actual_Small_ReconciledStdOffer!G215</f>
        <v>-0.34252000000000749</v>
      </c>
      <c r="H215" s="7">
        <f>Actual_Small_StdOffer_Lds!H215-Actual_Small_ReconciledStdOffer!H215</f>
        <v>0.22414000000000556</v>
      </c>
      <c r="I215" s="7">
        <f>Actual_Small_StdOffer_Lds!I215-Actual_Small_ReconciledStdOffer!I215</f>
        <v>0.56149999999999523</v>
      </c>
      <c r="J215" s="7">
        <f>Actual_Small_StdOffer_Lds!J215-Actual_Small_ReconciledStdOffer!J215</f>
        <v>0.67937999999999477</v>
      </c>
      <c r="K215" s="7">
        <f>Actual_Small_StdOffer_Lds!K215-Actual_Small_ReconciledStdOffer!K215</f>
        <v>0.36907000000000778</v>
      </c>
      <c r="L215" s="7">
        <f>Actual_Small_StdOffer_Lds!L215-Actual_Small_ReconciledStdOffer!L215</f>
        <v>0.45297999999999661</v>
      </c>
      <c r="M215" s="7">
        <f>Actual_Small_StdOffer_Lds!M215-Actual_Small_ReconciledStdOffer!M215</f>
        <v>0.37309999999999377</v>
      </c>
      <c r="N215" s="7">
        <f>Actual_Small_StdOffer_Lds!N215-Actual_Small_ReconciledStdOffer!N215</f>
        <v>0.39252999999999361</v>
      </c>
      <c r="O215" s="7">
        <f>Actual_Small_StdOffer_Lds!O215-Actual_Small_ReconciledStdOffer!O215</f>
        <v>0.30119999999999436</v>
      </c>
      <c r="P215" s="7">
        <f>Actual_Small_StdOffer_Lds!P215-Actual_Small_ReconciledStdOffer!P215</f>
        <v>0.20792000000000144</v>
      </c>
      <c r="Q215" s="7">
        <f>Actual_Small_StdOffer_Lds!Q215-Actual_Small_ReconciledStdOffer!Q215</f>
        <v>0.15111000000000274</v>
      </c>
      <c r="R215" s="7">
        <f>Actual_Small_StdOffer_Lds!R215-Actual_Small_ReconciledStdOffer!R215</f>
        <v>0.26054999999999495</v>
      </c>
      <c r="S215" s="7">
        <f>Actual_Small_StdOffer_Lds!S215-Actual_Small_ReconciledStdOffer!S215</f>
        <v>0.68208999999998809</v>
      </c>
      <c r="T215" s="7">
        <f>Actual_Small_StdOffer_Lds!T215-Actual_Small_ReconciledStdOffer!T215</f>
        <v>1.0964099999999917</v>
      </c>
      <c r="U215" s="7">
        <f>Actual_Small_StdOffer_Lds!U215-Actual_Small_ReconciledStdOffer!U215</f>
        <v>1.5169500000000085</v>
      </c>
      <c r="V215" s="7">
        <f>Actual_Small_StdOffer_Lds!V215-Actual_Small_ReconciledStdOffer!V215</f>
        <v>1.7608099999999922</v>
      </c>
      <c r="W215" s="7">
        <f>Actual_Small_StdOffer_Lds!W215-Actual_Small_ReconciledStdOffer!W215</f>
        <v>1.8463600000000042</v>
      </c>
      <c r="X215" s="7">
        <f>Actual_Small_StdOffer_Lds!X215-Actual_Small_ReconciledStdOffer!X215</f>
        <v>1.4745700000000141</v>
      </c>
      <c r="Y215" s="7">
        <f>Actual_Small_StdOffer_Lds!Y215-Actual_Small_ReconciledStdOffer!Y215</f>
        <v>1.1357600000000048</v>
      </c>
      <c r="Z215" s="7">
        <f>Actual_Small_StdOffer_Lds!Z215-Actual_Small_ReconciledStdOffer!Z215</f>
        <v>0</v>
      </c>
    </row>
    <row r="216" spans="1:26">
      <c r="A216" s="5">
        <f>Actual_Small_StdOffer_Lds!A216</f>
        <v>45867</v>
      </c>
      <c r="B216" s="7">
        <f>Actual_Small_StdOffer_Lds!B216-Actual_Small_ReconciledStdOffer!B216</f>
        <v>0.74202999999999975</v>
      </c>
      <c r="C216" s="7">
        <f>Actual_Small_StdOffer_Lds!C216-Actual_Small_ReconciledStdOffer!C216</f>
        <v>0.30561000000000149</v>
      </c>
      <c r="D216" s="7">
        <f>Actual_Small_StdOffer_Lds!D216-Actual_Small_ReconciledStdOffer!D216</f>
        <v>0.19685000000001196</v>
      </c>
      <c r="E216" s="7">
        <f>Actual_Small_StdOffer_Lds!E216-Actual_Small_ReconciledStdOffer!E216</f>
        <v>0.13236000000000558</v>
      </c>
      <c r="F216" s="7">
        <f>Actual_Small_StdOffer_Lds!F216-Actual_Small_ReconciledStdOffer!F216</f>
        <v>0.14587000000000216</v>
      </c>
      <c r="G216" s="7">
        <f>Actual_Small_StdOffer_Lds!G216-Actual_Small_ReconciledStdOffer!G216</f>
        <v>0.16571000000000424</v>
      </c>
      <c r="H216" s="7">
        <f>Actual_Small_StdOffer_Lds!H216-Actual_Small_ReconciledStdOffer!H216</f>
        <v>0.19236999999998261</v>
      </c>
      <c r="I216" s="7">
        <f>Actual_Small_StdOffer_Lds!I216-Actual_Small_ReconciledStdOffer!I216</f>
        <v>0.33489999999999043</v>
      </c>
      <c r="J216" s="7">
        <f>Actual_Small_StdOffer_Lds!J216-Actual_Small_ReconciledStdOffer!J216</f>
        <v>0.42410999999999888</v>
      </c>
      <c r="K216" s="7">
        <f>Actual_Small_StdOffer_Lds!K216-Actual_Small_ReconciledStdOffer!K216</f>
        <v>0.22683999999999571</v>
      </c>
      <c r="L216" s="7">
        <f>Actual_Small_StdOffer_Lds!L216-Actual_Small_ReconciledStdOffer!L216</f>
        <v>0.32724999999999227</v>
      </c>
      <c r="M216" s="7">
        <f>Actual_Small_StdOffer_Lds!M216-Actual_Small_ReconciledStdOffer!M216</f>
        <v>0.24809000000000481</v>
      </c>
      <c r="N216" s="7">
        <f>Actual_Small_StdOffer_Lds!N216-Actual_Small_ReconciledStdOffer!N216</f>
        <v>0.25196000000002527</v>
      </c>
      <c r="O216" s="7">
        <f>Actual_Small_StdOffer_Lds!O216-Actual_Small_ReconciledStdOffer!O216</f>
        <v>0.18262</v>
      </c>
      <c r="P216" s="7">
        <f>Actual_Small_StdOffer_Lds!P216-Actual_Small_ReconciledStdOffer!P216</f>
        <v>0.10125000000000739</v>
      </c>
      <c r="Q216" s="7">
        <f>Actual_Small_StdOffer_Lds!Q216-Actual_Small_ReconciledStdOffer!Q216</f>
        <v>5.3749999999993747E-2</v>
      </c>
      <c r="R216" s="7">
        <f>Actual_Small_StdOffer_Lds!R216-Actual_Small_ReconciledStdOffer!R216</f>
        <v>0.12086000000000752</v>
      </c>
      <c r="S216" s="7">
        <f>Actual_Small_StdOffer_Lds!S216-Actual_Small_ReconciledStdOffer!S216</f>
        <v>0.45027000000001749</v>
      </c>
      <c r="T216" s="7">
        <f>Actual_Small_StdOffer_Lds!T216-Actual_Small_ReconciledStdOffer!T216</f>
        <v>0.75912999999999897</v>
      </c>
      <c r="U216" s="7">
        <f>Actual_Small_StdOffer_Lds!U216-Actual_Small_ReconciledStdOffer!U216</f>
        <v>1.0388900000000092</v>
      </c>
      <c r="V216" s="7">
        <f>Actual_Small_StdOffer_Lds!V216-Actual_Small_ReconciledStdOffer!V216</f>
        <v>1.1887699999999484</v>
      </c>
      <c r="W216" s="7">
        <f>Actual_Small_StdOffer_Lds!W216-Actual_Small_ReconciledStdOffer!W216</f>
        <v>1.3276799999999866</v>
      </c>
      <c r="X216" s="7">
        <f>Actual_Small_StdOffer_Lds!X216-Actual_Small_ReconciledStdOffer!X216</f>
        <v>0.96732999999998981</v>
      </c>
      <c r="Y216" s="7">
        <f>Actual_Small_StdOffer_Lds!Y216-Actual_Small_ReconciledStdOffer!Y216</f>
        <v>0.71381000000000938</v>
      </c>
      <c r="Z216" s="7">
        <f>Actual_Small_StdOffer_Lds!Z216-Actual_Small_ReconciledStdOffer!Z216</f>
        <v>0</v>
      </c>
    </row>
    <row r="217" spans="1:26">
      <c r="A217" s="5">
        <f>Actual_Small_StdOffer_Lds!A217</f>
        <v>45868</v>
      </c>
      <c r="B217" s="7">
        <f>Actual_Small_StdOffer_Lds!B217-Actual_Small_ReconciledStdOffer!B217</f>
        <v>0.44646000000000186</v>
      </c>
      <c r="C217" s="7">
        <f>Actual_Small_StdOffer_Lds!C217-Actual_Small_ReconciledStdOffer!C217</f>
        <v>4.3000000000006366E-2</v>
      </c>
      <c r="D217" s="7">
        <f>Actual_Small_StdOffer_Lds!D217-Actual_Small_ReconciledStdOffer!D217</f>
        <v>-3.9439999999999031E-2</v>
      </c>
      <c r="E217" s="7">
        <f>Actual_Small_StdOffer_Lds!E217-Actual_Small_ReconciledStdOffer!E217</f>
        <v>-9.4039999999992574E-2</v>
      </c>
      <c r="F217" s="7">
        <f>Actual_Small_StdOffer_Lds!F217-Actual_Small_ReconciledStdOffer!F217</f>
        <v>-8.7879999999998404E-2</v>
      </c>
      <c r="G217" s="7">
        <f>Actual_Small_StdOffer_Lds!G217-Actual_Small_ReconciledStdOffer!G217</f>
        <v>-6.4330000000012433E-2</v>
      </c>
      <c r="H217" s="7">
        <f>Actual_Small_StdOffer_Lds!H217-Actual_Small_ReconciledStdOffer!H217</f>
        <v>-3.0499999999989313E-2</v>
      </c>
      <c r="I217" s="7">
        <f>Actual_Small_StdOffer_Lds!I217-Actual_Small_ReconciledStdOffer!I217</f>
        <v>9.9649999999996908E-2</v>
      </c>
      <c r="J217" s="7">
        <f>Actual_Small_StdOffer_Lds!J217-Actual_Small_ReconciledStdOffer!J217</f>
        <v>0.16836999999999591</v>
      </c>
      <c r="K217" s="7">
        <f>Actual_Small_StdOffer_Lds!K217-Actual_Small_ReconciledStdOffer!K217</f>
        <v>-2.7900000000002478E-2</v>
      </c>
      <c r="L217" s="7">
        <f>Actual_Small_StdOffer_Lds!L217-Actual_Small_ReconciledStdOffer!L217</f>
        <v>4.2489999999986594E-2</v>
      </c>
      <c r="M217" s="7">
        <f>Actual_Small_StdOffer_Lds!M217-Actual_Small_ReconciledStdOffer!M217</f>
        <v>-4.1799999999994952E-2</v>
      </c>
      <c r="N217" s="7">
        <f>Actual_Small_StdOffer_Lds!N217-Actual_Small_ReconciledStdOffer!N217</f>
        <v>-6.8979999999996267E-2</v>
      </c>
      <c r="O217" s="7">
        <f>Actual_Small_StdOffer_Lds!O217-Actual_Small_ReconciledStdOffer!O217</f>
        <v>-0.12763000000001057</v>
      </c>
      <c r="P217" s="7">
        <f>Actual_Small_StdOffer_Lds!P217-Actual_Small_ReconciledStdOffer!P217</f>
        <v>-0.20971000000000117</v>
      </c>
      <c r="Q217" s="7">
        <f>Actual_Small_StdOffer_Lds!Q217-Actual_Small_ReconciledStdOffer!Q217</f>
        <v>-0.27199999999999136</v>
      </c>
      <c r="R217" s="7">
        <f>Actual_Small_StdOffer_Lds!R217-Actual_Small_ReconciledStdOffer!R217</f>
        <v>-0.24228999999999701</v>
      </c>
      <c r="S217" s="7">
        <f>Actual_Small_StdOffer_Lds!S217-Actual_Small_ReconciledStdOffer!S217</f>
        <v>2.5999999999726242E-4</v>
      </c>
      <c r="T217" s="7">
        <f>Actual_Small_StdOffer_Lds!T217-Actual_Small_ReconciledStdOffer!T217</f>
        <v>0.2465400000000102</v>
      </c>
      <c r="U217" s="7">
        <f>Actual_Small_StdOffer_Lds!U217-Actual_Small_ReconciledStdOffer!U217</f>
        <v>0.42051000000000727</v>
      </c>
      <c r="V217" s="7">
        <f>Actual_Small_StdOffer_Lds!V217-Actual_Small_ReconciledStdOffer!V217</f>
        <v>0.5347799999999836</v>
      </c>
      <c r="W217" s="7">
        <f>Actual_Small_StdOffer_Lds!W217-Actual_Small_ReconciledStdOffer!W217</f>
        <v>0.62766000000002009</v>
      </c>
      <c r="X217" s="7">
        <f>Actual_Small_StdOffer_Lds!X217-Actual_Small_ReconciledStdOffer!X217</f>
        <v>0.43116000000000554</v>
      </c>
      <c r="Y217" s="7">
        <f>Actual_Small_StdOffer_Lds!Y217-Actual_Small_ReconciledStdOffer!Y217</f>
        <v>0.28483000000001368</v>
      </c>
      <c r="Z217" s="7">
        <f>Actual_Small_StdOffer_Lds!Z217-Actual_Small_ReconciledStdOffer!Z217</f>
        <v>0</v>
      </c>
    </row>
    <row r="218" spans="1:26">
      <c r="A218" s="5">
        <f>Actual_Small_StdOffer_Lds!A218</f>
        <v>45869</v>
      </c>
      <c r="B218" s="7">
        <f>Actual_Small_StdOffer_Lds!B218-Actual_Small_ReconciledStdOffer!B218</f>
        <v>2.4646700000000124</v>
      </c>
      <c r="C218" s="7">
        <f>Actual_Small_StdOffer_Lds!C218-Actual_Small_ReconciledStdOffer!C218</f>
        <v>2.6384999999999934</v>
      </c>
      <c r="D218" s="7">
        <f>Actual_Small_StdOffer_Lds!D218-Actual_Small_ReconciledStdOffer!D218</f>
        <v>2.4983000000000004</v>
      </c>
      <c r="E218" s="7">
        <f>Actual_Small_StdOffer_Lds!E218-Actual_Small_ReconciledStdOffer!E218</f>
        <v>2.4209900000000033</v>
      </c>
      <c r="F218" s="7">
        <f>Actual_Small_StdOffer_Lds!F218-Actual_Small_ReconciledStdOffer!F218</f>
        <v>2.4272100000000165</v>
      </c>
      <c r="G218" s="7">
        <f>Actual_Small_StdOffer_Lds!G218-Actual_Small_ReconciledStdOffer!G218</f>
        <v>2.4117999999999995</v>
      </c>
      <c r="H218" s="7">
        <f>Actual_Small_StdOffer_Lds!H218-Actual_Small_ReconciledStdOffer!H218</f>
        <v>2.5273499999999984</v>
      </c>
      <c r="I218" s="7">
        <f>Actual_Small_StdOffer_Lds!I218-Actual_Small_ReconciledStdOffer!I218</f>
        <v>2.9622400000000226</v>
      </c>
      <c r="J218" s="7">
        <f>Actual_Small_StdOffer_Lds!J218-Actual_Small_ReconciledStdOffer!J218</f>
        <v>3.2206900000000189</v>
      </c>
      <c r="K218" s="7">
        <f>Actual_Small_StdOffer_Lds!K218-Actual_Small_ReconciledStdOffer!K218</f>
        <v>2.9338400000000036</v>
      </c>
      <c r="L218" s="7">
        <f>Actual_Small_StdOffer_Lds!L218-Actual_Small_ReconciledStdOffer!L218</f>
        <v>3.2335299999999876</v>
      </c>
      <c r="M218" s="7">
        <f>Actual_Small_StdOffer_Lds!M218-Actual_Small_ReconciledStdOffer!M218</f>
        <v>3.2128900000000016</v>
      </c>
      <c r="N218" s="7">
        <f>Actual_Small_StdOffer_Lds!N218-Actual_Small_ReconciledStdOffer!N218</f>
        <v>3.19435</v>
      </c>
      <c r="O218" s="7">
        <f>Actual_Small_StdOffer_Lds!O218-Actual_Small_ReconciledStdOffer!O218</f>
        <v>2.8675700000000006</v>
      </c>
      <c r="P218" s="7">
        <f>Actual_Small_StdOffer_Lds!P218-Actual_Small_ReconciledStdOffer!P218</f>
        <v>2.9712200000000024</v>
      </c>
      <c r="Q218" s="7">
        <f>Actual_Small_StdOffer_Lds!Q218-Actual_Small_ReconciledStdOffer!Q218</f>
        <v>2.7222299999999962</v>
      </c>
      <c r="R218" s="7">
        <f>Actual_Small_StdOffer_Lds!R218-Actual_Small_ReconciledStdOffer!R218</f>
        <v>2.7301599999999979</v>
      </c>
      <c r="S218" s="7">
        <f>Actual_Small_StdOffer_Lds!S218-Actual_Small_ReconciledStdOffer!S218</f>
        <v>3.0424399999999991</v>
      </c>
      <c r="T218" s="7">
        <f>Actual_Small_StdOffer_Lds!T218-Actual_Small_ReconciledStdOffer!T218</f>
        <v>3.0652899999999903</v>
      </c>
      <c r="U218" s="7">
        <f>Actual_Small_StdOffer_Lds!U218-Actual_Small_ReconciledStdOffer!U218</f>
        <v>3.2569500000000033</v>
      </c>
      <c r="V218" s="7">
        <f>Actual_Small_StdOffer_Lds!V218-Actual_Small_ReconciledStdOffer!V218</f>
        <v>3.4146000000000214</v>
      </c>
      <c r="W218" s="7">
        <f>Actual_Small_StdOffer_Lds!W218-Actual_Small_ReconciledStdOffer!W218</f>
        <v>2.9877000000000038</v>
      </c>
      <c r="X218" s="7">
        <f>Actual_Small_StdOffer_Lds!X218-Actual_Small_ReconciledStdOffer!X218</f>
        <v>2.9042400000000157</v>
      </c>
      <c r="Y218" s="7">
        <f>Actual_Small_StdOffer_Lds!Y218-Actual_Small_ReconciledStdOffer!Y218</f>
        <v>2.7967100000000045</v>
      </c>
      <c r="Z218" s="7">
        <f>Actual_Small_StdOffer_Lds!Z218-Actual_Small_ReconciledStdOffer!Z218</f>
        <v>0</v>
      </c>
    </row>
    <row r="219" spans="1:26">
      <c r="A219" s="5">
        <f>Actual_Small_StdOffer_Lds!A219</f>
        <v>45870</v>
      </c>
      <c r="B219" s="7">
        <f>Actual_Small_StdOffer_Lds!B219-Actual_Small_ReconciledStdOffer!B219</f>
        <v>1.2844400000000036</v>
      </c>
      <c r="C219" s="7">
        <f>Actual_Small_StdOffer_Lds!C219-Actual_Small_ReconciledStdOffer!C219</f>
        <v>1.6031799999999947</v>
      </c>
      <c r="D219" s="7">
        <f>Actual_Small_StdOffer_Lds!D219-Actual_Small_ReconciledStdOffer!D219</f>
        <v>1.5927000000000078</v>
      </c>
      <c r="E219" s="7">
        <f>Actual_Small_StdOffer_Lds!E219-Actual_Small_ReconciledStdOffer!E219</f>
        <v>1.6473100000000045</v>
      </c>
      <c r="F219" s="7">
        <f>Actual_Small_StdOffer_Lds!F219-Actual_Small_ReconciledStdOffer!F219</f>
        <v>1.6791799999999881</v>
      </c>
      <c r="G219" s="7">
        <f>Actual_Small_StdOffer_Lds!G219-Actual_Small_ReconciledStdOffer!G219</f>
        <v>1.9132099999999923</v>
      </c>
      <c r="H219" s="7">
        <f>Actual_Small_StdOffer_Lds!H219-Actual_Small_ReconciledStdOffer!H219</f>
        <v>2.1230599999999953</v>
      </c>
      <c r="I219" s="7">
        <f>Actual_Small_StdOffer_Lds!I219-Actual_Small_ReconciledStdOffer!I219</f>
        <v>2.3142700000000076</v>
      </c>
      <c r="J219" s="7">
        <f>Actual_Small_StdOffer_Lds!J219-Actual_Small_ReconciledStdOffer!J219</f>
        <v>2.39846</v>
      </c>
      <c r="K219" s="7">
        <f>Actual_Small_StdOffer_Lds!K219-Actual_Small_ReconciledStdOffer!K219</f>
        <v>2.3375500000000073</v>
      </c>
      <c r="L219" s="7">
        <f>Actual_Small_StdOffer_Lds!L219-Actual_Small_ReconciledStdOffer!L219</f>
        <v>2.4675599999999989</v>
      </c>
      <c r="M219" s="7">
        <f>Actual_Small_StdOffer_Lds!M219-Actual_Small_ReconciledStdOffer!M219</f>
        <v>2.5027899999999974</v>
      </c>
      <c r="N219" s="7">
        <f>Actual_Small_StdOffer_Lds!N219-Actual_Small_ReconciledStdOffer!N219</f>
        <v>2.4972600000000043</v>
      </c>
      <c r="O219" s="7">
        <f>Actual_Small_StdOffer_Lds!O219-Actual_Small_ReconciledStdOffer!O219</f>
        <v>2.4771999999999963</v>
      </c>
      <c r="P219" s="7">
        <f>Actual_Small_StdOffer_Lds!P219-Actual_Small_ReconciledStdOffer!P219</f>
        <v>2.1183700000000059</v>
      </c>
      <c r="Q219" s="7">
        <f>Actual_Small_StdOffer_Lds!Q219-Actual_Small_ReconciledStdOffer!Q219</f>
        <v>2.4700999999999951</v>
      </c>
      <c r="R219" s="7">
        <f>Actual_Small_StdOffer_Lds!R219-Actual_Small_ReconciledStdOffer!R219</f>
        <v>1.870599999999996</v>
      </c>
      <c r="S219" s="7">
        <f>Actual_Small_StdOffer_Lds!S219-Actual_Small_ReconciledStdOffer!S219</f>
        <v>2.3750699999999938</v>
      </c>
      <c r="T219" s="7">
        <f>Actual_Small_StdOffer_Lds!T219-Actual_Small_ReconciledStdOffer!T219</f>
        <v>2.36554000000001</v>
      </c>
      <c r="U219" s="7">
        <f>Actual_Small_StdOffer_Lds!U219-Actual_Small_ReconciledStdOffer!U219</f>
        <v>2.3204499999999939</v>
      </c>
      <c r="V219" s="7">
        <f>Actual_Small_StdOffer_Lds!V219-Actual_Small_ReconciledStdOffer!V219</f>
        <v>2.3459799999999973</v>
      </c>
      <c r="W219" s="7">
        <f>Actual_Small_StdOffer_Lds!W219-Actual_Small_ReconciledStdOffer!W219</f>
        <v>2.5121900000000039</v>
      </c>
      <c r="X219" s="7">
        <f>Actual_Small_StdOffer_Lds!X219-Actual_Small_ReconciledStdOffer!X219</f>
        <v>2.2273100000000028</v>
      </c>
      <c r="Y219" s="7">
        <f>Actual_Small_StdOffer_Lds!Y219-Actual_Small_ReconciledStdOffer!Y219</f>
        <v>1.984729999999999</v>
      </c>
      <c r="Z219" s="7">
        <f>Actual_Small_StdOffer_Lds!Z219-Actual_Small_ReconciledStdOffer!Z219</f>
        <v>0</v>
      </c>
    </row>
    <row r="220" spans="1:26">
      <c r="A220" s="5">
        <f>Actual_Small_StdOffer_Lds!A220</f>
        <v>45871</v>
      </c>
      <c r="B220" s="7">
        <f>Actual_Small_StdOffer_Lds!B220-Actual_Small_ReconciledStdOffer!B220</f>
        <v>1.9039600000000121</v>
      </c>
      <c r="C220" s="7">
        <f>Actual_Small_StdOffer_Lds!C220-Actual_Small_ReconciledStdOffer!C220</f>
        <v>1.5979399999999941</v>
      </c>
      <c r="D220" s="7">
        <f>Actual_Small_StdOffer_Lds!D220-Actual_Small_ReconciledStdOffer!D220</f>
        <v>1.9057399999999944</v>
      </c>
      <c r="E220" s="7">
        <f>Actual_Small_StdOffer_Lds!E220-Actual_Small_ReconciledStdOffer!E220</f>
        <v>1.8400600000000082</v>
      </c>
      <c r="F220" s="7">
        <f>Actual_Small_StdOffer_Lds!F220-Actual_Small_ReconciledStdOffer!F220</f>
        <v>1.7758600000000015</v>
      </c>
      <c r="G220" s="7">
        <f>Actual_Small_StdOffer_Lds!G220-Actual_Small_ReconciledStdOffer!G220</f>
        <v>1.6694699999999969</v>
      </c>
      <c r="H220" s="7">
        <f>Actual_Small_StdOffer_Lds!H220-Actual_Small_ReconciledStdOffer!H220</f>
        <v>1.9651600000000045</v>
      </c>
      <c r="I220" s="7">
        <f>Actual_Small_StdOffer_Lds!I220-Actual_Small_ReconciledStdOffer!I220</f>
        <v>1.966319999999989</v>
      </c>
      <c r="J220" s="7">
        <f>Actual_Small_StdOffer_Lds!J220-Actual_Small_ReconciledStdOffer!J220</f>
        <v>2.2502600000000044</v>
      </c>
      <c r="K220" s="7">
        <f>Actual_Small_StdOffer_Lds!K220-Actual_Small_ReconciledStdOffer!K220</f>
        <v>2.072339999999997</v>
      </c>
      <c r="L220" s="7">
        <f>Actual_Small_StdOffer_Lds!L220-Actual_Small_ReconciledStdOffer!L220</f>
        <v>2.274879999999996</v>
      </c>
      <c r="M220" s="7">
        <f>Actual_Small_StdOffer_Lds!M220-Actual_Small_ReconciledStdOffer!M220</f>
        <v>2.3465200000000053</v>
      </c>
      <c r="N220" s="7">
        <f>Actual_Small_StdOffer_Lds!N220-Actual_Small_ReconciledStdOffer!N220</f>
        <v>2.120350000000002</v>
      </c>
      <c r="O220" s="7">
        <f>Actual_Small_StdOffer_Lds!O220-Actual_Small_ReconciledStdOffer!O220</f>
        <v>2.3483200000000011</v>
      </c>
      <c r="P220" s="7">
        <f>Actual_Small_StdOffer_Lds!P220-Actual_Small_ReconciledStdOffer!P220</f>
        <v>2.2913600000000045</v>
      </c>
      <c r="Q220" s="7">
        <f>Actual_Small_StdOffer_Lds!Q220-Actual_Small_ReconciledStdOffer!Q220</f>
        <v>1.943400000000004</v>
      </c>
      <c r="R220" s="7">
        <f>Actual_Small_StdOffer_Lds!R220-Actual_Small_ReconciledStdOffer!R220</f>
        <v>2.14893</v>
      </c>
      <c r="S220" s="7">
        <f>Actual_Small_StdOffer_Lds!S220-Actual_Small_ReconciledStdOffer!S220</f>
        <v>2.1444299999999998</v>
      </c>
      <c r="T220" s="7">
        <f>Actual_Small_StdOffer_Lds!T220-Actual_Small_ReconciledStdOffer!T220</f>
        <v>2.2573099999999897</v>
      </c>
      <c r="U220" s="7">
        <f>Actual_Small_StdOffer_Lds!U220-Actual_Small_ReconciledStdOffer!U220</f>
        <v>2.3897500000000065</v>
      </c>
      <c r="V220" s="7">
        <f>Actual_Small_StdOffer_Lds!V220-Actual_Small_ReconciledStdOffer!V220</f>
        <v>2.333200000000005</v>
      </c>
      <c r="W220" s="7">
        <f>Actual_Small_StdOffer_Lds!W220-Actual_Small_ReconciledStdOffer!W220</f>
        <v>2.4202899999999943</v>
      </c>
      <c r="X220" s="7">
        <f>Actual_Small_StdOffer_Lds!X220-Actual_Small_ReconciledStdOffer!X220</f>
        <v>2.1317900000000094</v>
      </c>
      <c r="Y220" s="7">
        <f>Actual_Small_StdOffer_Lds!Y220-Actual_Small_ReconciledStdOffer!Y220</f>
        <v>1.943169999999995</v>
      </c>
      <c r="Z220" s="7">
        <f>Actual_Small_StdOffer_Lds!Z220-Actual_Small_ReconciledStdOffer!Z220</f>
        <v>0</v>
      </c>
    </row>
    <row r="221" spans="1:26">
      <c r="A221" s="5">
        <f>Actual_Small_StdOffer_Lds!A221</f>
        <v>45872</v>
      </c>
      <c r="B221" s="7">
        <f>Actual_Small_StdOffer_Lds!B221-Actual_Small_ReconciledStdOffer!B221</f>
        <v>1.843980000000002</v>
      </c>
      <c r="C221" s="7">
        <f>Actual_Small_StdOffer_Lds!C221-Actual_Small_ReconciledStdOffer!C221</f>
        <v>1.6163600000000002</v>
      </c>
      <c r="D221" s="7">
        <f>Actual_Small_StdOffer_Lds!D221-Actual_Small_ReconciledStdOffer!D221</f>
        <v>1.5744200000000035</v>
      </c>
      <c r="E221" s="7">
        <f>Actual_Small_StdOffer_Lds!E221-Actual_Small_ReconciledStdOffer!E221</f>
        <v>1.3505900000000111</v>
      </c>
      <c r="F221" s="7">
        <f>Actual_Small_StdOffer_Lds!F221-Actual_Small_ReconciledStdOffer!F221</f>
        <v>1.6366200000000006</v>
      </c>
      <c r="G221" s="7">
        <f>Actual_Small_StdOffer_Lds!G221-Actual_Small_ReconciledStdOffer!G221</f>
        <v>1.7299700000000016</v>
      </c>
      <c r="H221" s="7">
        <f>Actual_Small_StdOffer_Lds!H221-Actual_Small_ReconciledStdOffer!H221</f>
        <v>2.1162100000000024</v>
      </c>
      <c r="I221" s="7">
        <f>Actual_Small_StdOffer_Lds!I221-Actual_Small_ReconciledStdOffer!I221</f>
        <v>2.1895800000000065</v>
      </c>
      <c r="J221" s="7">
        <f>Actual_Small_StdOffer_Lds!J221-Actual_Small_ReconciledStdOffer!J221</f>
        <v>2.2613700000000065</v>
      </c>
      <c r="K221" s="7">
        <f>Actual_Small_StdOffer_Lds!K221-Actual_Small_ReconciledStdOffer!K221</f>
        <v>2.2931700000000106</v>
      </c>
      <c r="L221" s="7">
        <f>Actual_Small_StdOffer_Lds!L221-Actual_Small_ReconciledStdOffer!L221</f>
        <v>2.3460299999999989</v>
      </c>
      <c r="M221" s="7">
        <f>Actual_Small_StdOffer_Lds!M221-Actual_Small_ReconciledStdOffer!M221</f>
        <v>2.5873800000000031</v>
      </c>
      <c r="N221" s="7">
        <f>Actual_Small_StdOffer_Lds!N221-Actual_Small_ReconciledStdOffer!N221</f>
        <v>2.2460999999999984</v>
      </c>
      <c r="O221" s="7">
        <f>Actual_Small_StdOffer_Lds!O221-Actual_Small_ReconciledStdOffer!O221</f>
        <v>2.321310000000004</v>
      </c>
      <c r="P221" s="7">
        <f>Actual_Small_StdOffer_Lds!P221-Actual_Small_ReconciledStdOffer!P221</f>
        <v>2.366739999999993</v>
      </c>
      <c r="Q221" s="7">
        <f>Actual_Small_StdOffer_Lds!Q221-Actual_Small_ReconciledStdOffer!Q221</f>
        <v>2.5663100000000014</v>
      </c>
      <c r="R221" s="7">
        <f>Actual_Small_StdOffer_Lds!R221-Actual_Small_ReconciledStdOffer!R221</f>
        <v>2.3205800000000067</v>
      </c>
      <c r="S221" s="7">
        <f>Actual_Small_StdOffer_Lds!S221-Actual_Small_ReconciledStdOffer!S221</f>
        <v>2.4436999999999927</v>
      </c>
      <c r="T221" s="7">
        <f>Actual_Small_StdOffer_Lds!T221-Actual_Small_ReconciledStdOffer!T221</f>
        <v>2.6332100000000054</v>
      </c>
      <c r="U221" s="7">
        <f>Actual_Small_StdOffer_Lds!U221-Actual_Small_ReconciledStdOffer!U221</f>
        <v>2.5634199999999936</v>
      </c>
      <c r="V221" s="7">
        <f>Actual_Small_StdOffer_Lds!V221-Actual_Small_ReconciledStdOffer!V221</f>
        <v>2.712159999999983</v>
      </c>
      <c r="W221" s="7">
        <f>Actual_Small_StdOffer_Lds!W221-Actual_Small_ReconciledStdOffer!W221</f>
        <v>2.5169499999999942</v>
      </c>
      <c r="X221" s="7">
        <f>Actual_Small_StdOffer_Lds!X221-Actual_Small_ReconciledStdOffer!X221</f>
        <v>2.439319999999995</v>
      </c>
      <c r="Y221" s="7">
        <f>Actual_Small_StdOffer_Lds!Y221-Actual_Small_ReconciledStdOffer!Y221</f>
        <v>2.2383600000000001</v>
      </c>
      <c r="Z221" s="7">
        <f>Actual_Small_StdOffer_Lds!Z221-Actual_Small_ReconciledStdOffer!Z221</f>
        <v>0</v>
      </c>
    </row>
    <row r="222" spans="1:26">
      <c r="A222" s="5">
        <f>Actual_Small_StdOffer_Lds!A222</f>
        <v>45873</v>
      </c>
      <c r="B222" s="7">
        <f>Actual_Small_StdOffer_Lds!B222-Actual_Small_ReconciledStdOffer!B222</f>
        <v>1.8362800000000021</v>
      </c>
      <c r="C222" s="7">
        <f>Actual_Small_StdOffer_Lds!C222-Actual_Small_ReconciledStdOffer!C222</f>
        <v>1.8966999999999956</v>
      </c>
      <c r="D222" s="7">
        <f>Actual_Small_StdOffer_Lds!D222-Actual_Small_ReconciledStdOffer!D222</f>
        <v>1.8900299999999959</v>
      </c>
      <c r="E222" s="7">
        <f>Actual_Small_StdOffer_Lds!E222-Actual_Small_ReconciledStdOffer!E222</f>
        <v>1.978100000000012</v>
      </c>
      <c r="F222" s="7">
        <f>Actual_Small_StdOffer_Lds!F222-Actual_Small_ReconciledStdOffer!F222</f>
        <v>2.1151599999999888</v>
      </c>
      <c r="G222" s="7">
        <f>Actual_Small_StdOffer_Lds!G222-Actual_Small_ReconciledStdOffer!G222</f>
        <v>1.5953899999999948</v>
      </c>
      <c r="H222" s="7">
        <f>Actual_Small_StdOffer_Lds!H222-Actual_Small_ReconciledStdOffer!H222</f>
        <v>2.1668000000000092</v>
      </c>
      <c r="I222" s="7">
        <f>Actual_Small_StdOffer_Lds!I222-Actual_Small_ReconciledStdOffer!I222</f>
        <v>2.3245000000000005</v>
      </c>
      <c r="J222" s="7">
        <f>Actual_Small_StdOffer_Lds!J222-Actual_Small_ReconciledStdOffer!J222</f>
        <v>2.2934899999999914</v>
      </c>
      <c r="K222" s="7">
        <f>Actual_Small_StdOffer_Lds!K222-Actual_Small_ReconciledStdOffer!K222</f>
        <v>2.1492700000000013</v>
      </c>
      <c r="L222" s="7">
        <f>Actual_Small_StdOffer_Lds!L222-Actual_Small_ReconciledStdOffer!L222</f>
        <v>2.2203899999999948</v>
      </c>
      <c r="M222" s="7">
        <f>Actual_Small_StdOffer_Lds!M222-Actual_Small_ReconciledStdOffer!M222</f>
        <v>2.4977499999999822</v>
      </c>
      <c r="N222" s="7">
        <f>Actual_Small_StdOffer_Lds!N222-Actual_Small_ReconciledStdOffer!N222</f>
        <v>2.5655700000000081</v>
      </c>
      <c r="O222" s="7">
        <f>Actual_Small_StdOffer_Lds!O222-Actual_Small_ReconciledStdOffer!O222</f>
        <v>2.656029999999987</v>
      </c>
      <c r="P222" s="7">
        <f>Actual_Small_StdOffer_Lds!P222-Actual_Small_ReconciledStdOffer!P222</f>
        <v>2.530479999999983</v>
      </c>
      <c r="Q222" s="7">
        <f>Actual_Small_StdOffer_Lds!Q222-Actual_Small_ReconciledStdOffer!Q222</f>
        <v>2.1915099999999939</v>
      </c>
      <c r="R222" s="7">
        <f>Actual_Small_StdOffer_Lds!R222-Actual_Small_ReconciledStdOffer!R222</f>
        <v>2.6629300000000029</v>
      </c>
      <c r="S222" s="7">
        <f>Actual_Small_StdOffer_Lds!S222-Actual_Small_ReconciledStdOffer!S222</f>
        <v>2.3860699999999895</v>
      </c>
      <c r="T222" s="7">
        <f>Actual_Small_StdOffer_Lds!T222-Actual_Small_ReconciledStdOffer!T222</f>
        <v>2.8634700000000208</v>
      </c>
      <c r="U222" s="7">
        <f>Actual_Small_StdOffer_Lds!U222-Actual_Small_ReconciledStdOffer!U222</f>
        <v>2.7389599999999916</v>
      </c>
      <c r="V222" s="7">
        <f>Actual_Small_StdOffer_Lds!V222-Actual_Small_ReconciledStdOffer!V222</f>
        <v>2.383640000000014</v>
      </c>
      <c r="W222" s="7">
        <f>Actual_Small_StdOffer_Lds!W222-Actual_Small_ReconciledStdOffer!W222</f>
        <v>2.7435000000000116</v>
      </c>
      <c r="X222" s="7">
        <f>Actual_Small_StdOffer_Lds!X222-Actual_Small_ReconciledStdOffer!X222</f>
        <v>2.4844300000000175</v>
      </c>
      <c r="Y222" s="7">
        <f>Actual_Small_StdOffer_Lds!Y222-Actual_Small_ReconciledStdOffer!Y222</f>
        <v>2.1685599999999994</v>
      </c>
      <c r="Z222" s="7">
        <f>Actual_Small_StdOffer_Lds!Z222-Actual_Small_ReconciledStdOffer!Z222</f>
        <v>0</v>
      </c>
    </row>
    <row r="223" spans="1:26">
      <c r="A223" s="5">
        <f>Actual_Small_StdOffer_Lds!A223</f>
        <v>45874</v>
      </c>
      <c r="B223" s="7">
        <f>Actual_Small_StdOffer_Lds!B223-Actual_Small_ReconciledStdOffer!B223</f>
        <v>-0.30774999999999864</v>
      </c>
      <c r="C223" s="7">
        <f>Actual_Small_StdOffer_Lds!C223-Actual_Small_ReconciledStdOffer!C223</f>
        <v>-0.92989999999998929</v>
      </c>
      <c r="D223" s="7">
        <f>Actual_Small_StdOffer_Lds!D223-Actual_Small_ReconciledStdOffer!D223</f>
        <v>-0.12716999999999246</v>
      </c>
      <c r="E223" s="7">
        <f>Actual_Small_StdOffer_Lds!E223-Actual_Small_ReconciledStdOffer!E223</f>
        <v>-5.4670000000001551E-2</v>
      </c>
      <c r="F223" s="7">
        <f>Actual_Small_StdOffer_Lds!F223-Actual_Small_ReconciledStdOffer!F223</f>
        <v>-0.28655999999999437</v>
      </c>
      <c r="G223" s="7">
        <f>Actual_Small_StdOffer_Lds!G223-Actual_Small_ReconciledStdOffer!G223</f>
        <v>-0.13148000000001048</v>
      </c>
      <c r="H223" s="7">
        <f>Actual_Small_StdOffer_Lds!H223-Actual_Small_ReconciledStdOffer!H223</f>
        <v>-0.31184000000000367</v>
      </c>
      <c r="I223" s="7">
        <f>Actual_Small_StdOffer_Lds!I223-Actual_Small_ReconciledStdOffer!I223</f>
        <v>-0.27346000000001425</v>
      </c>
      <c r="J223" s="7">
        <f>Actual_Small_StdOffer_Lds!J223-Actual_Small_ReconciledStdOffer!J223</f>
        <v>-0.45116000000000156</v>
      </c>
      <c r="K223" s="7">
        <f>Actual_Small_StdOffer_Lds!K223-Actual_Small_ReconciledStdOffer!K223</f>
        <v>-0.74637000000000597</v>
      </c>
      <c r="L223" s="7">
        <f>Actual_Small_StdOffer_Lds!L223-Actual_Small_ReconciledStdOffer!L223</f>
        <v>-0.92050000000000409</v>
      </c>
      <c r="M223" s="7">
        <f>Actual_Small_StdOffer_Lds!M223-Actual_Small_ReconciledStdOffer!M223</f>
        <v>-0.7071899999999971</v>
      </c>
      <c r="N223" s="7">
        <f>Actual_Small_StdOffer_Lds!N223-Actual_Small_ReconciledStdOffer!N223</f>
        <v>-0.6934400000000025</v>
      </c>
      <c r="O223" s="7">
        <f>Actual_Small_StdOffer_Lds!O223-Actual_Small_ReconciledStdOffer!O223</f>
        <v>-0.90400000000000347</v>
      </c>
      <c r="P223" s="7">
        <f>Actual_Small_StdOffer_Lds!P223-Actual_Small_ReconciledStdOffer!P223</f>
        <v>-0.82242999999999711</v>
      </c>
      <c r="Q223" s="7">
        <f>Actual_Small_StdOffer_Lds!Q223-Actual_Small_ReconciledStdOffer!Q223</f>
        <v>-0.78797999999999746</v>
      </c>
      <c r="R223" s="7">
        <f>Actual_Small_StdOffer_Lds!R223-Actual_Small_ReconciledStdOffer!R223</f>
        <v>-0.82864000000000715</v>
      </c>
      <c r="S223" s="7">
        <f>Actual_Small_StdOffer_Lds!S223-Actual_Small_ReconciledStdOffer!S223</f>
        <v>-0.58567999999998221</v>
      </c>
      <c r="T223" s="7">
        <f>Actual_Small_StdOffer_Lds!T223-Actual_Small_ReconciledStdOffer!T223</f>
        <v>-0.59698999999999103</v>
      </c>
      <c r="U223" s="7">
        <f>Actual_Small_StdOffer_Lds!U223-Actual_Small_ReconciledStdOffer!U223</f>
        <v>-0.35783000000000698</v>
      </c>
      <c r="V223" s="7">
        <f>Actual_Small_StdOffer_Lds!V223-Actual_Small_ReconciledStdOffer!V223</f>
        <v>-0.47238000000000113</v>
      </c>
      <c r="W223" s="7">
        <f>Actual_Small_StdOffer_Lds!W223-Actual_Small_ReconciledStdOffer!W223</f>
        <v>-0.20556999999999448</v>
      </c>
      <c r="X223" s="7">
        <f>Actual_Small_StdOffer_Lds!X223-Actual_Small_ReconciledStdOffer!X223</f>
        <v>-0.26390000000000668</v>
      </c>
      <c r="Y223" s="7">
        <f>Actual_Small_StdOffer_Lds!Y223-Actual_Small_ReconciledStdOffer!Y223</f>
        <v>-0.57191000000000258</v>
      </c>
      <c r="Z223" s="7">
        <f>Actual_Small_StdOffer_Lds!Z223-Actual_Small_ReconciledStdOffer!Z223</f>
        <v>0</v>
      </c>
    </row>
    <row r="224" spans="1:26">
      <c r="A224" s="5">
        <f>Actual_Small_StdOffer_Lds!A224</f>
        <v>45875</v>
      </c>
      <c r="B224" s="7">
        <f>Actual_Small_StdOffer_Lds!B224-Actual_Small_ReconciledStdOffer!B224</f>
        <v>-0.50817999999999586</v>
      </c>
      <c r="C224" s="7">
        <f>Actual_Small_StdOffer_Lds!C224-Actual_Small_ReconciledStdOffer!C224</f>
        <v>-0.37019000000000801</v>
      </c>
      <c r="D224" s="7">
        <f>Actual_Small_StdOffer_Lds!D224-Actual_Small_ReconciledStdOffer!D224</f>
        <v>-3.4559999999999036E-2</v>
      </c>
      <c r="E224" s="7">
        <f>Actual_Small_StdOffer_Lds!E224-Actual_Small_ReconciledStdOffer!E224</f>
        <v>-0.60718999999999568</v>
      </c>
      <c r="F224" s="7">
        <f>Actual_Small_StdOffer_Lds!F224-Actual_Small_ReconciledStdOffer!F224</f>
        <v>-0.62675999999999021</v>
      </c>
      <c r="G224" s="7">
        <f>Actual_Small_StdOffer_Lds!G224-Actual_Small_ReconciledStdOffer!G224</f>
        <v>-0.98966999999998961</v>
      </c>
      <c r="H224" s="7">
        <f>Actual_Small_StdOffer_Lds!H224-Actual_Small_ReconciledStdOffer!H224</f>
        <v>-1.0490800000000036</v>
      </c>
      <c r="I224" s="7">
        <f>Actual_Small_StdOffer_Lds!I224-Actual_Small_ReconciledStdOffer!I224</f>
        <v>-0.3203799999999859</v>
      </c>
      <c r="J224" s="7">
        <f>Actual_Small_StdOffer_Lds!J224-Actual_Small_ReconciledStdOffer!J224</f>
        <v>-0.49417000000000399</v>
      </c>
      <c r="K224" s="7">
        <f>Actual_Small_StdOffer_Lds!K224-Actual_Small_ReconciledStdOffer!K224</f>
        <v>-0.97071000000000396</v>
      </c>
      <c r="L224" s="7">
        <f>Actual_Small_StdOffer_Lds!L224-Actual_Small_ReconciledStdOffer!L224</f>
        <v>-1.0617999999999981</v>
      </c>
      <c r="M224" s="7">
        <f>Actual_Small_StdOffer_Lds!M224-Actual_Small_ReconciledStdOffer!M224</f>
        <v>-0.80206000000000444</v>
      </c>
      <c r="N224" s="7">
        <f>Actual_Small_StdOffer_Lds!N224-Actual_Small_ReconciledStdOffer!N224</f>
        <v>-1.2177599999999913</v>
      </c>
      <c r="O224" s="7">
        <f>Actual_Small_StdOffer_Lds!O224-Actual_Small_ReconciledStdOffer!O224</f>
        <v>-0.5583999999999989</v>
      </c>
      <c r="P224" s="7">
        <f>Actual_Small_StdOffer_Lds!P224-Actual_Small_ReconciledStdOffer!P224</f>
        <v>-0.87307000000001267</v>
      </c>
      <c r="Q224" s="7">
        <f>Actual_Small_StdOffer_Lds!Q224-Actual_Small_ReconciledStdOffer!Q224</f>
        <v>-0.39354999999998341</v>
      </c>
      <c r="R224" s="7">
        <f>Actual_Small_StdOffer_Lds!R224-Actual_Small_ReconciledStdOffer!R224</f>
        <v>-0.80115999999999588</v>
      </c>
      <c r="S224" s="7">
        <f>Actual_Small_StdOffer_Lds!S224-Actual_Small_ReconciledStdOffer!S224</f>
        <v>-0.58049000000002593</v>
      </c>
      <c r="T224" s="7">
        <f>Actual_Small_StdOffer_Lds!T224-Actual_Small_ReconciledStdOffer!T224</f>
        <v>-0.37110999999998739</v>
      </c>
      <c r="U224" s="7">
        <f>Actual_Small_StdOffer_Lds!U224-Actual_Small_ReconciledStdOffer!U224</f>
        <v>0.1039999999999992</v>
      </c>
      <c r="V224" s="7">
        <f>Actual_Small_StdOffer_Lds!V224-Actual_Small_ReconciledStdOffer!V224</f>
        <v>0.16846999999998502</v>
      </c>
      <c r="W224" s="7">
        <f>Actual_Small_StdOffer_Lds!W224-Actual_Small_ReconciledStdOffer!W224</f>
        <v>8.4459999999992874E-2</v>
      </c>
      <c r="X224" s="7">
        <f>Actual_Small_StdOffer_Lds!X224-Actual_Small_ReconciledStdOffer!X224</f>
        <v>-9.3710000000001514E-2</v>
      </c>
      <c r="Y224" s="7">
        <f>Actual_Small_StdOffer_Lds!Y224-Actual_Small_ReconciledStdOffer!Y224</f>
        <v>-0.22771000000001607</v>
      </c>
      <c r="Z224" s="7">
        <f>Actual_Small_StdOffer_Lds!Z224-Actual_Small_ReconciledStdOffer!Z224</f>
        <v>0</v>
      </c>
    </row>
    <row r="225" spans="1:26">
      <c r="A225" s="5">
        <f>Actual_Small_StdOffer_Lds!A225</f>
        <v>45876</v>
      </c>
      <c r="B225" s="7">
        <f>Actual_Small_StdOffer_Lds!B225-Actual_Small_ReconciledStdOffer!B225</f>
        <v>-0.58483000000001084</v>
      </c>
      <c r="C225" s="7">
        <f>Actual_Small_StdOffer_Lds!C225-Actual_Small_ReconciledStdOffer!C225</f>
        <v>3.9520000000024424E-2</v>
      </c>
      <c r="D225" s="7">
        <f>Actual_Small_StdOffer_Lds!D225-Actual_Small_ReconciledStdOffer!D225</f>
        <v>0.41177999999999315</v>
      </c>
      <c r="E225" s="7">
        <f>Actual_Small_StdOffer_Lds!E225-Actual_Small_ReconciledStdOffer!E225</f>
        <v>0.52514999999999645</v>
      </c>
      <c r="F225" s="7">
        <f>Actual_Small_StdOffer_Lds!F225-Actual_Small_ReconciledStdOffer!F225</f>
        <v>0.47639999999999816</v>
      </c>
      <c r="G225" s="7">
        <f>Actual_Small_StdOffer_Lds!G225-Actual_Small_ReconciledStdOffer!G225</f>
        <v>0.21396000000001436</v>
      </c>
      <c r="H225" s="7">
        <f>Actual_Small_StdOffer_Lds!H225-Actual_Small_ReconciledStdOffer!H225</f>
        <v>0.46139000000000863</v>
      </c>
      <c r="I225" s="7">
        <f>Actual_Small_StdOffer_Lds!I225-Actual_Small_ReconciledStdOffer!I225</f>
        <v>0.96435000000001025</v>
      </c>
      <c r="J225" s="7">
        <f>Actual_Small_StdOffer_Lds!J225-Actual_Small_ReconciledStdOffer!J225</f>
        <v>0.66792999999999836</v>
      </c>
      <c r="K225" s="7">
        <f>Actual_Small_StdOffer_Lds!K225-Actual_Small_ReconciledStdOffer!K225</f>
        <v>0.42955000000000609</v>
      </c>
      <c r="L225" s="7">
        <f>Actual_Small_StdOffer_Lds!L225-Actual_Small_ReconciledStdOffer!L225</f>
        <v>0.42046000000001271</v>
      </c>
      <c r="M225" s="7">
        <f>Actual_Small_StdOffer_Lds!M225-Actual_Small_ReconciledStdOffer!M225</f>
        <v>0.47292999999999807</v>
      </c>
      <c r="N225" s="7">
        <f>Actual_Small_StdOffer_Lds!N225-Actual_Small_ReconciledStdOffer!N225</f>
        <v>0.4616100000000003</v>
      </c>
      <c r="O225" s="7">
        <f>Actual_Small_StdOffer_Lds!O225-Actual_Small_ReconciledStdOffer!O225</f>
        <v>0.44095999999999691</v>
      </c>
      <c r="P225" s="7">
        <f>Actual_Small_StdOffer_Lds!P225-Actual_Small_ReconciledStdOffer!P225</f>
        <v>0.64761999999999631</v>
      </c>
      <c r="Q225" s="7">
        <f>Actual_Small_StdOffer_Lds!Q225-Actual_Small_ReconciledStdOffer!Q225</f>
        <v>0.70612999999998749</v>
      </c>
      <c r="R225" s="7">
        <f>Actual_Small_StdOffer_Lds!R225-Actual_Small_ReconciledStdOffer!R225</f>
        <v>0.78800999999999988</v>
      </c>
      <c r="S225" s="7">
        <f>Actual_Small_StdOffer_Lds!S225-Actual_Small_ReconciledStdOffer!S225</f>
        <v>1.2920299999999969</v>
      </c>
      <c r="T225" s="7">
        <f>Actual_Small_StdOffer_Lds!T225-Actual_Small_ReconciledStdOffer!T225</f>
        <v>1.9008800000000008</v>
      </c>
      <c r="U225" s="7">
        <f>Actual_Small_StdOffer_Lds!U225-Actual_Small_ReconciledStdOffer!U225</f>
        <v>1.9939100000000138</v>
      </c>
      <c r="V225" s="7">
        <f>Actual_Small_StdOffer_Lds!V225-Actual_Small_ReconciledStdOffer!V225</f>
        <v>1.7320299999999946</v>
      </c>
      <c r="W225" s="7">
        <f>Actual_Small_StdOffer_Lds!W225-Actual_Small_ReconciledStdOffer!W225</f>
        <v>1.4928200000000089</v>
      </c>
      <c r="X225" s="7">
        <f>Actual_Small_StdOffer_Lds!X225-Actual_Small_ReconciledStdOffer!X225</f>
        <v>1.5261399999999981</v>
      </c>
      <c r="Y225" s="7">
        <f>Actual_Small_StdOffer_Lds!Y225-Actual_Small_ReconciledStdOffer!Y225</f>
        <v>1.2375900000000115</v>
      </c>
      <c r="Z225" s="7">
        <f>Actual_Small_StdOffer_Lds!Z225-Actual_Small_ReconciledStdOffer!Z225</f>
        <v>0</v>
      </c>
    </row>
    <row r="226" spans="1:26">
      <c r="A226" s="5">
        <f>Actual_Small_StdOffer_Lds!A226</f>
        <v>45877</v>
      </c>
      <c r="B226" s="7">
        <f>Actual_Small_StdOffer_Lds!B226-Actual_Small_ReconciledStdOffer!B226</f>
        <v>1.1011099999999914</v>
      </c>
      <c r="C226" s="7">
        <f>Actual_Small_StdOffer_Lds!C226-Actual_Small_ReconciledStdOffer!C226</f>
        <v>0.69597000000000264</v>
      </c>
      <c r="D226" s="7">
        <f>Actual_Small_StdOffer_Lds!D226-Actual_Small_ReconciledStdOffer!D226</f>
        <v>0.68820999999998378</v>
      </c>
      <c r="E226" s="7">
        <f>Actual_Small_StdOffer_Lds!E226-Actual_Small_ReconciledStdOffer!E226</f>
        <v>0.6419700000000006</v>
      </c>
      <c r="F226" s="7">
        <f>Actual_Small_StdOffer_Lds!F226-Actual_Small_ReconciledStdOffer!F226</f>
        <v>0.67082999999999515</v>
      </c>
      <c r="G226" s="7">
        <f>Actual_Small_StdOffer_Lds!G226-Actual_Small_ReconciledStdOffer!G226</f>
        <v>1.1026900000000097</v>
      </c>
      <c r="H226" s="7">
        <f>Actual_Small_StdOffer_Lds!H226-Actual_Small_ReconciledStdOffer!H226</f>
        <v>1.1126499999999879</v>
      </c>
      <c r="I226" s="7">
        <f>Actual_Small_StdOffer_Lds!I226-Actual_Small_ReconciledStdOffer!I226</f>
        <v>0.89390000000000214</v>
      </c>
      <c r="J226" s="7">
        <f>Actual_Small_StdOffer_Lds!J226-Actual_Small_ReconciledStdOffer!J226</f>
        <v>0.37310000000000088</v>
      </c>
      <c r="K226" s="7">
        <f>Actual_Small_StdOffer_Lds!K226-Actual_Small_ReconciledStdOffer!K226</f>
        <v>6.6349999999999909E-2</v>
      </c>
      <c r="L226" s="7">
        <f>Actual_Small_StdOffer_Lds!L226-Actual_Small_ReconciledStdOffer!L226</f>
        <v>0.24843999999999511</v>
      </c>
      <c r="M226" s="7">
        <f>Actual_Small_StdOffer_Lds!M226-Actual_Small_ReconciledStdOffer!M226</f>
        <v>0.43884999999999508</v>
      </c>
      <c r="N226" s="7">
        <f>Actual_Small_StdOffer_Lds!N226-Actual_Small_ReconciledStdOffer!N226</f>
        <v>0.1177899999999994</v>
      </c>
      <c r="O226" s="7">
        <f>Actual_Small_StdOffer_Lds!O226-Actual_Small_ReconciledStdOffer!O226</f>
        <v>8.7199999999967304E-3</v>
      </c>
      <c r="P226" s="7">
        <f>Actual_Small_StdOffer_Lds!P226-Actual_Small_ReconciledStdOffer!P226</f>
        <v>0.69883000000000095</v>
      </c>
      <c r="Q226" s="7">
        <f>Actual_Small_StdOffer_Lds!Q226-Actual_Small_ReconciledStdOffer!Q226</f>
        <v>0.6542699999999968</v>
      </c>
      <c r="R226" s="7">
        <f>Actual_Small_StdOffer_Lds!R226-Actual_Small_ReconciledStdOffer!R226</f>
        <v>0.89341999999999189</v>
      </c>
      <c r="S226" s="7">
        <f>Actual_Small_StdOffer_Lds!S226-Actual_Small_ReconciledStdOffer!S226</f>
        <v>0.9467300000000165</v>
      </c>
      <c r="T226" s="7">
        <f>Actual_Small_StdOffer_Lds!T226-Actual_Small_ReconciledStdOffer!T226</f>
        <v>1.4853300000000047</v>
      </c>
      <c r="U226" s="7">
        <f>Actual_Small_StdOffer_Lds!U226-Actual_Small_ReconciledStdOffer!U226</f>
        <v>1.6818600000000004</v>
      </c>
      <c r="V226" s="7">
        <f>Actual_Small_StdOffer_Lds!V226-Actual_Small_ReconciledStdOffer!V226</f>
        <v>1.427589999999995</v>
      </c>
      <c r="W226" s="7">
        <f>Actual_Small_StdOffer_Lds!W226-Actual_Small_ReconciledStdOffer!W226</f>
        <v>1.4268200000000064</v>
      </c>
      <c r="X226" s="7">
        <f>Actual_Small_StdOffer_Lds!X226-Actual_Small_ReconciledStdOffer!X226</f>
        <v>1.2094000000000165</v>
      </c>
      <c r="Y226" s="7">
        <f>Actual_Small_StdOffer_Lds!Y226-Actual_Small_ReconciledStdOffer!Y226</f>
        <v>1.0606900000000081</v>
      </c>
      <c r="Z226" s="7">
        <f>Actual_Small_StdOffer_Lds!Z226-Actual_Small_ReconciledStdOffer!Z226</f>
        <v>0</v>
      </c>
    </row>
    <row r="227" spans="1:26">
      <c r="A227" s="5">
        <f>Actual_Small_StdOffer_Lds!A227</f>
        <v>45878</v>
      </c>
      <c r="B227" s="7">
        <f>Actual_Small_StdOffer_Lds!B227-Actual_Small_ReconciledStdOffer!B227</f>
        <v>0.71005999999999858</v>
      </c>
      <c r="C227" s="7">
        <f>Actual_Small_StdOffer_Lds!C227-Actual_Small_ReconciledStdOffer!C227</f>
        <v>0.1461800000000153</v>
      </c>
      <c r="D227" s="7">
        <f>Actual_Small_StdOffer_Lds!D227-Actual_Small_ReconciledStdOffer!D227</f>
        <v>8.1510000000008631E-2</v>
      </c>
      <c r="E227" s="7">
        <f>Actual_Small_StdOffer_Lds!E227-Actual_Small_ReconciledStdOffer!E227</f>
        <v>0.65221000000001084</v>
      </c>
      <c r="F227" s="7">
        <f>Actual_Small_StdOffer_Lds!F227-Actual_Small_ReconciledStdOffer!F227</f>
        <v>0.65953000000000372</v>
      </c>
      <c r="G227" s="7">
        <f>Actual_Small_StdOffer_Lds!G227-Actual_Small_ReconciledStdOffer!G227</f>
        <v>0.44603999999999644</v>
      </c>
      <c r="H227" s="7">
        <f>Actual_Small_StdOffer_Lds!H227-Actual_Small_ReconciledStdOffer!H227</f>
        <v>0.17192999999997483</v>
      </c>
      <c r="I227" s="7">
        <f>Actual_Small_StdOffer_Lds!I227-Actual_Small_ReconciledStdOffer!I227</f>
        <v>0.33836999999999762</v>
      </c>
      <c r="J227" s="7">
        <f>Actual_Small_StdOffer_Lds!J227-Actual_Small_ReconciledStdOffer!J227</f>
        <v>2.9730000000007806E-2</v>
      </c>
      <c r="K227" s="7">
        <f>Actual_Small_StdOffer_Lds!K227-Actual_Small_ReconciledStdOffer!K227</f>
        <v>-4.8959999999993897E-2</v>
      </c>
      <c r="L227" s="7">
        <f>Actual_Small_StdOffer_Lds!L227-Actual_Small_ReconciledStdOffer!L227</f>
        <v>-0.36544999999999561</v>
      </c>
      <c r="M227" s="7">
        <f>Actual_Small_StdOffer_Lds!M227-Actual_Small_ReconciledStdOffer!M227</f>
        <v>-0.16895999999999844</v>
      </c>
      <c r="N227" s="7">
        <f>Actual_Small_StdOffer_Lds!N227-Actual_Small_ReconciledStdOffer!N227</f>
        <v>-0.17090000000000316</v>
      </c>
      <c r="O227" s="7">
        <f>Actual_Small_StdOffer_Lds!O227-Actual_Small_ReconciledStdOffer!O227</f>
        <v>-5.5239999999997735E-2</v>
      </c>
      <c r="P227" s="7">
        <f>Actual_Small_StdOffer_Lds!P227-Actual_Small_ReconciledStdOffer!P227</f>
        <v>-0.12132999999999328</v>
      </c>
      <c r="Q227" s="7">
        <f>Actual_Small_StdOffer_Lds!Q227-Actual_Small_ReconciledStdOffer!Q227</f>
        <v>-1.4870000000001937E-2</v>
      </c>
      <c r="R227" s="7">
        <f>Actual_Small_StdOffer_Lds!R227-Actual_Small_ReconciledStdOffer!R227</f>
        <v>0.17822999999999922</v>
      </c>
      <c r="S227" s="7">
        <f>Actual_Small_StdOffer_Lds!S227-Actual_Small_ReconciledStdOffer!S227</f>
        <v>4.7469999999989909E-2</v>
      </c>
      <c r="T227" s="7">
        <f>Actual_Small_StdOffer_Lds!T227-Actual_Small_ReconciledStdOffer!T227</f>
        <v>0.83245000000000857</v>
      </c>
      <c r="U227" s="7">
        <f>Actual_Small_StdOffer_Lds!U227-Actual_Small_ReconciledStdOffer!U227</f>
        <v>1.1615699999999975</v>
      </c>
      <c r="V227" s="7">
        <f>Actual_Small_StdOffer_Lds!V227-Actual_Small_ReconciledStdOffer!V227</f>
        <v>1.0099999999999909</v>
      </c>
      <c r="W227" s="7">
        <f>Actual_Small_StdOffer_Lds!W227-Actual_Small_ReconciledStdOffer!W227</f>
        <v>0.85194999999998799</v>
      </c>
      <c r="X227" s="7">
        <f>Actual_Small_StdOffer_Lds!X227-Actual_Small_ReconciledStdOffer!X227</f>
        <v>0.90389999999999304</v>
      </c>
      <c r="Y227" s="7">
        <f>Actual_Small_StdOffer_Lds!Y227-Actual_Small_ReconciledStdOffer!Y227</f>
        <v>0.75108000000000175</v>
      </c>
      <c r="Z227" s="7">
        <f>Actual_Small_StdOffer_Lds!Z227-Actual_Small_ReconciledStdOffer!Z227</f>
        <v>0</v>
      </c>
    </row>
    <row r="228" spans="1:26">
      <c r="A228" s="5">
        <f>Actual_Small_StdOffer_Lds!A228</f>
        <v>45879</v>
      </c>
      <c r="B228" s="7">
        <f>Actual_Small_StdOffer_Lds!B228-Actual_Small_ReconciledStdOffer!B228</f>
        <v>0.48346999999998275</v>
      </c>
      <c r="C228" s="7">
        <f>Actual_Small_StdOffer_Lds!C228-Actual_Small_ReconciledStdOffer!C228</f>
        <v>0.79237999999999431</v>
      </c>
      <c r="D228" s="7">
        <f>Actual_Small_StdOffer_Lds!D228-Actual_Small_ReconciledStdOffer!D228</f>
        <v>0.62032000000000664</v>
      </c>
      <c r="E228" s="7">
        <f>Actual_Small_StdOffer_Lds!E228-Actual_Small_ReconciledStdOffer!E228</f>
        <v>0.68001999999999896</v>
      </c>
      <c r="F228" s="7">
        <f>Actual_Small_StdOffer_Lds!F228-Actual_Small_ReconciledStdOffer!F228</f>
        <v>1.08917000000001</v>
      </c>
      <c r="G228" s="7">
        <f>Actual_Small_StdOffer_Lds!G228-Actual_Small_ReconciledStdOffer!G228</f>
        <v>1.0269600000000025</v>
      </c>
      <c r="H228" s="7">
        <f>Actual_Small_StdOffer_Lds!H228-Actual_Small_ReconciledStdOffer!H228</f>
        <v>1.1498199999999912</v>
      </c>
      <c r="I228" s="7">
        <f>Actual_Small_StdOffer_Lds!I228-Actual_Small_ReconciledStdOffer!I228</f>
        <v>0.84790000000000276</v>
      </c>
      <c r="J228" s="7">
        <f>Actual_Small_StdOffer_Lds!J228-Actual_Small_ReconciledStdOffer!J228</f>
        <v>0.40124999999999744</v>
      </c>
      <c r="K228" s="7">
        <f>Actual_Small_StdOffer_Lds!K228-Actual_Small_ReconciledStdOffer!K228</f>
        <v>0.22529999999999006</v>
      </c>
      <c r="L228" s="7">
        <f>Actual_Small_StdOffer_Lds!L228-Actual_Small_ReconciledStdOffer!L228</f>
        <v>-2.7900000000009584E-2</v>
      </c>
      <c r="M228" s="7">
        <f>Actual_Small_StdOffer_Lds!M228-Actual_Small_ReconciledStdOffer!M228</f>
        <v>0.24875000000000114</v>
      </c>
      <c r="N228" s="7">
        <f>Actual_Small_StdOffer_Lds!N228-Actual_Small_ReconciledStdOffer!N228</f>
        <v>0.1582300000000032</v>
      </c>
      <c r="O228" s="7">
        <f>Actual_Small_StdOffer_Lds!O228-Actual_Small_ReconciledStdOffer!O228</f>
        <v>0.38035999999998893</v>
      </c>
      <c r="P228" s="7">
        <f>Actual_Small_StdOffer_Lds!P228-Actual_Small_ReconciledStdOffer!P228</f>
        <v>0.59071999999999036</v>
      </c>
      <c r="Q228" s="7">
        <f>Actual_Small_StdOffer_Lds!Q228-Actual_Small_ReconciledStdOffer!Q228</f>
        <v>0.66501999999998418</v>
      </c>
      <c r="R228" s="7">
        <f>Actual_Small_StdOffer_Lds!R228-Actual_Small_ReconciledStdOffer!R228</f>
        <v>0.5516099999999966</v>
      </c>
      <c r="S228" s="7">
        <f>Actual_Small_StdOffer_Lds!S228-Actual_Small_ReconciledStdOffer!S228</f>
        <v>1.5738899999999916</v>
      </c>
      <c r="T228" s="7">
        <f>Actual_Small_StdOffer_Lds!T228-Actual_Small_ReconciledStdOffer!T228</f>
        <v>1.8482799999999884</v>
      </c>
      <c r="U228" s="7">
        <f>Actual_Small_StdOffer_Lds!U228-Actual_Small_ReconciledStdOffer!U228</f>
        <v>2.0189100000000053</v>
      </c>
      <c r="V228" s="7">
        <f>Actual_Small_StdOffer_Lds!V228-Actual_Small_ReconciledStdOffer!V228</f>
        <v>1.8775300000000072</v>
      </c>
      <c r="W228" s="7">
        <f>Actual_Small_StdOffer_Lds!W228-Actual_Small_ReconciledStdOffer!W228</f>
        <v>1.5016700000000043</v>
      </c>
      <c r="X228" s="7">
        <f>Actual_Small_StdOffer_Lds!X228-Actual_Small_ReconciledStdOffer!X228</f>
        <v>1.3921500000000009</v>
      </c>
      <c r="Y228" s="7">
        <f>Actual_Small_StdOffer_Lds!Y228-Actual_Small_ReconciledStdOffer!Y228</f>
        <v>1.213089999999994</v>
      </c>
      <c r="Z228" s="7">
        <f>Actual_Small_StdOffer_Lds!Z228-Actual_Small_ReconciledStdOffer!Z228</f>
        <v>0</v>
      </c>
    </row>
    <row r="229" spans="1:26">
      <c r="A229" s="5">
        <f>Actual_Small_StdOffer_Lds!A229</f>
        <v>45880</v>
      </c>
      <c r="B229" s="7">
        <f>Actual_Small_StdOffer_Lds!B229-Actual_Small_ReconciledStdOffer!B229</f>
        <v>0.72799000000000547</v>
      </c>
      <c r="C229" s="7">
        <f>Actual_Small_StdOffer_Lds!C229-Actual_Small_ReconciledStdOffer!C229</f>
        <v>0.76146000000001379</v>
      </c>
      <c r="D229" s="7">
        <f>Actual_Small_StdOffer_Lds!D229-Actual_Small_ReconciledStdOffer!D229</f>
        <v>0.76622999999999308</v>
      </c>
      <c r="E229" s="7">
        <f>Actual_Small_StdOffer_Lds!E229-Actual_Small_ReconciledStdOffer!E229</f>
        <v>1.0089599999999876</v>
      </c>
      <c r="F229" s="7">
        <f>Actual_Small_StdOffer_Lds!F229-Actual_Small_ReconciledStdOffer!F229</f>
        <v>0.93829999999999814</v>
      </c>
      <c r="G229" s="7">
        <f>Actual_Small_StdOffer_Lds!G229-Actual_Small_ReconciledStdOffer!G229</f>
        <v>1.0644600000000111</v>
      </c>
      <c r="H229" s="7">
        <f>Actual_Small_StdOffer_Lds!H229-Actual_Small_ReconciledStdOffer!H229</f>
        <v>1.3891800000000245</v>
      </c>
      <c r="I229" s="7">
        <f>Actual_Small_StdOffer_Lds!I229-Actual_Small_ReconciledStdOffer!I229</f>
        <v>1.158440000000013</v>
      </c>
      <c r="J229" s="7">
        <f>Actual_Small_StdOffer_Lds!J229-Actual_Small_ReconciledStdOffer!J229</f>
        <v>0.83372000000001378</v>
      </c>
      <c r="K229" s="7">
        <f>Actual_Small_StdOffer_Lds!K229-Actual_Small_ReconciledStdOffer!K229</f>
        <v>0.4854400000000112</v>
      </c>
      <c r="L229" s="7">
        <f>Actual_Small_StdOffer_Lds!L229-Actual_Small_ReconciledStdOffer!L229</f>
        <v>0.70111999999998886</v>
      </c>
      <c r="M229" s="7">
        <f>Actual_Small_StdOffer_Lds!M229-Actual_Small_ReconciledStdOffer!M229</f>
        <v>0.74517000000000166</v>
      </c>
      <c r="N229" s="7">
        <f>Actual_Small_StdOffer_Lds!N229-Actual_Small_ReconciledStdOffer!N229</f>
        <v>0.95465999999998985</v>
      </c>
      <c r="O229" s="7">
        <f>Actual_Small_StdOffer_Lds!O229-Actual_Small_ReconciledStdOffer!O229</f>
        <v>1.047530000000009</v>
      </c>
      <c r="P229" s="7">
        <f>Actual_Small_StdOffer_Lds!P229-Actual_Small_ReconciledStdOffer!P229</f>
        <v>1.1827300000000065</v>
      </c>
      <c r="Q229" s="7">
        <f>Actual_Small_StdOffer_Lds!Q229-Actual_Small_ReconciledStdOffer!Q229</f>
        <v>0.87228000000001771</v>
      </c>
      <c r="R229" s="7">
        <f>Actual_Small_StdOffer_Lds!R229-Actual_Small_ReconciledStdOffer!R229</f>
        <v>1.695689999999999</v>
      </c>
      <c r="S229" s="7">
        <f>Actual_Small_StdOffer_Lds!S229-Actual_Small_ReconciledStdOffer!S229</f>
        <v>1.8601199999999949</v>
      </c>
      <c r="T229" s="7">
        <f>Actual_Small_StdOffer_Lds!T229-Actual_Small_ReconciledStdOffer!T229</f>
        <v>1.729549999999989</v>
      </c>
      <c r="U229" s="7">
        <f>Actual_Small_StdOffer_Lds!U229-Actual_Small_ReconciledStdOffer!U229</f>
        <v>2.221839999999986</v>
      </c>
      <c r="V229" s="7">
        <f>Actual_Small_StdOffer_Lds!V229-Actual_Small_ReconciledStdOffer!V229</f>
        <v>1.9845300000000066</v>
      </c>
      <c r="W229" s="7">
        <f>Actual_Small_StdOffer_Lds!W229-Actual_Small_ReconciledStdOffer!W229</f>
        <v>1.7682500000000232</v>
      </c>
      <c r="X229" s="7">
        <f>Actual_Small_StdOffer_Lds!X229-Actual_Small_ReconciledStdOffer!X229</f>
        <v>1.3420300000000083</v>
      </c>
      <c r="Y229" s="7">
        <f>Actual_Small_StdOffer_Lds!Y229-Actual_Small_ReconciledStdOffer!Y229</f>
        <v>1.4894799999999861</v>
      </c>
      <c r="Z229" s="7">
        <f>Actual_Small_StdOffer_Lds!Z229-Actual_Small_ReconciledStdOffer!Z229</f>
        <v>0</v>
      </c>
    </row>
    <row r="230" spans="1:26">
      <c r="A230" s="5">
        <f>Actual_Small_StdOffer_Lds!A230</f>
        <v>45881</v>
      </c>
      <c r="B230" s="7">
        <f>Actual_Small_StdOffer_Lds!B230-Actual_Small_ReconciledStdOffer!B230</f>
        <v>1.2573499999999882</v>
      </c>
      <c r="C230" s="7">
        <f>Actual_Small_StdOffer_Lds!C230-Actual_Small_ReconciledStdOffer!C230</f>
        <v>1.3400800000000004</v>
      </c>
      <c r="D230" s="7">
        <f>Actual_Small_StdOffer_Lds!D230-Actual_Small_ReconciledStdOffer!D230</f>
        <v>1.30762</v>
      </c>
      <c r="E230" s="7">
        <f>Actual_Small_StdOffer_Lds!E230-Actual_Small_ReconciledStdOffer!E230</f>
        <v>1.4412700000000029</v>
      </c>
      <c r="F230" s="7">
        <f>Actual_Small_StdOffer_Lds!F230-Actual_Small_ReconciledStdOffer!F230</f>
        <v>1.5882600000000053</v>
      </c>
      <c r="G230" s="7">
        <f>Actual_Small_StdOffer_Lds!G230-Actual_Small_ReconciledStdOffer!G230</f>
        <v>1.5282499999999999</v>
      </c>
      <c r="H230" s="7">
        <f>Actual_Small_StdOffer_Lds!H230-Actual_Small_ReconciledStdOffer!H230</f>
        <v>1.505430000000004</v>
      </c>
      <c r="I230" s="7">
        <f>Actual_Small_StdOffer_Lds!I230-Actual_Small_ReconciledStdOffer!I230</f>
        <v>1.4001499999999965</v>
      </c>
      <c r="J230" s="7">
        <f>Actual_Small_StdOffer_Lds!J230-Actual_Small_ReconciledStdOffer!J230</f>
        <v>1.1688600000000093</v>
      </c>
      <c r="K230" s="7">
        <f>Actual_Small_StdOffer_Lds!K230-Actual_Small_ReconciledStdOffer!K230</f>
        <v>0.35972000000001003</v>
      </c>
      <c r="L230" s="7">
        <f>Actual_Small_StdOffer_Lds!L230-Actual_Small_ReconciledStdOffer!L230</f>
        <v>0.74486999999999171</v>
      </c>
      <c r="M230" s="7">
        <f>Actual_Small_StdOffer_Lds!M230-Actual_Small_ReconciledStdOffer!M230</f>
        <v>0.9548899999999918</v>
      </c>
      <c r="N230" s="7">
        <f>Actual_Small_StdOffer_Lds!N230-Actual_Small_ReconciledStdOffer!N230</f>
        <v>1.2182799999999929</v>
      </c>
      <c r="O230" s="7">
        <f>Actual_Small_StdOffer_Lds!O230-Actual_Small_ReconciledStdOffer!O230</f>
        <v>1.3021300000000053</v>
      </c>
      <c r="P230" s="7">
        <f>Actual_Small_StdOffer_Lds!P230-Actual_Small_ReconciledStdOffer!P230</f>
        <v>1.5205600000000032</v>
      </c>
      <c r="Q230" s="7">
        <f>Actual_Small_StdOffer_Lds!Q230-Actual_Small_ReconciledStdOffer!Q230</f>
        <v>1.4152600000000035</v>
      </c>
      <c r="R230" s="7">
        <f>Actual_Small_StdOffer_Lds!R230-Actual_Small_ReconciledStdOffer!R230</f>
        <v>1.9871999999999872</v>
      </c>
      <c r="S230" s="7">
        <f>Actual_Small_StdOffer_Lds!S230-Actual_Small_ReconciledStdOffer!S230</f>
        <v>1.9369800000000055</v>
      </c>
      <c r="T230" s="7">
        <f>Actual_Small_StdOffer_Lds!T230-Actual_Small_ReconciledStdOffer!T230</f>
        <v>2.0974300000000312</v>
      </c>
      <c r="U230" s="7">
        <f>Actual_Small_StdOffer_Lds!U230-Actual_Small_ReconciledStdOffer!U230</f>
        <v>2.1252100000000098</v>
      </c>
      <c r="V230" s="7">
        <f>Actual_Small_StdOffer_Lds!V230-Actual_Small_ReconciledStdOffer!V230</f>
        <v>2.1077400000000068</v>
      </c>
      <c r="W230" s="7">
        <f>Actual_Small_StdOffer_Lds!W230-Actual_Small_ReconciledStdOffer!W230</f>
        <v>1.7828399999999931</v>
      </c>
      <c r="X230" s="7">
        <f>Actual_Small_StdOffer_Lds!X230-Actual_Small_ReconciledStdOffer!X230</f>
        <v>1.4727800000000002</v>
      </c>
      <c r="Y230" s="7">
        <f>Actual_Small_StdOffer_Lds!Y230-Actual_Small_ReconciledStdOffer!Y230</f>
        <v>1.4439199999999914</v>
      </c>
      <c r="Z230" s="7">
        <f>Actual_Small_StdOffer_Lds!Z230-Actual_Small_ReconciledStdOffer!Z230</f>
        <v>0</v>
      </c>
    </row>
    <row r="231" spans="1:26">
      <c r="A231" s="5">
        <f>Actual_Small_StdOffer_Lds!A231</f>
        <v>45882</v>
      </c>
      <c r="B231" s="7">
        <f>Actual_Small_StdOffer_Lds!B231-Actual_Small_ReconciledStdOffer!B231</f>
        <v>1.113679999999988</v>
      </c>
      <c r="C231" s="7">
        <f>Actual_Small_StdOffer_Lds!C231-Actual_Small_ReconciledStdOffer!C231</f>
        <v>1.6315599999999932</v>
      </c>
      <c r="D231" s="7">
        <f>Actual_Small_StdOffer_Lds!D231-Actual_Small_ReconciledStdOffer!D231</f>
        <v>1.6362400000000008</v>
      </c>
      <c r="E231" s="7">
        <f>Actual_Small_StdOffer_Lds!E231-Actual_Small_ReconciledStdOffer!E231</f>
        <v>1.5851600000000161</v>
      </c>
      <c r="F231" s="7">
        <f>Actual_Small_StdOffer_Lds!F231-Actual_Small_ReconciledStdOffer!F231</f>
        <v>1.4335200000000015</v>
      </c>
      <c r="G231" s="7">
        <f>Actual_Small_StdOffer_Lds!G231-Actual_Small_ReconciledStdOffer!G231</f>
        <v>2.2403300000000002</v>
      </c>
      <c r="H231" s="7">
        <f>Actual_Small_StdOffer_Lds!H231-Actual_Small_ReconciledStdOffer!H231</f>
        <v>1.9883999999999986</v>
      </c>
      <c r="I231" s="7">
        <f>Actual_Small_StdOffer_Lds!I231-Actual_Small_ReconciledStdOffer!I231</f>
        <v>1.5997500000000002</v>
      </c>
      <c r="J231" s="7">
        <f>Actual_Small_StdOffer_Lds!J231-Actual_Small_ReconciledStdOffer!J231</f>
        <v>1.1957400000000149</v>
      </c>
      <c r="K231" s="7">
        <f>Actual_Small_StdOffer_Lds!K231-Actual_Small_ReconciledStdOffer!K231</f>
        <v>1.1925800000000208</v>
      </c>
      <c r="L231" s="7">
        <f>Actual_Small_StdOffer_Lds!L231-Actual_Small_ReconciledStdOffer!L231</f>
        <v>1.325720000000004</v>
      </c>
      <c r="M231" s="7">
        <f>Actual_Small_StdOffer_Lds!M231-Actual_Small_ReconciledStdOffer!M231</f>
        <v>1.4956700000000041</v>
      </c>
      <c r="N231" s="7">
        <f>Actual_Small_StdOffer_Lds!N231-Actual_Small_ReconciledStdOffer!N231</f>
        <v>1.3372499999999974</v>
      </c>
      <c r="O231" s="7">
        <f>Actual_Small_StdOffer_Lds!O231-Actual_Small_ReconciledStdOffer!O231</f>
        <v>1.6622399999999971</v>
      </c>
      <c r="P231" s="7">
        <f>Actual_Small_StdOffer_Lds!P231-Actual_Small_ReconciledStdOffer!P231</f>
        <v>1.8204900000000066</v>
      </c>
      <c r="Q231" s="7">
        <f>Actual_Small_StdOffer_Lds!Q231-Actual_Small_ReconciledStdOffer!Q231</f>
        <v>2.2159000000000049</v>
      </c>
      <c r="R231" s="7">
        <f>Actual_Small_StdOffer_Lds!R231-Actual_Small_ReconciledStdOffer!R231</f>
        <v>2.4051599999999809</v>
      </c>
      <c r="S231" s="7">
        <f>Actual_Small_StdOffer_Lds!S231-Actual_Small_ReconciledStdOffer!S231</f>
        <v>2.5432599999999894</v>
      </c>
      <c r="T231" s="7">
        <f>Actual_Small_StdOffer_Lds!T231-Actual_Small_ReconciledStdOffer!T231</f>
        <v>2.826150000000041</v>
      </c>
      <c r="U231" s="7">
        <f>Actual_Small_StdOffer_Lds!U231-Actual_Small_ReconciledStdOffer!U231</f>
        <v>2.8974000000000046</v>
      </c>
      <c r="V231" s="7">
        <f>Actual_Small_StdOffer_Lds!V231-Actual_Small_ReconciledStdOffer!V231</f>
        <v>2.7101999999999862</v>
      </c>
      <c r="W231" s="7">
        <f>Actual_Small_StdOffer_Lds!W231-Actual_Small_ReconciledStdOffer!W231</f>
        <v>2.0684500000000128</v>
      </c>
      <c r="X231" s="7">
        <f>Actual_Small_StdOffer_Lds!X231-Actual_Small_ReconciledStdOffer!X231</f>
        <v>2.0810400000000016</v>
      </c>
      <c r="Y231" s="7">
        <f>Actual_Small_StdOffer_Lds!Y231-Actual_Small_ReconciledStdOffer!Y231</f>
        <v>0.99254999999999427</v>
      </c>
      <c r="Z231" s="7">
        <f>Actual_Small_StdOffer_Lds!Z231-Actual_Small_ReconciledStdOffer!Z231</f>
        <v>0</v>
      </c>
    </row>
    <row r="232" spans="1:26">
      <c r="A232" s="5">
        <f>Actual_Small_StdOffer_Lds!A232</f>
        <v>45883</v>
      </c>
      <c r="B232" s="7">
        <f>Actual_Small_StdOffer_Lds!B232-Actual_Small_ReconciledStdOffer!B232</f>
        <v>1.4196700000000106</v>
      </c>
      <c r="C232" s="7">
        <f>Actual_Small_StdOffer_Lds!C232-Actual_Small_ReconciledStdOffer!C232</f>
        <v>1.8809100000000001</v>
      </c>
      <c r="D232" s="7">
        <f>Actual_Small_StdOffer_Lds!D232-Actual_Small_ReconciledStdOffer!D232</f>
        <v>1.7552300000000116</v>
      </c>
      <c r="E232" s="7">
        <f>Actual_Small_StdOffer_Lds!E232-Actual_Small_ReconciledStdOffer!E232</f>
        <v>1.90491999999999</v>
      </c>
      <c r="F232" s="7">
        <f>Actual_Small_StdOffer_Lds!F232-Actual_Small_ReconciledStdOffer!F232</f>
        <v>1.9587199999999996</v>
      </c>
      <c r="G232" s="7">
        <f>Actual_Small_StdOffer_Lds!G232-Actual_Small_ReconciledStdOffer!G232</f>
        <v>-1.0927099999999967</v>
      </c>
      <c r="H232" s="7">
        <f>Actual_Small_StdOffer_Lds!H232-Actual_Small_ReconciledStdOffer!H232</f>
        <v>2.6064099999999968</v>
      </c>
      <c r="I232" s="7">
        <f>Actual_Small_StdOffer_Lds!I232-Actual_Small_ReconciledStdOffer!I232</f>
        <v>3.4611299999999972</v>
      </c>
      <c r="J232" s="7">
        <f>Actual_Small_StdOffer_Lds!J232-Actual_Small_ReconciledStdOffer!J232</f>
        <v>2.4864299999999844</v>
      </c>
      <c r="K232" s="7">
        <f>Actual_Small_StdOffer_Lds!K232-Actual_Small_ReconciledStdOffer!K232</f>
        <v>2.5478499999999968</v>
      </c>
      <c r="L232" s="7">
        <f>Actual_Small_StdOffer_Lds!L232-Actual_Small_ReconciledStdOffer!L232</f>
        <v>1.9302000000000135</v>
      </c>
      <c r="M232" s="7">
        <f>Actual_Small_StdOffer_Lds!M232-Actual_Small_ReconciledStdOffer!M232</f>
        <v>1.8876199999999841</v>
      </c>
      <c r="N232" s="7">
        <f>Actual_Small_StdOffer_Lds!N232-Actual_Small_ReconciledStdOffer!N232</f>
        <v>2.0756200000000149</v>
      </c>
      <c r="O232" s="7">
        <f>Actual_Small_StdOffer_Lds!O232-Actual_Small_ReconciledStdOffer!O232</f>
        <v>2.4622700000000037</v>
      </c>
      <c r="P232" s="7">
        <f>Actual_Small_StdOffer_Lds!P232-Actual_Small_ReconciledStdOffer!P232</f>
        <v>2.6946700000000021</v>
      </c>
      <c r="Q232" s="7">
        <f>Actual_Small_StdOffer_Lds!Q232-Actual_Small_ReconciledStdOffer!Q232</f>
        <v>2.7202800000000025</v>
      </c>
      <c r="R232" s="7">
        <f>Actual_Small_StdOffer_Lds!R232-Actual_Small_ReconciledStdOffer!R232</f>
        <v>2.60548</v>
      </c>
      <c r="S232" s="7">
        <f>Actual_Small_StdOffer_Lds!S232-Actual_Small_ReconciledStdOffer!S232</f>
        <v>3.4119699999999824</v>
      </c>
      <c r="T232" s="7">
        <f>Actual_Small_StdOffer_Lds!T232-Actual_Small_ReconciledStdOffer!T232</f>
        <v>3.5063699999999756</v>
      </c>
      <c r="U232" s="7">
        <f>Actual_Small_StdOffer_Lds!U232-Actual_Small_ReconciledStdOffer!U232</f>
        <v>3.0973300000000279</v>
      </c>
      <c r="V232" s="7">
        <f>Actual_Small_StdOffer_Lds!V232-Actual_Small_ReconciledStdOffer!V232</f>
        <v>2.8410100000000114</v>
      </c>
      <c r="W232" s="7">
        <f>Actual_Small_StdOffer_Lds!W232-Actual_Small_ReconciledStdOffer!W232</f>
        <v>2.547380000000004</v>
      </c>
      <c r="X232" s="7">
        <f>Actual_Small_StdOffer_Lds!X232-Actual_Small_ReconciledStdOffer!X232</f>
        <v>2.2456500000000119</v>
      </c>
      <c r="Y232" s="7">
        <f>Actual_Small_StdOffer_Lds!Y232-Actual_Small_ReconciledStdOffer!Y232</f>
        <v>1.808400000000006</v>
      </c>
      <c r="Z232" s="7">
        <f>Actual_Small_StdOffer_Lds!Z232-Actual_Small_ReconciledStdOffer!Z232</f>
        <v>0</v>
      </c>
    </row>
    <row r="233" spans="1:26">
      <c r="A233" s="5">
        <f>Actual_Small_StdOffer_Lds!A233</f>
        <v>45884</v>
      </c>
      <c r="B233" s="7">
        <f>Actual_Small_StdOffer_Lds!B233-Actual_Small_ReconciledStdOffer!B233</f>
        <v>1.5635899999999907</v>
      </c>
      <c r="C233" s="7">
        <f>Actual_Small_StdOffer_Lds!C233-Actual_Small_ReconciledStdOffer!C233</f>
        <v>2.8498700000000099</v>
      </c>
      <c r="D233" s="7">
        <f>Actual_Small_StdOffer_Lds!D233-Actual_Small_ReconciledStdOffer!D233</f>
        <v>2.8850599999999957</v>
      </c>
      <c r="E233" s="7">
        <f>Actual_Small_StdOffer_Lds!E233-Actual_Small_ReconciledStdOffer!E233</f>
        <v>3.0554100000000091</v>
      </c>
      <c r="F233" s="7">
        <f>Actual_Small_StdOffer_Lds!F233-Actual_Small_ReconciledStdOffer!F233</f>
        <v>3.0413100000000099</v>
      </c>
      <c r="G233" s="7">
        <f>Actual_Small_StdOffer_Lds!G233-Actual_Small_ReconciledStdOffer!G233</f>
        <v>3.0193700000000092</v>
      </c>
      <c r="H233" s="7">
        <f>Actual_Small_StdOffer_Lds!H233-Actual_Small_ReconciledStdOffer!H233</f>
        <v>3.2437699999999978</v>
      </c>
      <c r="I233" s="7">
        <f>Actual_Small_StdOffer_Lds!I233-Actual_Small_ReconciledStdOffer!I233</f>
        <v>2.0898999999999859</v>
      </c>
      <c r="J233" s="7">
        <f>Actual_Small_StdOffer_Lds!J233-Actual_Small_ReconciledStdOffer!J233</f>
        <v>1.6853300000000004</v>
      </c>
      <c r="K233" s="7">
        <f>Actual_Small_StdOffer_Lds!K233-Actual_Small_ReconciledStdOffer!K233</f>
        <v>1.3610100000000074</v>
      </c>
      <c r="L233" s="7">
        <f>Actual_Small_StdOffer_Lds!L233-Actual_Small_ReconciledStdOffer!L233</f>
        <v>1.1824799999999982</v>
      </c>
      <c r="M233" s="7">
        <f>Actual_Small_StdOffer_Lds!M233-Actual_Small_ReconciledStdOffer!M233</f>
        <v>1.3870700000000014</v>
      </c>
      <c r="N233" s="7">
        <f>Actual_Small_StdOffer_Lds!N233-Actual_Small_ReconciledStdOffer!N233</f>
        <v>0.39874999999999972</v>
      </c>
      <c r="O233" s="7">
        <f>Actual_Small_StdOffer_Lds!O233-Actual_Small_ReconciledStdOffer!O233</f>
        <v>1.5881600000000091</v>
      </c>
      <c r="P233" s="7">
        <f>Actual_Small_StdOffer_Lds!P233-Actual_Small_ReconciledStdOffer!P233</f>
        <v>1.8909200000000013</v>
      </c>
      <c r="Q233" s="7">
        <f>Actual_Small_StdOffer_Lds!Q233-Actual_Small_ReconciledStdOffer!Q233</f>
        <v>1.6567200000000071</v>
      </c>
      <c r="R233" s="7">
        <f>Actual_Small_StdOffer_Lds!R233-Actual_Small_ReconciledStdOffer!R233</f>
        <v>2.2956800000000044</v>
      </c>
      <c r="S233" s="7">
        <f>Actual_Small_StdOffer_Lds!S233-Actual_Small_ReconciledStdOffer!S233</f>
        <v>3.025030000000001</v>
      </c>
      <c r="T233" s="7">
        <f>Actual_Small_StdOffer_Lds!T233-Actual_Small_ReconciledStdOffer!T233</f>
        <v>3.7360899999999901</v>
      </c>
      <c r="U233" s="7">
        <f>Actual_Small_StdOffer_Lds!U233-Actual_Small_ReconciledStdOffer!U233</f>
        <v>3.6367599999999953</v>
      </c>
      <c r="V233" s="7">
        <f>Actual_Small_StdOffer_Lds!V233-Actual_Small_ReconciledStdOffer!V233</f>
        <v>3.1242799999999988</v>
      </c>
      <c r="W233" s="7">
        <f>Actual_Small_StdOffer_Lds!W233-Actual_Small_ReconciledStdOffer!W233</f>
        <v>3.0974000000000075</v>
      </c>
      <c r="X233" s="7">
        <f>Actual_Small_StdOffer_Lds!X233-Actual_Small_ReconciledStdOffer!X233</f>
        <v>2.762139999999988</v>
      </c>
      <c r="Y233" s="7">
        <f>Actual_Small_StdOffer_Lds!Y233-Actual_Small_ReconciledStdOffer!Y233</f>
        <v>2.2885299999999944</v>
      </c>
      <c r="Z233" s="7">
        <f>Actual_Small_StdOffer_Lds!Z233-Actual_Small_ReconciledStdOffer!Z233</f>
        <v>0</v>
      </c>
    </row>
    <row r="234" spans="1:26">
      <c r="A234" s="5">
        <f>Actual_Small_StdOffer_Lds!A234</f>
        <v>45885</v>
      </c>
      <c r="B234" s="7">
        <f>Actual_Small_StdOffer_Lds!B234-Actual_Small_ReconciledStdOffer!B234</f>
        <v>2.3991399999999885</v>
      </c>
      <c r="C234" s="7">
        <f>Actual_Small_StdOffer_Lds!C234-Actual_Small_ReconciledStdOffer!C234</f>
        <v>2.2496399999999994</v>
      </c>
      <c r="D234" s="7">
        <f>Actual_Small_StdOffer_Lds!D234-Actual_Small_ReconciledStdOffer!D234</f>
        <v>2.2255099999999857</v>
      </c>
      <c r="E234" s="7">
        <f>Actual_Small_StdOffer_Lds!E234-Actual_Small_ReconciledStdOffer!E234</f>
        <v>2.2147100000000108</v>
      </c>
      <c r="F234" s="7">
        <f>Actual_Small_StdOffer_Lds!F234-Actual_Small_ReconciledStdOffer!F234</f>
        <v>2.4389299999999849</v>
      </c>
      <c r="G234" s="7">
        <f>Actual_Small_StdOffer_Lds!G234-Actual_Small_ReconciledStdOffer!G234</f>
        <v>2.4625800000000027</v>
      </c>
      <c r="H234" s="7">
        <f>Actual_Small_StdOffer_Lds!H234-Actual_Small_ReconciledStdOffer!H234</f>
        <v>2.5339600000000218</v>
      </c>
      <c r="I234" s="7">
        <f>Actual_Small_StdOffer_Lds!I234-Actual_Small_ReconciledStdOffer!I234</f>
        <v>1.6074199999999976</v>
      </c>
      <c r="J234" s="7">
        <f>Actual_Small_StdOffer_Lds!J234-Actual_Small_ReconciledStdOffer!J234</f>
        <v>1.0878799999999984</v>
      </c>
      <c r="K234" s="7">
        <f>Actual_Small_StdOffer_Lds!K234-Actual_Small_ReconciledStdOffer!K234</f>
        <v>0.76093000000000899</v>
      </c>
      <c r="L234" s="7">
        <f>Actual_Small_StdOffer_Lds!L234-Actual_Small_ReconciledStdOffer!L234</f>
        <v>0.6948200000000071</v>
      </c>
      <c r="M234" s="7">
        <f>Actual_Small_StdOffer_Lds!M234-Actual_Small_ReconciledStdOffer!M234</f>
        <v>0.92414000000000129</v>
      </c>
      <c r="N234" s="7">
        <f>Actual_Small_StdOffer_Lds!N234-Actual_Small_ReconciledStdOffer!N234</f>
        <v>1.0852399999999989</v>
      </c>
      <c r="O234" s="7">
        <f>Actual_Small_StdOffer_Lds!O234-Actual_Small_ReconciledStdOffer!O234</f>
        <v>1.0866000000000042</v>
      </c>
      <c r="P234" s="7">
        <f>Actual_Small_StdOffer_Lds!P234-Actual_Small_ReconciledStdOffer!P234</f>
        <v>1.3343999999999951</v>
      </c>
      <c r="Q234" s="7">
        <f>Actual_Small_StdOffer_Lds!Q234-Actual_Small_ReconciledStdOffer!Q234</f>
        <v>1.4405800000000042</v>
      </c>
      <c r="R234" s="7">
        <f>Actual_Small_StdOffer_Lds!R234-Actual_Small_ReconciledStdOffer!R234</f>
        <v>1.9977200000000082</v>
      </c>
      <c r="S234" s="7">
        <f>Actual_Small_StdOffer_Lds!S234-Actual_Small_ReconciledStdOffer!S234</f>
        <v>2.8335000000000008</v>
      </c>
      <c r="T234" s="7">
        <f>Actual_Small_StdOffer_Lds!T234-Actual_Small_ReconciledStdOffer!T234</f>
        <v>3.5954399999999964</v>
      </c>
      <c r="U234" s="7">
        <f>Actual_Small_StdOffer_Lds!U234-Actual_Small_ReconciledStdOffer!U234</f>
        <v>3.5248699999999928</v>
      </c>
      <c r="V234" s="7">
        <f>Actual_Small_StdOffer_Lds!V234-Actual_Small_ReconciledStdOffer!V234</f>
        <v>3.2073800000000148</v>
      </c>
      <c r="W234" s="7">
        <f>Actual_Small_StdOffer_Lds!W234-Actual_Small_ReconciledStdOffer!W234</f>
        <v>2.8678299999999979</v>
      </c>
      <c r="X234" s="7">
        <f>Actual_Small_StdOffer_Lds!X234-Actual_Small_ReconciledStdOffer!X234</f>
        <v>2.6265300000000025</v>
      </c>
      <c r="Y234" s="7">
        <f>Actual_Small_StdOffer_Lds!Y234-Actual_Small_ReconciledStdOffer!Y234</f>
        <v>2.4046000000000021</v>
      </c>
      <c r="Z234" s="7">
        <f>Actual_Small_StdOffer_Lds!Z234-Actual_Small_ReconciledStdOffer!Z234</f>
        <v>0</v>
      </c>
    </row>
    <row r="235" spans="1:26">
      <c r="A235" s="5">
        <f>Actual_Small_StdOffer_Lds!A235</f>
        <v>45886</v>
      </c>
      <c r="B235" s="7">
        <f>Actual_Small_StdOffer_Lds!B235-Actual_Small_ReconciledStdOffer!B235</f>
        <v>2.4037999999999897</v>
      </c>
      <c r="C235" s="7">
        <f>Actual_Small_StdOffer_Lds!C235-Actual_Small_ReconciledStdOffer!C235</f>
        <v>2.3949800000000039</v>
      </c>
      <c r="D235" s="7">
        <f>Actual_Small_StdOffer_Lds!D235-Actual_Small_ReconciledStdOffer!D235</f>
        <v>2.352010000000007</v>
      </c>
      <c r="E235" s="7">
        <f>Actual_Small_StdOffer_Lds!E235-Actual_Small_ReconciledStdOffer!E235</f>
        <v>2.3999299999999835</v>
      </c>
      <c r="F235" s="7">
        <f>Actual_Small_StdOffer_Lds!F235-Actual_Small_ReconciledStdOffer!F235</f>
        <v>2.5022100000000052</v>
      </c>
      <c r="G235" s="7">
        <f>Actual_Small_StdOffer_Lds!G235-Actual_Small_ReconciledStdOffer!G235</f>
        <v>2.6033200000000107</v>
      </c>
      <c r="H235" s="7">
        <f>Actual_Small_StdOffer_Lds!H235-Actual_Small_ReconciledStdOffer!H235</f>
        <v>2.253319999999988</v>
      </c>
      <c r="I235" s="7">
        <f>Actual_Small_StdOffer_Lds!I235-Actual_Small_ReconciledStdOffer!I235</f>
        <v>2.3277500000000089</v>
      </c>
      <c r="J235" s="7">
        <f>Actual_Small_StdOffer_Lds!J235-Actual_Small_ReconciledStdOffer!J235</f>
        <v>1.538800000000009</v>
      </c>
      <c r="K235" s="7">
        <f>Actual_Small_StdOffer_Lds!K235-Actual_Small_ReconciledStdOffer!K235</f>
        <v>1.1253499999999974</v>
      </c>
      <c r="L235" s="7">
        <f>Actual_Small_StdOffer_Lds!L235-Actual_Small_ReconciledStdOffer!L235</f>
        <v>1.1405400000000014</v>
      </c>
      <c r="M235" s="7">
        <f>Actual_Small_StdOffer_Lds!M235-Actual_Small_ReconciledStdOffer!M235</f>
        <v>1.8381000000000114</v>
      </c>
      <c r="N235" s="7">
        <f>Actual_Small_StdOffer_Lds!N235-Actual_Small_ReconciledStdOffer!N235</f>
        <v>1.8744999999999976</v>
      </c>
      <c r="O235" s="7">
        <f>Actual_Small_StdOffer_Lds!O235-Actual_Small_ReconciledStdOffer!O235</f>
        <v>2.2559499999999986</v>
      </c>
      <c r="P235" s="7">
        <f>Actual_Small_StdOffer_Lds!P235-Actual_Small_ReconciledStdOffer!P235</f>
        <v>2.833359999999999</v>
      </c>
      <c r="Q235" s="7">
        <f>Actual_Small_StdOffer_Lds!Q235-Actual_Small_ReconciledStdOffer!Q235</f>
        <v>3.4220399999999955</v>
      </c>
      <c r="R235" s="7">
        <f>Actual_Small_StdOffer_Lds!R235-Actual_Small_ReconciledStdOffer!R235</f>
        <v>4.0176600000000064</v>
      </c>
      <c r="S235" s="7">
        <f>Actual_Small_StdOffer_Lds!S235-Actual_Small_ReconciledStdOffer!S235</f>
        <v>4.1679700000000111</v>
      </c>
      <c r="T235" s="7">
        <f>Actual_Small_StdOffer_Lds!T235-Actual_Small_ReconciledStdOffer!T235</f>
        <v>4.0977600000000081</v>
      </c>
      <c r="U235" s="7">
        <f>Actual_Small_StdOffer_Lds!U235-Actual_Small_ReconciledStdOffer!U235</f>
        <v>3.535899999999998</v>
      </c>
      <c r="V235" s="7">
        <f>Actual_Small_StdOffer_Lds!V235-Actual_Small_ReconciledStdOffer!V235</f>
        <v>2.9039900000000074</v>
      </c>
      <c r="W235" s="7">
        <f>Actual_Small_StdOffer_Lds!W235-Actual_Small_ReconciledStdOffer!W235</f>
        <v>2.7180100000000067</v>
      </c>
      <c r="X235" s="7">
        <f>Actual_Small_StdOffer_Lds!X235-Actual_Small_ReconciledStdOffer!X235</f>
        <v>2.6274700000000024</v>
      </c>
      <c r="Y235" s="7">
        <f>Actual_Small_StdOffer_Lds!Y235-Actual_Small_ReconciledStdOffer!Y235</f>
        <v>2.2765299999999939</v>
      </c>
      <c r="Z235" s="7">
        <f>Actual_Small_StdOffer_Lds!Z235-Actual_Small_ReconciledStdOffer!Z235</f>
        <v>0</v>
      </c>
    </row>
    <row r="236" spans="1:26">
      <c r="A236" s="5">
        <f>Actual_Small_StdOffer_Lds!A236</f>
        <v>45887</v>
      </c>
      <c r="B236" s="7">
        <f>Actual_Small_StdOffer_Lds!B236-Actual_Small_ReconciledStdOffer!B236</f>
        <v>2.2461299999999937</v>
      </c>
      <c r="C236" s="7">
        <f>Actual_Small_StdOffer_Lds!C236-Actual_Small_ReconciledStdOffer!C236</f>
        <v>4.0881500000000131</v>
      </c>
      <c r="D236" s="7">
        <f>Actual_Small_StdOffer_Lds!D236-Actual_Small_ReconciledStdOffer!D236</f>
        <v>3.6855999999999938</v>
      </c>
      <c r="E236" s="7">
        <f>Actual_Small_StdOffer_Lds!E236-Actual_Small_ReconciledStdOffer!E236</f>
        <v>3.8030700000000053</v>
      </c>
      <c r="F236" s="7">
        <f>Actual_Small_StdOffer_Lds!F236-Actual_Small_ReconciledStdOffer!F236</f>
        <v>4.3493399999999909</v>
      </c>
      <c r="G236" s="7">
        <f>Actual_Small_StdOffer_Lds!G236-Actual_Small_ReconciledStdOffer!G236</f>
        <v>4.6469299999999976</v>
      </c>
      <c r="H236" s="7">
        <f>Actual_Small_StdOffer_Lds!H236-Actual_Small_ReconciledStdOffer!H236</f>
        <v>4.7635999999999967</v>
      </c>
      <c r="I236" s="7">
        <f>Actual_Small_StdOffer_Lds!I236-Actual_Small_ReconciledStdOffer!I236</f>
        <v>4.1458799999999982</v>
      </c>
      <c r="J236" s="7">
        <f>Actual_Small_StdOffer_Lds!J236-Actual_Small_ReconciledStdOffer!J236</f>
        <v>2.6743700000000032</v>
      </c>
      <c r="K236" s="7">
        <f>Actual_Small_StdOffer_Lds!K236-Actual_Small_ReconciledStdOffer!K236</f>
        <v>2.0465700000000027</v>
      </c>
      <c r="L236" s="7">
        <f>Actual_Small_StdOffer_Lds!L236-Actual_Small_ReconciledStdOffer!L236</f>
        <v>3.6233800000000045</v>
      </c>
      <c r="M236" s="7">
        <f>Actual_Small_StdOffer_Lds!M236-Actual_Small_ReconciledStdOffer!M236</f>
        <v>2.2784399999999891</v>
      </c>
      <c r="N236" s="7">
        <f>Actual_Small_StdOffer_Lds!N236-Actual_Small_ReconciledStdOffer!N236</f>
        <v>2.1544700000000034</v>
      </c>
      <c r="O236" s="7">
        <f>Actual_Small_StdOffer_Lds!O236-Actual_Small_ReconciledStdOffer!O236</f>
        <v>2.3374100000000055</v>
      </c>
      <c r="P236" s="7">
        <f>Actual_Small_StdOffer_Lds!P236-Actual_Small_ReconciledStdOffer!P236</f>
        <v>2.5583200000000019</v>
      </c>
      <c r="Q236" s="7">
        <f>Actual_Small_StdOffer_Lds!Q236-Actual_Small_ReconciledStdOffer!Q236</f>
        <v>2.3759999999999977</v>
      </c>
      <c r="R236" s="7">
        <f>Actual_Small_StdOffer_Lds!R236-Actual_Small_ReconciledStdOffer!R236</f>
        <v>3.1563099999999977</v>
      </c>
      <c r="S236" s="7">
        <f>Actual_Small_StdOffer_Lds!S236-Actual_Small_ReconciledStdOffer!S236</f>
        <v>4.7965999999999838</v>
      </c>
      <c r="T236" s="7">
        <f>Actual_Small_StdOffer_Lds!T236-Actual_Small_ReconciledStdOffer!T236</f>
        <v>5.9416100000000114</v>
      </c>
      <c r="U236" s="7">
        <f>Actual_Small_StdOffer_Lds!U236-Actual_Small_ReconciledStdOffer!U236</f>
        <v>6.3862899999999883</v>
      </c>
      <c r="V236" s="7">
        <f>Actual_Small_StdOffer_Lds!V236-Actual_Small_ReconciledStdOffer!V236</f>
        <v>6.0859400000000079</v>
      </c>
      <c r="W236" s="7">
        <f>Actual_Small_StdOffer_Lds!W236-Actual_Small_ReconciledStdOffer!W236</f>
        <v>5.8413700000000119</v>
      </c>
      <c r="X236" s="7">
        <f>Actual_Small_StdOffer_Lds!X236-Actual_Small_ReconciledStdOffer!X236</f>
        <v>5.1219999999999999</v>
      </c>
      <c r="Y236" s="7">
        <f>Actual_Small_StdOffer_Lds!Y236-Actual_Small_ReconciledStdOffer!Y236</f>
        <v>4.4936300000000102</v>
      </c>
      <c r="Z236" s="7">
        <f>Actual_Small_StdOffer_Lds!Z236-Actual_Small_ReconciledStdOffer!Z236</f>
        <v>0</v>
      </c>
    </row>
    <row r="237" spans="1:26">
      <c r="A237" s="5">
        <f>Actual_Small_StdOffer_Lds!A237</f>
        <v>45888</v>
      </c>
      <c r="B237" s="7">
        <f>Actual_Small_StdOffer_Lds!B237-Actual_Small_ReconciledStdOffer!B237</f>
        <v>1.9113000000000113</v>
      </c>
      <c r="C237" s="7">
        <f>Actual_Small_StdOffer_Lds!C237-Actual_Small_ReconciledStdOffer!C237</f>
        <v>2.6350200000000044</v>
      </c>
      <c r="D237" s="7">
        <f>Actual_Small_StdOffer_Lds!D237-Actual_Small_ReconciledStdOffer!D237</f>
        <v>2.7258500000000083</v>
      </c>
      <c r="E237" s="7">
        <f>Actual_Small_StdOffer_Lds!E237-Actual_Small_ReconciledStdOffer!E237</f>
        <v>3.2666400000000024</v>
      </c>
      <c r="F237" s="7">
        <f>Actual_Small_StdOffer_Lds!F237-Actual_Small_ReconciledStdOffer!F237</f>
        <v>3.5290600000000083</v>
      </c>
      <c r="G237" s="7">
        <f>Actual_Small_StdOffer_Lds!G237-Actual_Small_ReconciledStdOffer!G237</f>
        <v>3.4083900000000114</v>
      </c>
      <c r="H237" s="7">
        <f>Actual_Small_StdOffer_Lds!H237-Actual_Small_ReconciledStdOffer!H237</f>
        <v>4.0701299999999918</v>
      </c>
      <c r="I237" s="7">
        <f>Actual_Small_StdOffer_Lds!I237-Actual_Small_ReconciledStdOffer!I237</f>
        <v>0.59081999999999368</v>
      </c>
      <c r="J237" s="7">
        <f>Actual_Small_StdOffer_Lds!J237-Actual_Small_ReconciledStdOffer!J237</f>
        <v>2.5271599999999879</v>
      </c>
      <c r="K237" s="7">
        <f>Actual_Small_StdOffer_Lds!K237-Actual_Small_ReconciledStdOffer!K237</f>
        <v>2.4767699999999948</v>
      </c>
      <c r="L237" s="7">
        <f>Actual_Small_StdOffer_Lds!L237-Actual_Small_ReconciledStdOffer!L237</f>
        <v>2.0538100000000057</v>
      </c>
      <c r="M237" s="7">
        <f>Actual_Small_StdOffer_Lds!M237-Actual_Small_ReconciledStdOffer!M237</f>
        <v>2.0403500000000037</v>
      </c>
      <c r="N237" s="7">
        <f>Actual_Small_StdOffer_Lds!N237-Actual_Small_ReconciledStdOffer!N237</f>
        <v>2.109099999999998</v>
      </c>
      <c r="O237" s="7">
        <f>Actual_Small_StdOffer_Lds!O237-Actual_Small_ReconciledStdOffer!O237</f>
        <v>2.1308099999999968</v>
      </c>
      <c r="P237" s="7">
        <f>Actual_Small_StdOffer_Lds!P237-Actual_Small_ReconciledStdOffer!P237</f>
        <v>1.871130000000008</v>
      </c>
      <c r="Q237" s="7">
        <f>Actual_Small_StdOffer_Lds!Q237-Actual_Small_ReconciledStdOffer!Q237</f>
        <v>2.2496200000000002</v>
      </c>
      <c r="R237" s="7">
        <f>Actual_Small_StdOffer_Lds!R237-Actual_Small_ReconciledStdOffer!R237</f>
        <v>2.6014200000000045</v>
      </c>
      <c r="S237" s="7">
        <f>Actual_Small_StdOffer_Lds!S237-Actual_Small_ReconciledStdOffer!S237</f>
        <v>3.8995200000000096</v>
      </c>
      <c r="T237" s="7">
        <f>Actual_Small_StdOffer_Lds!T237-Actual_Small_ReconciledStdOffer!T237</f>
        <v>4.3398899999999969</v>
      </c>
      <c r="U237" s="7">
        <f>Actual_Small_StdOffer_Lds!U237-Actual_Small_ReconciledStdOffer!U237</f>
        <v>4.503319999999988</v>
      </c>
      <c r="V237" s="7">
        <f>Actual_Small_StdOffer_Lds!V237-Actual_Small_ReconciledStdOffer!V237</f>
        <v>3.4245100000000264</v>
      </c>
      <c r="W237" s="7">
        <f>Actual_Small_StdOffer_Lds!W237-Actual_Small_ReconciledStdOffer!W237</f>
        <v>3.6044899999999984</v>
      </c>
      <c r="X237" s="7">
        <f>Actual_Small_StdOffer_Lds!X237-Actual_Small_ReconciledStdOffer!X237</f>
        <v>3.2026700000000119</v>
      </c>
      <c r="Y237" s="7">
        <f>Actual_Small_StdOffer_Lds!Y237-Actual_Small_ReconciledStdOffer!Y237</f>
        <v>2.9679899999999861</v>
      </c>
      <c r="Z237" s="7">
        <f>Actual_Small_StdOffer_Lds!Z237-Actual_Small_ReconciledStdOffer!Z237</f>
        <v>0</v>
      </c>
    </row>
    <row r="238" spans="1:26">
      <c r="A238" s="5">
        <f>Actual_Small_StdOffer_Lds!A238</f>
        <v>45889</v>
      </c>
      <c r="B238" s="7">
        <f>Actual_Small_StdOffer_Lds!B238-Actual_Small_ReconciledStdOffer!B238</f>
        <v>3.0079000000000065</v>
      </c>
      <c r="C238" s="7">
        <f>Actual_Small_StdOffer_Lds!C238-Actual_Small_ReconciledStdOffer!C238</f>
        <v>3.896800000000006</v>
      </c>
      <c r="D238" s="7">
        <f>Actual_Small_StdOffer_Lds!D238-Actual_Small_ReconciledStdOffer!D238</f>
        <v>3.9701200000000014</v>
      </c>
      <c r="E238" s="7">
        <f>Actual_Small_StdOffer_Lds!E238-Actual_Small_ReconciledStdOffer!E238</f>
        <v>4.2501900000000035</v>
      </c>
      <c r="F238" s="7">
        <f>Actual_Small_StdOffer_Lds!F238-Actual_Small_ReconciledStdOffer!F238</f>
        <v>4.370359999999998</v>
      </c>
      <c r="G238" s="7">
        <f>Actual_Small_StdOffer_Lds!G238-Actual_Small_ReconciledStdOffer!G238</f>
        <v>4.6578600000000066</v>
      </c>
      <c r="H238" s="7">
        <f>Actual_Small_StdOffer_Lds!H238-Actual_Small_ReconciledStdOffer!H238</f>
        <v>4.7780899999999917</v>
      </c>
      <c r="I238" s="7">
        <f>Actual_Small_StdOffer_Lds!I238-Actual_Small_ReconciledStdOffer!I238</f>
        <v>4.9350599999999787</v>
      </c>
      <c r="J238" s="7">
        <f>Actual_Small_StdOffer_Lds!J238-Actual_Small_ReconciledStdOffer!J238</f>
        <v>4.3304300000000069</v>
      </c>
      <c r="K238" s="7">
        <f>Actual_Small_StdOffer_Lds!K238-Actual_Small_ReconciledStdOffer!K238</f>
        <v>3.8336100000000002</v>
      </c>
      <c r="L238" s="7">
        <f>Actual_Small_StdOffer_Lds!L238-Actual_Small_ReconciledStdOffer!L238</f>
        <v>3.3924899999999951</v>
      </c>
      <c r="M238" s="7">
        <f>Actual_Small_StdOffer_Lds!M238-Actual_Small_ReconciledStdOffer!M238</f>
        <v>3.4641100000000051</v>
      </c>
      <c r="N238" s="7">
        <f>Actual_Small_StdOffer_Lds!N238-Actual_Small_ReconciledStdOffer!N238</f>
        <v>3.1681799999999996</v>
      </c>
      <c r="O238" s="7">
        <f>Actual_Small_StdOffer_Lds!O238-Actual_Small_ReconciledStdOffer!O238</f>
        <v>3.1737899999999968</v>
      </c>
      <c r="P238" s="7">
        <f>Actual_Small_StdOffer_Lds!P238-Actual_Small_ReconciledStdOffer!P238</f>
        <v>4.0496800000000022</v>
      </c>
      <c r="Q238" s="7">
        <f>Actual_Small_StdOffer_Lds!Q238-Actual_Small_ReconciledStdOffer!Q238</f>
        <v>4.0090399999999988</v>
      </c>
      <c r="R238" s="7">
        <f>Actual_Small_StdOffer_Lds!R238-Actual_Small_ReconciledStdOffer!R238</f>
        <v>5.1585000000000036</v>
      </c>
      <c r="S238" s="7">
        <f>Actual_Small_StdOffer_Lds!S238-Actual_Small_ReconciledStdOffer!S238</f>
        <v>5.1111799999999761</v>
      </c>
      <c r="T238" s="7">
        <f>Actual_Small_StdOffer_Lds!T238-Actual_Small_ReconciledStdOffer!T238</f>
        <v>5.6613699999999909</v>
      </c>
      <c r="U238" s="7">
        <f>Actual_Small_StdOffer_Lds!U238-Actual_Small_ReconciledStdOffer!U238</f>
        <v>5.4147799999999933</v>
      </c>
      <c r="V238" s="7">
        <f>Actual_Small_StdOffer_Lds!V238-Actual_Small_ReconciledStdOffer!V238</f>
        <v>5.1728799999999637</v>
      </c>
      <c r="W238" s="7">
        <f>Actual_Small_StdOffer_Lds!W238-Actual_Small_ReconciledStdOffer!W238</f>
        <v>4.5283299999999969</v>
      </c>
      <c r="X238" s="7">
        <f>Actual_Small_StdOffer_Lds!X238-Actual_Small_ReconciledStdOffer!X238</f>
        <v>4.0988000000000255</v>
      </c>
      <c r="Y238" s="7">
        <f>Actual_Small_StdOffer_Lds!Y238-Actual_Small_ReconciledStdOffer!Y238</f>
        <v>3.8515100000000047</v>
      </c>
      <c r="Z238" s="7">
        <f>Actual_Small_StdOffer_Lds!Z238-Actual_Small_ReconciledStdOffer!Z238</f>
        <v>0</v>
      </c>
    </row>
    <row r="239" spans="1:26">
      <c r="A239" s="5">
        <f>Actual_Small_StdOffer_Lds!A239</f>
        <v>45890</v>
      </c>
      <c r="B239" s="7">
        <f>Actual_Small_StdOffer_Lds!B239-Actual_Small_ReconciledStdOffer!B239</f>
        <v>3.8650600000000139</v>
      </c>
      <c r="C239" s="7">
        <f>Actual_Small_StdOffer_Lds!C239-Actual_Small_ReconciledStdOffer!C239</f>
        <v>4.2202000000000055</v>
      </c>
      <c r="D239" s="7">
        <f>Actual_Small_StdOffer_Lds!D239-Actual_Small_ReconciledStdOffer!D239</f>
        <v>4.2510500000000064</v>
      </c>
      <c r="E239" s="7">
        <f>Actual_Small_StdOffer_Lds!E239-Actual_Small_ReconciledStdOffer!E239</f>
        <v>4.4577499999999972</v>
      </c>
      <c r="F239" s="7">
        <f>Actual_Small_StdOffer_Lds!F239-Actual_Small_ReconciledStdOffer!F239</f>
        <v>4.6497700000000037</v>
      </c>
      <c r="G239" s="7">
        <f>Actual_Small_StdOffer_Lds!G239-Actual_Small_ReconciledStdOffer!G239</f>
        <v>5.0017399999999981</v>
      </c>
      <c r="H239" s="7">
        <f>Actual_Small_StdOffer_Lds!H239-Actual_Small_ReconciledStdOffer!H239</f>
        <v>5.2281100000000009</v>
      </c>
      <c r="I239" s="7">
        <f>Actual_Small_StdOffer_Lds!I239-Actual_Small_ReconciledStdOffer!I239</f>
        <v>4.4282699999999906</v>
      </c>
      <c r="J239" s="7">
        <f>Actual_Small_StdOffer_Lds!J239-Actual_Small_ReconciledStdOffer!J239</f>
        <v>3.055259999999997</v>
      </c>
      <c r="K239" s="7">
        <f>Actual_Small_StdOffer_Lds!K239-Actual_Small_ReconciledStdOffer!K239</f>
        <v>2.3236699999999999</v>
      </c>
      <c r="L239" s="7">
        <f>Actual_Small_StdOffer_Lds!L239-Actual_Small_ReconciledStdOffer!L239</f>
        <v>2.067619999999998</v>
      </c>
      <c r="M239" s="7">
        <f>Actual_Small_StdOffer_Lds!M239-Actual_Small_ReconciledStdOffer!M239</f>
        <v>2.1090400000000002</v>
      </c>
      <c r="N239" s="7">
        <f>Actual_Small_StdOffer_Lds!N239-Actual_Small_ReconciledStdOffer!N239</f>
        <v>2.117329999999999</v>
      </c>
      <c r="O239" s="7">
        <f>Actual_Small_StdOffer_Lds!O239-Actual_Small_ReconciledStdOffer!O239</f>
        <v>2.5069799999999915</v>
      </c>
      <c r="P239" s="7">
        <f>Actual_Small_StdOffer_Lds!P239-Actual_Small_ReconciledStdOffer!P239</f>
        <v>2.5711000000000013</v>
      </c>
      <c r="Q239" s="7">
        <f>Actual_Small_StdOffer_Lds!Q239-Actual_Small_ReconciledStdOffer!Q239</f>
        <v>3.2931699999999964</v>
      </c>
      <c r="R239" s="7">
        <f>Actual_Small_StdOffer_Lds!R239-Actual_Small_ReconciledStdOffer!R239</f>
        <v>4.1121399999999966</v>
      </c>
      <c r="S239" s="7">
        <f>Actual_Small_StdOffer_Lds!S239-Actual_Small_ReconciledStdOffer!S239</f>
        <v>5.1740500000000083</v>
      </c>
      <c r="T239" s="7">
        <f>Actual_Small_StdOffer_Lds!T239-Actual_Small_ReconciledStdOffer!T239</f>
        <v>5.8959899999999976</v>
      </c>
      <c r="U239" s="7">
        <f>Actual_Small_StdOffer_Lds!U239-Actual_Small_ReconciledStdOffer!U239</f>
        <v>5.8609600000000057</v>
      </c>
      <c r="V239" s="7">
        <f>Actual_Small_StdOffer_Lds!V239-Actual_Small_ReconciledStdOffer!V239</f>
        <v>5.4181999999999988</v>
      </c>
      <c r="W239" s="7">
        <f>Actual_Small_StdOffer_Lds!W239-Actual_Small_ReconciledStdOffer!W239</f>
        <v>4.8326100000000025</v>
      </c>
      <c r="X239" s="7">
        <f>Actual_Small_StdOffer_Lds!X239-Actual_Small_ReconciledStdOffer!X239</f>
        <v>4.2967000000000155</v>
      </c>
      <c r="Y239" s="7">
        <f>Actual_Small_StdOffer_Lds!Y239-Actual_Small_ReconciledStdOffer!Y239</f>
        <v>3.8843199999999882</v>
      </c>
      <c r="Z239" s="7">
        <f>Actual_Small_StdOffer_Lds!Z239-Actual_Small_ReconciledStdOffer!Z239</f>
        <v>0</v>
      </c>
    </row>
    <row r="240" spans="1:26">
      <c r="A240" s="5">
        <f>Actual_Small_StdOffer_Lds!A240</f>
        <v>45891</v>
      </c>
      <c r="B240" s="7">
        <f>Actual_Small_StdOffer_Lds!B240-Actual_Small_ReconciledStdOffer!B240</f>
        <v>3.8718299999999886</v>
      </c>
      <c r="C240" s="7">
        <f>Actual_Small_StdOffer_Lds!C240-Actual_Small_ReconciledStdOffer!C240</f>
        <v>4.6920099999999962</v>
      </c>
      <c r="D240" s="7">
        <f>Actual_Small_StdOffer_Lds!D240-Actual_Small_ReconciledStdOffer!D240</f>
        <v>4.506910000000012</v>
      </c>
      <c r="E240" s="7">
        <f>Actual_Small_StdOffer_Lds!E240-Actual_Small_ReconciledStdOffer!E240</f>
        <v>4.8114499999999936</v>
      </c>
      <c r="F240" s="7">
        <f>Actual_Small_StdOffer_Lds!F240-Actual_Small_ReconciledStdOffer!F240</f>
        <v>5.0239899999999977</v>
      </c>
      <c r="G240" s="7">
        <f>Actual_Small_StdOffer_Lds!G240-Actual_Small_ReconciledStdOffer!G240</f>
        <v>5.4024600000000049</v>
      </c>
      <c r="H240" s="7">
        <f>Actual_Small_StdOffer_Lds!H240-Actual_Small_ReconciledStdOffer!H240</f>
        <v>6.0366499999999945</v>
      </c>
      <c r="I240" s="7">
        <f>Actual_Small_StdOffer_Lds!I240-Actual_Small_ReconciledStdOffer!I240</f>
        <v>4.98733</v>
      </c>
      <c r="J240" s="7">
        <f>Actual_Small_StdOffer_Lds!J240-Actual_Small_ReconciledStdOffer!J240</f>
        <v>3.6997199999999992</v>
      </c>
      <c r="K240" s="7">
        <f>Actual_Small_StdOffer_Lds!K240-Actual_Small_ReconciledStdOffer!K240</f>
        <v>3.0468799999999945</v>
      </c>
      <c r="L240" s="7">
        <f>Actual_Small_StdOffer_Lds!L240-Actual_Small_ReconciledStdOffer!L240</f>
        <v>2.8130000000000024</v>
      </c>
      <c r="M240" s="7">
        <f>Actual_Small_StdOffer_Lds!M240-Actual_Small_ReconciledStdOffer!M240</f>
        <v>3.0431900000000098</v>
      </c>
      <c r="N240" s="7">
        <f>Actual_Small_StdOffer_Lds!N240-Actual_Small_ReconciledStdOffer!N240</f>
        <v>3.3510199999999983</v>
      </c>
      <c r="O240" s="7">
        <f>Actual_Small_StdOffer_Lds!O240-Actual_Small_ReconciledStdOffer!O240</f>
        <v>3.5512500000000031</v>
      </c>
      <c r="P240" s="7">
        <f>Actual_Small_StdOffer_Lds!P240-Actual_Small_ReconciledStdOffer!P240</f>
        <v>3.5953899999999948</v>
      </c>
      <c r="Q240" s="7">
        <f>Actual_Small_StdOffer_Lds!Q240-Actual_Small_ReconciledStdOffer!Q240</f>
        <v>4.2584700000000026</v>
      </c>
      <c r="R240" s="7">
        <f>Actual_Small_StdOffer_Lds!R240-Actual_Small_ReconciledStdOffer!R240</f>
        <v>5.2379999999999995</v>
      </c>
      <c r="S240" s="7">
        <f>Actual_Small_StdOffer_Lds!S240-Actual_Small_ReconciledStdOffer!S240</f>
        <v>6.2405600000000021</v>
      </c>
      <c r="T240" s="7">
        <f>Actual_Small_StdOffer_Lds!T240-Actual_Small_ReconciledStdOffer!T240</f>
        <v>7.0215400000000017</v>
      </c>
      <c r="U240" s="7">
        <f>Actual_Small_StdOffer_Lds!U240-Actual_Small_ReconciledStdOffer!U240</f>
        <v>6.7877800000000121</v>
      </c>
      <c r="V240" s="7">
        <f>Actual_Small_StdOffer_Lds!V240-Actual_Small_ReconciledStdOffer!V240</f>
        <v>6.166560000000004</v>
      </c>
      <c r="W240" s="7">
        <f>Actual_Small_StdOffer_Lds!W240-Actual_Small_ReconciledStdOffer!W240</f>
        <v>5.7423499999999876</v>
      </c>
      <c r="X240" s="7">
        <f>Actual_Small_StdOffer_Lds!X240-Actual_Small_ReconciledStdOffer!X240</f>
        <v>5.0422599999999989</v>
      </c>
      <c r="Y240" s="7">
        <f>Actual_Small_StdOffer_Lds!Y240-Actual_Small_ReconciledStdOffer!Y240</f>
        <v>4.822109999999995</v>
      </c>
      <c r="Z240" s="7">
        <f>Actual_Small_StdOffer_Lds!Z240-Actual_Small_ReconciledStdOffer!Z240</f>
        <v>0</v>
      </c>
    </row>
    <row r="241" spans="1:26">
      <c r="A241" s="5">
        <f>Actual_Small_StdOffer_Lds!A241</f>
        <v>45892</v>
      </c>
      <c r="B241" s="7">
        <f>Actual_Small_StdOffer_Lds!B241-Actual_Small_ReconciledStdOffer!B241</f>
        <v>4.8367599999999982</v>
      </c>
      <c r="C241" s="7">
        <f>Actual_Small_StdOffer_Lds!C241-Actual_Small_ReconciledStdOffer!C241</f>
        <v>5.1922100000000029</v>
      </c>
      <c r="D241" s="7">
        <f>Actual_Small_StdOffer_Lds!D241-Actual_Small_ReconciledStdOffer!D241</f>
        <v>5.1200799999999944</v>
      </c>
      <c r="E241" s="7">
        <f>Actual_Small_StdOffer_Lds!E241-Actual_Small_ReconciledStdOffer!E241</f>
        <v>5.0708099999999945</v>
      </c>
      <c r="F241" s="7">
        <f>Actual_Small_StdOffer_Lds!F241-Actual_Small_ReconciledStdOffer!F241</f>
        <v>5.0371199999999945</v>
      </c>
      <c r="G241" s="7">
        <f>Actual_Small_StdOffer_Lds!G241-Actual_Small_ReconciledStdOffer!G241</f>
        <v>5.3485100000000116</v>
      </c>
      <c r="H241" s="7">
        <f>Actual_Small_StdOffer_Lds!H241-Actual_Small_ReconciledStdOffer!H241</f>
        <v>5.6030699999999953</v>
      </c>
      <c r="I241" s="7">
        <f>Actual_Small_StdOffer_Lds!I241-Actual_Small_ReconciledStdOffer!I241</f>
        <v>5.0827799999999925</v>
      </c>
      <c r="J241" s="7">
        <f>Actual_Small_StdOffer_Lds!J241-Actual_Small_ReconciledStdOffer!J241</f>
        <v>4.479219999999998</v>
      </c>
      <c r="K241" s="7">
        <f>Actual_Small_StdOffer_Lds!K241-Actual_Small_ReconciledStdOffer!K241</f>
        <v>2.741500000000002</v>
      </c>
      <c r="L241" s="7">
        <f>Actual_Small_StdOffer_Lds!L241-Actual_Small_ReconciledStdOffer!L241</f>
        <v>1.8727099999999979</v>
      </c>
      <c r="M241" s="7">
        <f>Actual_Small_StdOffer_Lds!M241-Actual_Small_ReconciledStdOffer!M241</f>
        <v>2.2567699999999995</v>
      </c>
      <c r="N241" s="7">
        <f>Actual_Small_StdOffer_Lds!N241-Actual_Small_ReconciledStdOffer!N241</f>
        <v>2.3621100000000013</v>
      </c>
      <c r="O241" s="7">
        <f>Actual_Small_StdOffer_Lds!O241-Actual_Small_ReconciledStdOffer!O241</f>
        <v>2.6699500000000143</v>
      </c>
      <c r="P241" s="7">
        <f>Actual_Small_StdOffer_Lds!P241-Actual_Small_ReconciledStdOffer!P241</f>
        <v>2.8875700000000037</v>
      </c>
      <c r="Q241" s="7">
        <f>Actual_Small_StdOffer_Lds!Q241-Actual_Small_ReconciledStdOffer!Q241</f>
        <v>4.1049100000000038</v>
      </c>
      <c r="R241" s="7">
        <f>Actual_Small_StdOffer_Lds!R241-Actual_Small_ReconciledStdOffer!R241</f>
        <v>4.839730000000003</v>
      </c>
      <c r="S241" s="7">
        <f>Actual_Small_StdOffer_Lds!S241-Actual_Small_ReconciledStdOffer!S241</f>
        <v>6.9054900000000004</v>
      </c>
      <c r="T241" s="7">
        <f>Actual_Small_StdOffer_Lds!T241-Actual_Small_ReconciledStdOffer!T241</f>
        <v>7.1270099999999985</v>
      </c>
      <c r="U241" s="7">
        <f>Actual_Small_StdOffer_Lds!U241-Actual_Small_ReconciledStdOffer!U241</f>
        <v>6.9831299999999885</v>
      </c>
      <c r="V241" s="7">
        <f>Actual_Small_StdOffer_Lds!V241-Actual_Small_ReconciledStdOffer!V241</f>
        <v>6.471429999999998</v>
      </c>
      <c r="W241" s="7">
        <f>Actual_Small_StdOffer_Lds!W241-Actual_Small_ReconciledStdOffer!W241</f>
        <v>5.7805800000000005</v>
      </c>
      <c r="X241" s="7">
        <f>Actual_Small_StdOffer_Lds!X241-Actual_Small_ReconciledStdOffer!X241</f>
        <v>5.1907499999999942</v>
      </c>
      <c r="Y241" s="7">
        <f>Actual_Small_StdOffer_Lds!Y241-Actual_Small_ReconciledStdOffer!Y241</f>
        <v>4.7666200000000032</v>
      </c>
      <c r="Z241" s="7">
        <f>Actual_Small_StdOffer_Lds!Z241-Actual_Small_ReconciledStdOffer!Z241</f>
        <v>0</v>
      </c>
    </row>
    <row r="242" spans="1:26">
      <c r="A242" s="5">
        <f>Actual_Small_StdOffer_Lds!A242</f>
        <v>45893</v>
      </c>
      <c r="B242" s="7">
        <f>Actual_Small_StdOffer_Lds!B242-Actual_Small_ReconciledStdOffer!B242</f>
        <v>4.9612100000000083</v>
      </c>
      <c r="C242" s="7">
        <f>Actual_Small_StdOffer_Lds!C242-Actual_Small_ReconciledStdOffer!C242</f>
        <v>5.1931099999999901</v>
      </c>
      <c r="D242" s="7">
        <f>Actual_Small_StdOffer_Lds!D242-Actual_Small_ReconciledStdOffer!D242</f>
        <v>5.3295599999999865</v>
      </c>
      <c r="E242" s="7">
        <f>Actual_Small_StdOffer_Lds!E242-Actual_Small_ReconciledStdOffer!E242</f>
        <v>4.8107800000000083</v>
      </c>
      <c r="F242" s="7">
        <f>Actual_Small_StdOffer_Lds!F242-Actual_Small_ReconciledStdOffer!F242</f>
        <v>5.2091900000000066</v>
      </c>
      <c r="G242" s="7">
        <f>Actual_Small_StdOffer_Lds!G242-Actual_Small_ReconciledStdOffer!G242</f>
        <v>5.0498399999999961</v>
      </c>
      <c r="H242" s="7">
        <f>Actual_Small_StdOffer_Lds!H242-Actual_Small_ReconciledStdOffer!H242</f>
        <v>5.0909099999999938</v>
      </c>
      <c r="I242" s="7">
        <f>Actual_Small_StdOffer_Lds!I242-Actual_Small_ReconciledStdOffer!I242</f>
        <v>4.580680000000001</v>
      </c>
      <c r="J242" s="7">
        <f>Actual_Small_StdOffer_Lds!J242-Actual_Small_ReconciledStdOffer!J242</f>
        <v>3.3134700000000024</v>
      </c>
      <c r="K242" s="7">
        <f>Actual_Small_StdOffer_Lds!K242-Actual_Small_ReconciledStdOffer!K242</f>
        <v>2.4079399999999893</v>
      </c>
      <c r="L242" s="7">
        <f>Actual_Small_StdOffer_Lds!L242-Actual_Small_ReconciledStdOffer!L242</f>
        <v>2.2957299999999989</v>
      </c>
      <c r="M242" s="7">
        <f>Actual_Small_StdOffer_Lds!M242-Actual_Small_ReconciledStdOffer!M242</f>
        <v>2.0481399999999965</v>
      </c>
      <c r="N242" s="7">
        <f>Actual_Small_StdOffer_Lds!N242-Actual_Small_ReconciledStdOffer!N242</f>
        <v>-0.43536000000000286</v>
      </c>
      <c r="O242" s="7">
        <f>Actual_Small_StdOffer_Lds!O242-Actual_Small_ReconciledStdOffer!O242</f>
        <v>3.7200399999999973</v>
      </c>
      <c r="P242" s="7">
        <f>Actual_Small_StdOffer_Lds!P242-Actual_Small_ReconciledStdOffer!P242</f>
        <v>4.3839800000000011</v>
      </c>
      <c r="Q242" s="7">
        <f>Actual_Small_StdOffer_Lds!Q242-Actual_Small_ReconciledStdOffer!Q242</f>
        <v>5.2280099999999905</v>
      </c>
      <c r="R242" s="7">
        <f>Actual_Small_StdOffer_Lds!R242-Actual_Small_ReconciledStdOffer!R242</f>
        <v>6.0941600000000022</v>
      </c>
      <c r="S242" s="7">
        <f>Actual_Small_StdOffer_Lds!S242-Actual_Small_ReconciledStdOffer!S242</f>
        <v>7.1836600000000033</v>
      </c>
      <c r="T242" s="7">
        <f>Actual_Small_StdOffer_Lds!T242-Actual_Small_ReconciledStdOffer!T242</f>
        <v>7.3865600000000029</v>
      </c>
      <c r="U242" s="7">
        <f>Actual_Small_StdOffer_Lds!U242-Actual_Small_ReconciledStdOffer!U242</f>
        <v>6.8318000000000154</v>
      </c>
      <c r="V242" s="7">
        <f>Actual_Small_StdOffer_Lds!V242-Actual_Small_ReconciledStdOffer!V242</f>
        <v>6.5914099999999962</v>
      </c>
      <c r="W242" s="7">
        <f>Actual_Small_StdOffer_Lds!W242-Actual_Small_ReconciledStdOffer!W242</f>
        <v>5.7134800000000041</v>
      </c>
      <c r="X242" s="7">
        <f>Actual_Small_StdOffer_Lds!X242-Actual_Small_ReconciledStdOffer!X242</f>
        <v>5.2560900000000004</v>
      </c>
      <c r="Y242" s="7">
        <f>Actual_Small_StdOffer_Lds!Y242-Actual_Small_ReconciledStdOffer!Y242</f>
        <v>5.0831900000000019</v>
      </c>
      <c r="Z242" s="7">
        <f>Actual_Small_StdOffer_Lds!Z242-Actual_Small_ReconciledStdOffer!Z242</f>
        <v>0</v>
      </c>
    </row>
    <row r="243" spans="1:26">
      <c r="A243" s="5">
        <f>Actual_Small_StdOffer_Lds!A243</f>
        <v>45894</v>
      </c>
      <c r="B243" s="7">
        <f>Actual_Small_StdOffer_Lds!B243-Actual_Small_ReconciledStdOffer!B243</f>
        <v>5.0936999999999841</v>
      </c>
      <c r="C243" s="7">
        <f>Actual_Small_StdOffer_Lds!C243-Actual_Small_ReconciledStdOffer!C243</f>
        <v>5.1254300000000086</v>
      </c>
      <c r="D243" s="7">
        <f>Actual_Small_StdOffer_Lds!D243-Actual_Small_ReconciledStdOffer!D243</f>
        <v>5.2917299999999869</v>
      </c>
      <c r="E243" s="7">
        <f>Actual_Small_StdOffer_Lds!E243-Actual_Small_ReconciledStdOffer!E243</f>
        <v>5.4072699999999969</v>
      </c>
      <c r="F243" s="7">
        <f>Actual_Small_StdOffer_Lds!F243-Actual_Small_ReconciledStdOffer!F243</f>
        <v>5.6387699999999938</v>
      </c>
      <c r="G243" s="7">
        <f>Actual_Small_StdOffer_Lds!G243-Actual_Small_ReconciledStdOffer!G243</f>
        <v>6.0568800000000067</v>
      </c>
      <c r="H243" s="7">
        <f>Actual_Small_StdOffer_Lds!H243-Actual_Small_ReconciledStdOffer!H243</f>
        <v>6.4277500000000032</v>
      </c>
      <c r="I243" s="7">
        <f>Actual_Small_StdOffer_Lds!I243-Actual_Small_ReconciledStdOffer!I243</f>
        <v>6.9386299999999892</v>
      </c>
      <c r="J243" s="7">
        <f>Actual_Small_StdOffer_Lds!J243-Actual_Small_ReconciledStdOffer!J243</f>
        <v>6.904910000000001</v>
      </c>
      <c r="K243" s="7">
        <f>Actual_Small_StdOffer_Lds!K243-Actual_Small_ReconciledStdOffer!K243</f>
        <v>7.1762999999999977</v>
      </c>
      <c r="L243" s="7">
        <f>Actual_Small_StdOffer_Lds!L243-Actual_Small_ReconciledStdOffer!L243</f>
        <v>7.1265599999999978</v>
      </c>
      <c r="M243" s="7">
        <f>Actual_Small_StdOffer_Lds!M243-Actual_Small_ReconciledStdOffer!M243</f>
        <v>7.04392</v>
      </c>
      <c r="N243" s="7">
        <f>Actual_Small_StdOffer_Lds!N243-Actual_Small_ReconciledStdOffer!N243</f>
        <v>7.0979799999999926</v>
      </c>
      <c r="O243" s="7">
        <f>Actual_Small_StdOffer_Lds!O243-Actual_Small_ReconciledStdOffer!O243</f>
        <v>7.1411599999999851</v>
      </c>
      <c r="P243" s="7">
        <f>Actual_Small_StdOffer_Lds!P243-Actual_Small_ReconciledStdOffer!P243</f>
        <v>7.208730000000017</v>
      </c>
      <c r="Q243" s="7">
        <f>Actual_Small_StdOffer_Lds!Q243-Actual_Small_ReconciledStdOffer!Q243</f>
        <v>7.5146900000000016</v>
      </c>
      <c r="R243" s="7">
        <f>Actual_Small_StdOffer_Lds!R243-Actual_Small_ReconciledStdOffer!R243</f>
        <v>7.069439999999986</v>
      </c>
      <c r="S243" s="7">
        <f>Actual_Small_StdOffer_Lds!S243-Actual_Small_ReconciledStdOffer!S243</f>
        <v>7.424340000000015</v>
      </c>
      <c r="T243" s="7">
        <f>Actual_Small_StdOffer_Lds!T243-Actual_Small_ReconciledStdOffer!T243</f>
        <v>7.0044500000000056</v>
      </c>
      <c r="U243" s="7">
        <f>Actual_Small_StdOffer_Lds!U243-Actual_Small_ReconciledStdOffer!U243</f>
        <v>6.7607299999999952</v>
      </c>
      <c r="V243" s="7">
        <f>Actual_Small_StdOffer_Lds!V243-Actual_Small_ReconciledStdOffer!V243</f>
        <v>5.058550000000011</v>
      </c>
      <c r="W243" s="7">
        <f>Actual_Small_StdOffer_Lds!W243-Actual_Small_ReconciledStdOffer!W243</f>
        <v>5.2472300000000018</v>
      </c>
      <c r="X243" s="7">
        <f>Actual_Small_StdOffer_Lds!X243-Actual_Small_ReconciledStdOffer!X243</f>
        <v>4.8444400000000059</v>
      </c>
      <c r="Y243" s="7">
        <f>Actual_Small_StdOffer_Lds!Y243-Actual_Small_ReconciledStdOffer!Y243</f>
        <v>4.5459200000000095</v>
      </c>
      <c r="Z243" s="7">
        <f>Actual_Small_StdOffer_Lds!Z243-Actual_Small_ReconciledStdOffer!Z243</f>
        <v>0</v>
      </c>
    </row>
    <row r="244" spans="1:26">
      <c r="A244" s="5">
        <f>Actual_Small_StdOffer_Lds!A244</f>
        <v>45895</v>
      </c>
      <c r="B244" s="7">
        <f>Actual_Small_StdOffer_Lds!B244-Actual_Small_ReconciledStdOffer!B244</f>
        <v>4.4742999999999853</v>
      </c>
      <c r="C244" s="7">
        <f>Actual_Small_StdOffer_Lds!C244-Actual_Small_ReconciledStdOffer!C244</f>
        <v>4.6897599999999926</v>
      </c>
      <c r="D244" s="7">
        <f>Actual_Small_StdOffer_Lds!D244-Actual_Small_ReconciledStdOffer!D244</f>
        <v>4.6699300000000008</v>
      </c>
      <c r="E244" s="7">
        <f>Actual_Small_StdOffer_Lds!E244-Actual_Small_ReconciledStdOffer!E244</f>
        <v>5.0079499999999939</v>
      </c>
      <c r="F244" s="7">
        <f>Actual_Small_StdOffer_Lds!F244-Actual_Small_ReconciledStdOffer!F244</f>
        <v>5.3339699999999937</v>
      </c>
      <c r="G244" s="7">
        <f>Actual_Small_StdOffer_Lds!G244-Actual_Small_ReconciledStdOffer!G244</f>
        <v>5.3827799999999968</v>
      </c>
      <c r="H244" s="7">
        <f>Actual_Small_StdOffer_Lds!H244-Actual_Small_ReconciledStdOffer!H244</f>
        <v>5.7323900000000236</v>
      </c>
      <c r="I244" s="7">
        <f>Actual_Small_StdOffer_Lds!I244-Actual_Small_ReconciledStdOffer!I244</f>
        <v>5.6417399999999986</v>
      </c>
      <c r="J244" s="7">
        <f>Actual_Small_StdOffer_Lds!J244-Actual_Small_ReconciledStdOffer!J244</f>
        <v>4.3457500000000024</v>
      </c>
      <c r="K244" s="7">
        <f>Actual_Small_StdOffer_Lds!K244-Actual_Small_ReconciledStdOffer!K244</f>
        <v>3.8978400000000022</v>
      </c>
      <c r="L244" s="7">
        <f>Actual_Small_StdOffer_Lds!L244-Actual_Small_ReconciledStdOffer!L244</f>
        <v>3.4949800000000053</v>
      </c>
      <c r="M244" s="7">
        <f>Actual_Small_StdOffer_Lds!M244-Actual_Small_ReconciledStdOffer!M244</f>
        <v>4.1758899999999954</v>
      </c>
      <c r="N244" s="7">
        <f>Actual_Small_StdOffer_Lds!N244-Actual_Small_ReconciledStdOffer!N244</f>
        <v>4.7505900000000096</v>
      </c>
      <c r="O244" s="7">
        <f>Actual_Small_StdOffer_Lds!O244-Actual_Small_ReconciledStdOffer!O244</f>
        <v>4.716719999999988</v>
      </c>
      <c r="P244" s="7">
        <f>Actual_Small_StdOffer_Lds!P244-Actual_Small_ReconciledStdOffer!P244</f>
        <v>4.1765299999999996</v>
      </c>
      <c r="Q244" s="7">
        <f>Actual_Small_StdOffer_Lds!Q244-Actual_Small_ReconciledStdOffer!Q244</f>
        <v>4.9988499999999902</v>
      </c>
      <c r="R244" s="7">
        <f>Actual_Small_StdOffer_Lds!R244-Actual_Small_ReconciledStdOffer!R244</f>
        <v>5.0484500000000025</v>
      </c>
      <c r="S244" s="7">
        <f>Actual_Small_StdOffer_Lds!S244-Actual_Small_ReconciledStdOffer!S244</f>
        <v>6.1105299999999971</v>
      </c>
      <c r="T244" s="7">
        <f>Actual_Small_StdOffer_Lds!T244-Actual_Small_ReconciledStdOffer!T244</f>
        <v>6.7221100000000007</v>
      </c>
      <c r="U244" s="7">
        <f>Actual_Small_StdOffer_Lds!U244-Actual_Small_ReconciledStdOffer!U244</f>
        <v>6.323520000000002</v>
      </c>
      <c r="V244" s="7">
        <f>Actual_Small_StdOffer_Lds!V244-Actual_Small_ReconciledStdOffer!V244</f>
        <v>5.5014500000000339</v>
      </c>
      <c r="W244" s="7">
        <f>Actual_Small_StdOffer_Lds!W244-Actual_Small_ReconciledStdOffer!W244</f>
        <v>5.205600000000004</v>
      </c>
      <c r="X244" s="7">
        <f>Actual_Small_StdOffer_Lds!X244-Actual_Small_ReconciledStdOffer!X244</f>
        <v>4.7590200000000067</v>
      </c>
      <c r="Y244" s="7">
        <f>Actual_Small_StdOffer_Lds!Y244-Actual_Small_ReconciledStdOffer!Y244</f>
        <v>4.0449799999999954</v>
      </c>
      <c r="Z244" s="7">
        <f>Actual_Small_StdOffer_Lds!Z244-Actual_Small_ReconciledStdOffer!Z244</f>
        <v>0</v>
      </c>
    </row>
    <row r="245" spans="1:26">
      <c r="A245" s="5">
        <f>Actual_Small_StdOffer_Lds!A245</f>
        <v>45896</v>
      </c>
      <c r="B245" s="7">
        <f>Actual_Small_StdOffer_Lds!B245-Actual_Small_ReconciledStdOffer!B245</f>
        <v>4.2051000000000016</v>
      </c>
      <c r="C245" s="7">
        <f>Actual_Small_StdOffer_Lds!C245-Actual_Small_ReconciledStdOffer!C245</f>
        <v>4.5681999999999974</v>
      </c>
      <c r="D245" s="7">
        <f>Actual_Small_StdOffer_Lds!D245-Actual_Small_ReconciledStdOffer!D245</f>
        <v>4.4231499999999997</v>
      </c>
      <c r="E245" s="7">
        <f>Actual_Small_StdOffer_Lds!E245-Actual_Small_ReconciledStdOffer!E245</f>
        <v>4.7533600000000007</v>
      </c>
      <c r="F245" s="7">
        <f>Actual_Small_StdOffer_Lds!F245-Actual_Small_ReconciledStdOffer!F245</f>
        <v>5.1216599999999985</v>
      </c>
      <c r="G245" s="7">
        <f>Actual_Small_StdOffer_Lds!G245-Actual_Small_ReconciledStdOffer!G245</f>
        <v>5.3217900000000071</v>
      </c>
      <c r="H245" s="7">
        <f>Actual_Small_StdOffer_Lds!H245-Actual_Small_ReconciledStdOffer!H245</f>
        <v>6.0932800000000071</v>
      </c>
      <c r="I245" s="7">
        <f>Actual_Small_StdOffer_Lds!I245-Actual_Small_ReconciledStdOffer!I245</f>
        <v>4.921929999999989</v>
      </c>
      <c r="J245" s="7">
        <f>Actual_Small_StdOffer_Lds!J245-Actual_Small_ReconciledStdOffer!J245</f>
        <v>3.5300000000000011</v>
      </c>
      <c r="K245" s="7">
        <f>Actual_Small_StdOffer_Lds!K245-Actual_Small_ReconciledStdOffer!K245</f>
        <v>3.274320000000003</v>
      </c>
      <c r="L245" s="7">
        <f>Actual_Small_StdOffer_Lds!L245-Actual_Small_ReconciledStdOffer!L245</f>
        <v>2.673870000000008</v>
      </c>
      <c r="M245" s="7">
        <f>Actual_Small_StdOffer_Lds!M245-Actual_Small_ReconciledStdOffer!M245</f>
        <v>3.2265300000000039</v>
      </c>
      <c r="N245" s="7">
        <f>Actual_Small_StdOffer_Lds!N245-Actual_Small_ReconciledStdOffer!N245</f>
        <v>3.9343799999999973</v>
      </c>
      <c r="O245" s="7">
        <f>Actual_Small_StdOffer_Lds!O245-Actual_Small_ReconciledStdOffer!O245</f>
        <v>4.5996299999999977</v>
      </c>
      <c r="P245" s="7">
        <f>Actual_Small_StdOffer_Lds!P245-Actual_Small_ReconciledStdOffer!P245</f>
        <v>5.1270699999999962</v>
      </c>
      <c r="Q245" s="7">
        <f>Actual_Small_StdOffer_Lds!Q245-Actual_Small_ReconciledStdOffer!Q245</f>
        <v>5.1096499999999878</v>
      </c>
      <c r="R245" s="7">
        <f>Actual_Small_StdOffer_Lds!R245-Actual_Small_ReconciledStdOffer!R245</f>
        <v>5.8926199999999938</v>
      </c>
      <c r="S245" s="7">
        <f>Actual_Small_StdOffer_Lds!S245-Actual_Small_ReconciledStdOffer!S245</f>
        <v>6.9016999999999911</v>
      </c>
      <c r="T245" s="7">
        <f>Actual_Small_StdOffer_Lds!T245-Actual_Small_ReconciledStdOffer!T245</f>
        <v>6.5457899999999967</v>
      </c>
      <c r="U245" s="7">
        <f>Actual_Small_StdOffer_Lds!U245-Actual_Small_ReconciledStdOffer!U245</f>
        <v>6.5035299999999978</v>
      </c>
      <c r="V245" s="7">
        <f>Actual_Small_StdOffer_Lds!V245-Actual_Small_ReconciledStdOffer!V245</f>
        <v>5.5602399999999932</v>
      </c>
      <c r="W245" s="7">
        <f>Actual_Small_StdOffer_Lds!W245-Actual_Small_ReconciledStdOffer!W245</f>
        <v>5.1711499999999972</v>
      </c>
      <c r="X245" s="7">
        <f>Actual_Small_StdOffer_Lds!X245-Actual_Small_ReconciledStdOffer!X245</f>
        <v>4.6269999999999953</v>
      </c>
      <c r="Y245" s="7">
        <f>Actual_Small_StdOffer_Lds!Y245-Actual_Small_ReconciledStdOffer!Y245</f>
        <v>4.2418999999999869</v>
      </c>
      <c r="Z245" s="7">
        <f>Actual_Small_StdOffer_Lds!Z245-Actual_Small_ReconciledStdOffer!Z245</f>
        <v>0</v>
      </c>
    </row>
    <row r="246" spans="1:26">
      <c r="A246" s="5">
        <f>Actual_Small_StdOffer_Lds!A246</f>
        <v>45897</v>
      </c>
      <c r="B246" s="7">
        <f>Actual_Small_StdOffer_Lds!B246-Actual_Small_ReconciledStdOffer!B246</f>
        <v>4.4361899999999963</v>
      </c>
      <c r="C246" s="7">
        <f>Actual_Small_StdOffer_Lds!C246-Actual_Small_ReconciledStdOffer!C246</f>
        <v>4.8178899999999913</v>
      </c>
      <c r="D246" s="7">
        <f>Actual_Small_StdOffer_Lds!D246-Actual_Small_ReconciledStdOffer!D246</f>
        <v>5.0313200000000009</v>
      </c>
      <c r="E246" s="7">
        <f>Actual_Small_StdOffer_Lds!E246-Actual_Small_ReconciledStdOffer!E246</f>
        <v>5.0654200000000031</v>
      </c>
      <c r="F246" s="7">
        <f>Actual_Small_StdOffer_Lds!F246-Actual_Small_ReconciledStdOffer!F246</f>
        <v>5.4123699999999886</v>
      </c>
      <c r="G246" s="7">
        <f>Actual_Small_StdOffer_Lds!G246-Actual_Small_ReconciledStdOffer!G246</f>
        <v>5.5387099999999947</v>
      </c>
      <c r="H246" s="7">
        <f>Actual_Small_StdOffer_Lds!H246-Actual_Small_ReconciledStdOffer!H246</f>
        <v>6.2725300000000033</v>
      </c>
      <c r="I246" s="7">
        <f>Actual_Small_StdOffer_Lds!I246-Actual_Small_ReconciledStdOffer!I246</f>
        <v>5.0645000000000024</v>
      </c>
      <c r="J246" s="7">
        <f>Actual_Small_StdOffer_Lds!J246-Actual_Small_ReconciledStdOffer!J246</f>
        <v>3.2612300000000047</v>
      </c>
      <c r="K246" s="7">
        <f>Actual_Small_StdOffer_Lds!K246-Actual_Small_ReconciledStdOffer!K246</f>
        <v>2.2471800000000002</v>
      </c>
      <c r="L246" s="7">
        <f>Actual_Small_StdOffer_Lds!L246-Actual_Small_ReconciledStdOffer!L246</f>
        <v>2.0391000000000012</v>
      </c>
      <c r="M246" s="7">
        <f>Actual_Small_StdOffer_Lds!M246-Actual_Small_ReconciledStdOffer!M246</f>
        <v>2.8558200000000014</v>
      </c>
      <c r="N246" s="7">
        <f>Actual_Small_StdOffer_Lds!N246-Actual_Small_ReconciledStdOffer!N246</f>
        <v>2.7637200000000064</v>
      </c>
      <c r="O246" s="7">
        <f>Actual_Small_StdOffer_Lds!O246-Actual_Small_ReconciledStdOffer!O246</f>
        <v>2.5071999999999974</v>
      </c>
      <c r="P246" s="7">
        <f>Actual_Small_StdOffer_Lds!P246-Actual_Small_ReconciledStdOffer!P246</f>
        <v>2.8664799999999957</v>
      </c>
      <c r="Q246" s="7">
        <f>Actual_Small_StdOffer_Lds!Q246-Actual_Small_ReconciledStdOffer!Q246</f>
        <v>2.9528100000000137</v>
      </c>
      <c r="R246" s="7">
        <f>Actual_Small_StdOffer_Lds!R246-Actual_Small_ReconciledStdOffer!R246</f>
        <v>4.651449999999997</v>
      </c>
      <c r="S246" s="7">
        <f>Actual_Small_StdOffer_Lds!S246-Actual_Small_ReconciledStdOffer!S246</f>
        <v>5.9044700000000034</v>
      </c>
      <c r="T246" s="7">
        <f>Actual_Small_StdOffer_Lds!T246-Actual_Small_ReconciledStdOffer!T246</f>
        <v>6.585560000000001</v>
      </c>
      <c r="U246" s="7">
        <f>Actual_Small_StdOffer_Lds!U246-Actual_Small_ReconciledStdOffer!U246</f>
        <v>6.4124599999999958</v>
      </c>
      <c r="V246" s="7">
        <f>Actual_Small_StdOffer_Lds!V246-Actual_Small_ReconciledStdOffer!V246</f>
        <v>5.7174200000000042</v>
      </c>
      <c r="W246" s="7">
        <f>Actual_Small_StdOffer_Lds!W246-Actual_Small_ReconciledStdOffer!W246</f>
        <v>5.2127799999999951</v>
      </c>
      <c r="X246" s="7">
        <f>Actual_Small_StdOffer_Lds!X246-Actual_Small_ReconciledStdOffer!X246</f>
        <v>4.7525700000000057</v>
      </c>
      <c r="Y246" s="7">
        <f>Actual_Small_StdOffer_Lds!Y246-Actual_Small_ReconciledStdOffer!Y246</f>
        <v>4.4583300000000037</v>
      </c>
      <c r="Z246" s="7">
        <f>Actual_Small_StdOffer_Lds!Z246-Actual_Small_ReconciledStdOffer!Z246</f>
        <v>0</v>
      </c>
    </row>
    <row r="247" spans="1:26">
      <c r="A247" s="5">
        <f>Actual_Small_StdOffer_Lds!A247</f>
        <v>45898</v>
      </c>
      <c r="B247" s="7">
        <f>Actual_Small_StdOffer_Lds!B247-Actual_Small_ReconciledStdOffer!B247</f>
        <v>4.7801500000000061</v>
      </c>
      <c r="C247" s="7">
        <f>Actual_Small_StdOffer_Lds!C247-Actual_Small_ReconciledStdOffer!C247</f>
        <v>4.6439200000000085</v>
      </c>
      <c r="D247" s="7">
        <f>Actual_Small_StdOffer_Lds!D247-Actual_Small_ReconciledStdOffer!D247</f>
        <v>4.8438000000000017</v>
      </c>
      <c r="E247" s="7">
        <f>Actual_Small_StdOffer_Lds!E247-Actual_Small_ReconciledStdOffer!E247</f>
        <v>5.322819999999993</v>
      </c>
      <c r="F247" s="7">
        <f>Actual_Small_StdOffer_Lds!F247-Actual_Small_ReconciledStdOffer!F247</f>
        <v>5.4256000000000029</v>
      </c>
      <c r="G247" s="7">
        <f>Actual_Small_StdOffer_Lds!G247-Actual_Small_ReconciledStdOffer!G247</f>
        <v>5.5403199999999941</v>
      </c>
      <c r="H247" s="7">
        <f>Actual_Small_StdOffer_Lds!H247-Actual_Small_ReconciledStdOffer!H247</f>
        <v>6.231890000000007</v>
      </c>
      <c r="I247" s="7">
        <f>Actual_Small_StdOffer_Lds!I247-Actual_Small_ReconciledStdOffer!I247</f>
        <v>6.0770499999999714</v>
      </c>
      <c r="J247" s="7">
        <f>Actual_Small_StdOffer_Lds!J247-Actual_Small_ReconciledStdOffer!J247</f>
        <v>5.4556100000000072</v>
      </c>
      <c r="K247" s="7">
        <f>Actual_Small_StdOffer_Lds!K247-Actual_Small_ReconciledStdOffer!K247</f>
        <v>5.5300200000000075</v>
      </c>
      <c r="L247" s="7">
        <f>Actual_Small_StdOffer_Lds!L247-Actual_Small_ReconciledStdOffer!L247</f>
        <v>4.3950899999999962</v>
      </c>
      <c r="M247" s="7">
        <f>Actual_Small_StdOffer_Lds!M247-Actual_Small_ReconciledStdOffer!M247</f>
        <v>5.681839999999994</v>
      </c>
      <c r="N247" s="7">
        <f>Actual_Small_StdOffer_Lds!N247-Actual_Small_ReconciledStdOffer!N247</f>
        <v>6.0010500000000064</v>
      </c>
      <c r="O247" s="7">
        <f>Actual_Small_StdOffer_Lds!O247-Actual_Small_ReconciledStdOffer!O247</f>
        <v>6.1957099999999912</v>
      </c>
      <c r="P247" s="7">
        <f>Actual_Small_StdOffer_Lds!P247-Actual_Small_ReconciledStdOffer!P247</f>
        <v>6.7794600000000003</v>
      </c>
      <c r="Q247" s="7">
        <f>Actual_Small_StdOffer_Lds!Q247-Actual_Small_ReconciledStdOffer!Q247</f>
        <v>6.5960700000000116</v>
      </c>
      <c r="R247" s="7">
        <f>Actual_Small_StdOffer_Lds!R247-Actual_Small_ReconciledStdOffer!R247</f>
        <v>7.5884300000000167</v>
      </c>
      <c r="S247" s="7">
        <f>Actual_Small_StdOffer_Lds!S247-Actual_Small_ReconciledStdOffer!S247</f>
        <v>7.353359999999995</v>
      </c>
      <c r="T247" s="7">
        <f>Actual_Small_StdOffer_Lds!T247-Actual_Small_ReconciledStdOffer!T247</f>
        <v>7.0015200000000135</v>
      </c>
      <c r="U247" s="7">
        <f>Actual_Small_StdOffer_Lds!U247-Actual_Small_ReconciledStdOffer!U247</f>
        <v>6.3144199999999984</v>
      </c>
      <c r="V247" s="7">
        <f>Actual_Small_StdOffer_Lds!V247-Actual_Small_ReconciledStdOffer!V247</f>
        <v>5.4367599999999925</v>
      </c>
      <c r="W247" s="7">
        <f>Actual_Small_StdOffer_Lds!W247-Actual_Small_ReconciledStdOffer!W247</f>
        <v>5.2333999999999889</v>
      </c>
      <c r="X247" s="7">
        <f>Actual_Small_StdOffer_Lds!X247-Actual_Small_ReconciledStdOffer!X247</f>
        <v>4.5461800000000068</v>
      </c>
      <c r="Y247" s="7">
        <f>Actual_Small_StdOffer_Lds!Y247-Actual_Small_ReconciledStdOffer!Y247</f>
        <v>4.2423200000000065</v>
      </c>
      <c r="Z247" s="7">
        <f>Actual_Small_StdOffer_Lds!Z247-Actual_Small_ReconciledStdOffer!Z247</f>
        <v>0</v>
      </c>
    </row>
    <row r="248" spans="1:26">
      <c r="A248" s="5">
        <f>Actual_Small_StdOffer_Lds!A248</f>
        <v>45899</v>
      </c>
      <c r="B248" s="7">
        <f>Actual_Small_StdOffer_Lds!B248-Actual_Small_ReconciledStdOffer!B248</f>
        <v>4.2745699999999971</v>
      </c>
      <c r="C248" s="7">
        <f>Actual_Small_StdOffer_Lds!C248-Actual_Small_ReconciledStdOffer!C248</f>
        <v>4.5979799999999926</v>
      </c>
      <c r="D248" s="7">
        <f>Actual_Small_StdOffer_Lds!D248-Actual_Small_ReconciledStdOffer!D248</f>
        <v>4.7964900000000057</v>
      </c>
      <c r="E248" s="7">
        <f>Actual_Small_StdOffer_Lds!E248-Actual_Small_ReconciledStdOffer!E248</f>
        <v>4.7976300000000052</v>
      </c>
      <c r="F248" s="7">
        <f>Actual_Small_StdOffer_Lds!F248-Actual_Small_ReconciledStdOffer!F248</f>
        <v>4.9705099999999973</v>
      </c>
      <c r="G248" s="7">
        <f>Actual_Small_StdOffer_Lds!G248-Actual_Small_ReconciledStdOffer!G248</f>
        <v>5.3175099999999986</v>
      </c>
      <c r="H248" s="7">
        <f>Actual_Small_StdOffer_Lds!H248-Actual_Small_ReconciledStdOffer!H248</f>
        <v>5.4420499999999947</v>
      </c>
      <c r="I248" s="7">
        <f>Actual_Small_StdOffer_Lds!I248-Actual_Small_ReconciledStdOffer!I248</f>
        <v>5.503760000000014</v>
      </c>
      <c r="J248" s="7">
        <f>Actual_Small_StdOffer_Lds!J248-Actual_Small_ReconciledStdOffer!J248</f>
        <v>5.4376400000000018</v>
      </c>
      <c r="K248" s="7">
        <f>Actual_Small_StdOffer_Lds!K248-Actual_Small_ReconciledStdOffer!K248</f>
        <v>5.4432800000000086</v>
      </c>
      <c r="L248" s="7">
        <f>Actual_Small_StdOffer_Lds!L248-Actual_Small_ReconciledStdOffer!L248</f>
        <v>4.384050000000002</v>
      </c>
      <c r="M248" s="7">
        <f>Actual_Small_StdOffer_Lds!M248-Actual_Small_ReconciledStdOffer!M248</f>
        <v>3.8570999999999955</v>
      </c>
      <c r="N248" s="7">
        <f>Actual_Small_StdOffer_Lds!N248-Actual_Small_ReconciledStdOffer!N248</f>
        <v>3.6660900000000041</v>
      </c>
      <c r="O248" s="7">
        <f>Actual_Small_StdOffer_Lds!O248-Actual_Small_ReconciledStdOffer!O248</f>
        <v>3.2887600000000035</v>
      </c>
      <c r="P248" s="7">
        <f>Actual_Small_StdOffer_Lds!P248-Actual_Small_ReconciledStdOffer!P248</f>
        <v>3.6267799999999966</v>
      </c>
      <c r="Q248" s="7">
        <f>Actual_Small_StdOffer_Lds!Q248-Actual_Small_ReconciledStdOffer!Q248</f>
        <v>3.5797100000000057</v>
      </c>
      <c r="R248" s="7">
        <f>Actual_Small_StdOffer_Lds!R248-Actual_Small_ReconciledStdOffer!R248</f>
        <v>4.8206799999999888</v>
      </c>
      <c r="S248" s="7">
        <f>Actual_Small_StdOffer_Lds!S248-Actual_Small_ReconciledStdOffer!S248</f>
        <v>5.8948800000000006</v>
      </c>
      <c r="T248" s="7">
        <f>Actual_Small_StdOffer_Lds!T248-Actual_Small_ReconciledStdOffer!T248</f>
        <v>6.2943599999999975</v>
      </c>
      <c r="U248" s="7">
        <f>Actual_Small_StdOffer_Lds!U248-Actual_Small_ReconciledStdOffer!U248</f>
        <v>6.3300100000000015</v>
      </c>
      <c r="V248" s="7">
        <f>Actual_Small_StdOffer_Lds!V248-Actual_Small_ReconciledStdOffer!V248</f>
        <v>5.5418000000000092</v>
      </c>
      <c r="W248" s="7">
        <f>Actual_Small_StdOffer_Lds!W248-Actual_Small_ReconciledStdOffer!W248</f>
        <v>5.0155400000000014</v>
      </c>
      <c r="X248" s="7">
        <f>Actual_Small_StdOffer_Lds!X248-Actual_Small_ReconciledStdOffer!X248</f>
        <v>4.6754700000000042</v>
      </c>
      <c r="Y248" s="7">
        <f>Actual_Small_StdOffer_Lds!Y248-Actual_Small_ReconciledStdOffer!Y248</f>
        <v>4.4984800000000007</v>
      </c>
      <c r="Z248" s="7">
        <f>Actual_Small_StdOffer_Lds!Z248-Actual_Small_ReconciledStdOffer!Z248</f>
        <v>0</v>
      </c>
    </row>
    <row r="249" spans="1:26">
      <c r="A249" s="5">
        <f>Actual_Small_StdOffer_Lds!A249</f>
        <v>45900</v>
      </c>
      <c r="B249" s="7">
        <f>Actual_Small_StdOffer_Lds!B249-Actual_Small_ReconciledStdOffer!B249</f>
        <v>4.3581200000000138</v>
      </c>
      <c r="C249" s="7">
        <f>Actual_Small_StdOffer_Lds!C249-Actual_Small_ReconciledStdOffer!C249</f>
        <v>4.5268499999999889</v>
      </c>
      <c r="D249" s="7">
        <f>Actual_Small_StdOffer_Lds!D249-Actual_Small_ReconciledStdOffer!D249</f>
        <v>4.5534799999999933</v>
      </c>
      <c r="E249" s="7">
        <f>Actual_Small_StdOffer_Lds!E249-Actual_Small_ReconciledStdOffer!E249</f>
        <v>4.7691699999999955</v>
      </c>
      <c r="F249" s="7">
        <f>Actual_Small_StdOffer_Lds!F249-Actual_Small_ReconciledStdOffer!F249</f>
        <v>4.7982300000000038</v>
      </c>
      <c r="G249" s="7">
        <f>Actual_Small_StdOffer_Lds!G249-Actual_Small_ReconciledStdOffer!G249</f>
        <v>4.8498399999999862</v>
      </c>
      <c r="H249" s="7">
        <f>Actual_Small_StdOffer_Lds!H249-Actual_Small_ReconciledStdOffer!H249</f>
        <v>5.2142299999999935</v>
      </c>
      <c r="I249" s="7">
        <f>Actual_Small_StdOffer_Lds!I249-Actual_Small_ReconciledStdOffer!I249</f>
        <v>4.4794400000000039</v>
      </c>
      <c r="J249" s="7">
        <f>Actual_Small_StdOffer_Lds!J249-Actual_Small_ReconciledStdOffer!J249</f>
        <v>2.780859999999997</v>
      </c>
      <c r="K249" s="7">
        <f>Actual_Small_StdOffer_Lds!K249-Actual_Small_ReconciledStdOffer!K249</f>
        <v>1.7779100000000021</v>
      </c>
      <c r="L249" s="7">
        <f>Actual_Small_StdOffer_Lds!L249-Actual_Small_ReconciledStdOffer!L249</f>
        <v>1.8345699999999994</v>
      </c>
      <c r="M249" s="7">
        <f>Actual_Small_StdOffer_Lds!M249-Actual_Small_ReconciledStdOffer!M249</f>
        <v>2.2467999999999932</v>
      </c>
      <c r="N249" s="7">
        <f>Actual_Small_StdOffer_Lds!N249-Actual_Small_ReconciledStdOffer!N249</f>
        <v>2.7354300000000009</v>
      </c>
      <c r="O249" s="7">
        <f>Actual_Small_StdOffer_Lds!O249-Actual_Small_ReconciledStdOffer!O249</f>
        <v>2.9453600000000009</v>
      </c>
      <c r="P249" s="7">
        <f>Actual_Small_StdOffer_Lds!P249-Actual_Small_ReconciledStdOffer!P249</f>
        <v>3.4003200000000007</v>
      </c>
      <c r="Q249" s="7">
        <f>Actual_Small_StdOffer_Lds!Q249-Actual_Small_ReconciledStdOffer!Q249</f>
        <v>3.4141100000000009</v>
      </c>
      <c r="R249" s="7">
        <f>Actual_Small_StdOffer_Lds!R249-Actual_Small_ReconciledStdOffer!R249</f>
        <v>4.0931799999999896</v>
      </c>
      <c r="S249" s="7">
        <f>Actual_Small_StdOffer_Lds!S249-Actual_Small_ReconciledStdOffer!S249</f>
        <v>5.6318999999999875</v>
      </c>
      <c r="T249" s="7">
        <f>Actual_Small_StdOffer_Lds!T249-Actual_Small_ReconciledStdOffer!T249</f>
        <v>6.3786499999999791</v>
      </c>
      <c r="U249" s="7">
        <f>Actual_Small_StdOffer_Lds!U249-Actual_Small_ReconciledStdOffer!U249</f>
        <v>6.2227699999999828</v>
      </c>
      <c r="V249" s="7">
        <f>Actual_Small_StdOffer_Lds!V249-Actual_Small_ReconciledStdOffer!V249</f>
        <v>5.4561600000000112</v>
      </c>
      <c r="W249" s="7">
        <f>Actual_Small_StdOffer_Lds!W249-Actual_Small_ReconciledStdOffer!W249</f>
        <v>5.0663400000000109</v>
      </c>
      <c r="X249" s="7">
        <f>Actual_Small_StdOffer_Lds!X249-Actual_Small_ReconciledStdOffer!X249</f>
        <v>4.8158700000000039</v>
      </c>
      <c r="Y249" s="7">
        <f>Actual_Small_StdOffer_Lds!Y249-Actual_Small_ReconciledStdOffer!Y249</f>
        <v>4.600049999999996</v>
      </c>
      <c r="Z249" s="7">
        <f>Actual_Small_StdOffer_Lds!Z249-Actual_Small_ReconciledStdOffer!Z249</f>
        <v>0</v>
      </c>
    </row>
    <row r="250" spans="1:26">
      <c r="A250" s="5">
        <f>Actual_Small_StdOffer_Lds!A250</f>
        <v>45901</v>
      </c>
      <c r="B250" s="7">
        <f>Actual_Small_StdOffer_Lds!B250-Actual_Small_ReconciledStdOffer!B250</f>
        <v>4.7184400000000011</v>
      </c>
      <c r="C250" s="7">
        <f>Actual_Small_StdOffer_Lds!C250-Actual_Small_ReconciledStdOffer!C250</f>
        <v>4.4895099999999957</v>
      </c>
      <c r="D250" s="7">
        <f>Actual_Small_StdOffer_Lds!D250-Actual_Small_ReconciledStdOffer!D250</f>
        <v>4.8859800000000035</v>
      </c>
      <c r="E250" s="7">
        <f>Actual_Small_StdOffer_Lds!E250-Actual_Small_ReconciledStdOffer!E250</f>
        <v>4.7281300000000073</v>
      </c>
      <c r="F250" s="7">
        <f>Actual_Small_StdOffer_Lds!F250-Actual_Small_ReconciledStdOffer!F250</f>
        <v>5.0402100000000019</v>
      </c>
      <c r="G250" s="7">
        <f>Actual_Small_StdOffer_Lds!G250-Actual_Small_ReconciledStdOffer!G250</f>
        <v>5.5405200000000079</v>
      </c>
      <c r="H250" s="7">
        <f>Actual_Small_StdOffer_Lds!H250-Actual_Small_ReconciledStdOffer!H250</f>
        <v>5.333529999999989</v>
      </c>
      <c r="I250" s="7">
        <f>Actual_Small_StdOffer_Lds!I250-Actual_Small_ReconciledStdOffer!I250</f>
        <v>3.8422900000000055</v>
      </c>
      <c r="J250" s="7">
        <f>Actual_Small_StdOffer_Lds!J250-Actual_Small_ReconciledStdOffer!J250</f>
        <v>2.6411499999999961</v>
      </c>
      <c r="K250" s="7">
        <f>Actual_Small_StdOffer_Lds!K250-Actual_Small_ReconciledStdOffer!K250</f>
        <v>2.3503899999999973</v>
      </c>
      <c r="L250" s="7">
        <f>Actual_Small_StdOffer_Lds!L250-Actual_Small_ReconciledStdOffer!L250</f>
        <v>2.3796900000000001</v>
      </c>
      <c r="M250" s="7">
        <f>Actual_Small_StdOffer_Lds!M250-Actual_Small_ReconciledStdOffer!M250</f>
        <v>2.3813899999999961</v>
      </c>
      <c r="N250" s="7">
        <f>Actual_Small_StdOffer_Lds!N250-Actual_Small_ReconciledStdOffer!N250</f>
        <v>3.1399899999999974</v>
      </c>
      <c r="O250" s="7">
        <f>Actual_Small_StdOffer_Lds!O250-Actual_Small_ReconciledStdOffer!O250</f>
        <v>3.6548799999999915</v>
      </c>
      <c r="P250" s="7">
        <f>Actual_Small_StdOffer_Lds!P250-Actual_Small_ReconciledStdOffer!P250</f>
        <v>4.0503900000000002</v>
      </c>
      <c r="Q250" s="7">
        <f>Actual_Small_StdOffer_Lds!Q250-Actual_Small_ReconciledStdOffer!Q250</f>
        <v>4.6237700000000004</v>
      </c>
      <c r="R250" s="7">
        <f>Actual_Small_StdOffer_Lds!R250-Actual_Small_ReconciledStdOffer!R250</f>
        <v>5.7397399999999976</v>
      </c>
      <c r="S250" s="7">
        <f>Actual_Small_StdOffer_Lds!S250-Actual_Small_ReconciledStdOffer!S250</f>
        <v>6.3698800000000091</v>
      </c>
      <c r="T250" s="7">
        <f>Actual_Small_StdOffer_Lds!T250-Actual_Small_ReconciledStdOffer!T250</f>
        <v>7.0135600000000125</v>
      </c>
      <c r="U250" s="7">
        <f>Actual_Small_StdOffer_Lds!U250-Actual_Small_ReconciledStdOffer!U250</f>
        <v>6.2397500000000008</v>
      </c>
      <c r="V250" s="7">
        <f>Actual_Small_StdOffer_Lds!V250-Actual_Small_ReconciledStdOffer!V250</f>
        <v>5.8409599999999955</v>
      </c>
      <c r="W250" s="7">
        <f>Actual_Small_StdOffer_Lds!W250-Actual_Small_ReconciledStdOffer!W250</f>
        <v>5.4813899999999762</v>
      </c>
      <c r="X250" s="7">
        <f>Actual_Small_StdOffer_Lds!X250-Actual_Small_ReconciledStdOffer!X250</f>
        <v>5.1203399999999988</v>
      </c>
      <c r="Y250" s="7">
        <f>Actual_Small_StdOffer_Lds!Y250-Actual_Small_ReconciledStdOffer!Y250</f>
        <v>4.7359799999999979</v>
      </c>
      <c r="Z250" s="7">
        <f>Actual_Small_StdOffer_Lds!Z250-Actual_Small_ReconciledStdOffer!Z250</f>
        <v>0</v>
      </c>
    </row>
    <row r="251" spans="1:26">
      <c r="A251" s="5">
        <f>Actual_Small_StdOffer_Lds!A251</f>
        <v>45902</v>
      </c>
      <c r="B251" s="7">
        <f>Actual_Small_StdOffer_Lds!B251-Actual_Small_ReconciledStdOffer!B251</f>
        <v>4.825099999999992</v>
      </c>
      <c r="C251" s="7">
        <f>Actual_Small_StdOffer_Lds!C251-Actual_Small_ReconciledStdOffer!C251</f>
        <v>5.1372400000000056</v>
      </c>
      <c r="D251" s="7">
        <f>Actual_Small_StdOffer_Lds!D251-Actual_Small_ReconciledStdOffer!D251</f>
        <v>5.2208899999999971</v>
      </c>
      <c r="E251" s="7">
        <f>Actual_Small_StdOffer_Lds!E251-Actual_Small_ReconciledStdOffer!E251</f>
        <v>5.4794499999999999</v>
      </c>
      <c r="F251" s="7">
        <f>Actual_Small_StdOffer_Lds!F251-Actual_Small_ReconciledStdOffer!F251</f>
        <v>5.4846299999999886</v>
      </c>
      <c r="G251" s="7">
        <f>Actual_Small_StdOffer_Lds!G251-Actual_Small_ReconciledStdOffer!G251</f>
        <v>5.5703699999999969</v>
      </c>
      <c r="H251" s="7">
        <f>Actual_Small_StdOffer_Lds!H251-Actual_Small_ReconciledStdOffer!H251</f>
        <v>6.5725899999999911</v>
      </c>
      <c r="I251" s="7">
        <f>Actual_Small_StdOffer_Lds!I251-Actual_Small_ReconciledStdOffer!I251</f>
        <v>5.1189599999999871</v>
      </c>
      <c r="J251" s="7">
        <f>Actual_Small_StdOffer_Lds!J251-Actual_Small_ReconciledStdOffer!J251</f>
        <v>4.1533500000000032</v>
      </c>
      <c r="K251" s="7">
        <f>Actual_Small_StdOffer_Lds!K251-Actual_Small_ReconciledStdOffer!K251</f>
        <v>3.734579999999994</v>
      </c>
      <c r="L251" s="7">
        <f>Actual_Small_StdOffer_Lds!L251-Actual_Small_ReconciledStdOffer!L251</f>
        <v>3.7844899999999981</v>
      </c>
      <c r="M251" s="7">
        <f>Actual_Small_StdOffer_Lds!M251-Actual_Small_ReconciledStdOffer!M251</f>
        <v>4.0400399999999905</v>
      </c>
      <c r="N251" s="7">
        <f>Actual_Small_StdOffer_Lds!N251-Actual_Small_ReconciledStdOffer!N251</f>
        <v>4.6351700000000022</v>
      </c>
      <c r="O251" s="7">
        <f>Actual_Small_StdOffer_Lds!O251-Actual_Small_ReconciledStdOffer!O251</f>
        <v>4.4863400000000127</v>
      </c>
      <c r="P251" s="7">
        <f>Actual_Small_StdOffer_Lds!P251-Actual_Small_ReconciledStdOffer!P251</f>
        <v>5.1274100000000047</v>
      </c>
      <c r="Q251" s="7">
        <f>Actual_Small_StdOffer_Lds!Q251-Actual_Small_ReconciledStdOffer!Q251</f>
        <v>5.5132499999999993</v>
      </c>
      <c r="R251" s="7">
        <f>Actual_Small_StdOffer_Lds!R251-Actual_Small_ReconciledStdOffer!R251</f>
        <v>5.6683000000000092</v>
      </c>
      <c r="S251" s="7">
        <f>Actual_Small_StdOffer_Lds!S251-Actual_Small_ReconciledStdOffer!S251</f>
        <v>6.1863900000000029</v>
      </c>
      <c r="T251" s="7">
        <f>Actual_Small_StdOffer_Lds!T251-Actual_Small_ReconciledStdOffer!T251</f>
        <v>6.4740000000000038</v>
      </c>
      <c r="U251" s="7">
        <f>Actual_Small_StdOffer_Lds!U251-Actual_Small_ReconciledStdOffer!U251</f>
        <v>6.1395700000000062</v>
      </c>
      <c r="V251" s="7">
        <f>Actual_Small_StdOffer_Lds!V251-Actual_Small_ReconciledStdOffer!V251</f>
        <v>5.335630000000009</v>
      </c>
      <c r="W251" s="7">
        <f>Actual_Small_StdOffer_Lds!W251-Actual_Small_ReconciledStdOffer!W251</f>
        <v>5.4314799999999934</v>
      </c>
      <c r="X251" s="7">
        <f>Actual_Small_StdOffer_Lds!X251-Actual_Small_ReconciledStdOffer!X251</f>
        <v>5.0788700000000091</v>
      </c>
      <c r="Y251" s="7">
        <f>Actual_Small_StdOffer_Lds!Y251-Actual_Small_ReconciledStdOffer!Y251</f>
        <v>4.8806100000000043</v>
      </c>
      <c r="Z251" s="7">
        <f>Actual_Small_StdOffer_Lds!Z251-Actual_Small_ReconciledStdOffer!Z251</f>
        <v>0</v>
      </c>
    </row>
    <row r="252" spans="1:26">
      <c r="A252" s="5">
        <f>Actual_Small_StdOffer_Lds!A252</f>
        <v>45903</v>
      </c>
      <c r="B252" s="7">
        <f>Actual_Small_StdOffer_Lds!B252-Actual_Small_ReconciledStdOffer!B252</f>
        <v>-20.729790000000001</v>
      </c>
      <c r="C252" s="7">
        <f>Actual_Small_StdOffer_Lds!C252-Actual_Small_ReconciledStdOffer!C252</f>
        <v>-11.571820000000002</v>
      </c>
      <c r="D252" s="7">
        <f>Actual_Small_StdOffer_Lds!D252-Actual_Small_ReconciledStdOffer!D252</f>
        <v>-9.5924799999999877</v>
      </c>
      <c r="E252" s="7">
        <f>Actual_Small_StdOffer_Lds!E252-Actual_Small_ReconciledStdOffer!E252</f>
        <v>-2.8055999999999983</v>
      </c>
      <c r="F252" s="7">
        <f>Actual_Small_StdOffer_Lds!F252-Actual_Small_ReconciledStdOffer!F252</f>
        <v>2.6557099999999991</v>
      </c>
      <c r="G252" s="7">
        <f>Actual_Small_StdOffer_Lds!G252-Actual_Small_ReconciledStdOffer!G252</f>
        <v>4.2161800000000085</v>
      </c>
      <c r="H252" s="7">
        <f>Actual_Small_StdOffer_Lds!H252-Actual_Small_ReconciledStdOffer!H252</f>
        <v>5.7436799999999977</v>
      </c>
      <c r="I252" s="7">
        <f>Actual_Small_StdOffer_Lds!I252-Actual_Small_ReconciledStdOffer!I252</f>
        <v>5.7328200000000038</v>
      </c>
      <c r="J252" s="7">
        <f>Actual_Small_StdOffer_Lds!J252-Actual_Small_ReconciledStdOffer!J252</f>
        <v>4.3239499999999964</v>
      </c>
      <c r="K252" s="7">
        <f>Actual_Small_StdOffer_Lds!K252-Actual_Small_ReconciledStdOffer!K252</f>
        <v>3.4157900000000012</v>
      </c>
      <c r="L252" s="7">
        <f>Actual_Small_StdOffer_Lds!L252-Actual_Small_ReconciledStdOffer!L252</f>
        <v>3.021099999999997</v>
      </c>
      <c r="M252" s="7">
        <f>Actual_Small_StdOffer_Lds!M252-Actual_Small_ReconciledStdOffer!M252</f>
        <v>2.9795599999999993</v>
      </c>
      <c r="N252" s="7">
        <f>Actual_Small_StdOffer_Lds!N252-Actual_Small_ReconciledStdOffer!N252</f>
        <v>3.858949999999993</v>
      </c>
      <c r="O252" s="7">
        <f>Actual_Small_StdOffer_Lds!O252-Actual_Small_ReconciledStdOffer!O252</f>
        <v>3.6223500000000044</v>
      </c>
      <c r="P252" s="7">
        <f>Actual_Small_StdOffer_Lds!P252-Actual_Small_ReconciledStdOffer!P252</f>
        <v>3.9440900000000028</v>
      </c>
      <c r="Q252" s="7">
        <f>Actual_Small_StdOffer_Lds!Q252-Actual_Small_ReconciledStdOffer!Q252</f>
        <v>4.2146800000000013</v>
      </c>
      <c r="R252" s="7">
        <f>Actual_Small_StdOffer_Lds!R252-Actual_Small_ReconciledStdOffer!R252</f>
        <v>5.2233200000000011</v>
      </c>
      <c r="S252" s="7">
        <f>Actual_Small_StdOffer_Lds!S252-Actual_Small_ReconciledStdOffer!S252</f>
        <v>6.5228699999999975</v>
      </c>
      <c r="T252" s="7">
        <f>Actual_Small_StdOffer_Lds!T252-Actual_Small_ReconciledStdOffer!T252</f>
        <v>6.7402400000000142</v>
      </c>
      <c r="U252" s="7">
        <f>Actual_Small_StdOffer_Lds!U252-Actual_Small_ReconciledStdOffer!U252</f>
        <v>6.1310000000000002</v>
      </c>
      <c r="V252" s="7">
        <f>Actual_Small_StdOffer_Lds!V252-Actual_Small_ReconciledStdOffer!V252</f>
        <v>5.8721500000000049</v>
      </c>
      <c r="W252" s="7">
        <f>Actual_Small_StdOffer_Lds!W252-Actual_Small_ReconciledStdOffer!W252</f>
        <v>5.3519700000000086</v>
      </c>
      <c r="X252" s="7">
        <f>Actual_Small_StdOffer_Lds!X252-Actual_Small_ReconciledStdOffer!X252</f>
        <v>5.4396599999999893</v>
      </c>
      <c r="Y252" s="7">
        <f>Actual_Small_StdOffer_Lds!Y252-Actual_Small_ReconciledStdOffer!Y252</f>
        <v>4.7145699999999806</v>
      </c>
      <c r="Z252" s="7">
        <f>Actual_Small_StdOffer_Lds!Z252-Actual_Small_ReconciledStdOffer!Z252</f>
        <v>0</v>
      </c>
    </row>
    <row r="253" spans="1:26">
      <c r="A253" s="5">
        <f>Actual_Small_StdOffer_Lds!A253</f>
        <v>45904</v>
      </c>
      <c r="B253" s="7">
        <f>Actual_Small_StdOffer_Lds!B253-Actual_Small_ReconciledStdOffer!B253</f>
        <v>5.2727199999999925</v>
      </c>
      <c r="C253" s="7">
        <f>Actual_Small_StdOffer_Lds!C253-Actual_Small_ReconciledStdOffer!C253</f>
        <v>5.6966400000000021</v>
      </c>
      <c r="D253" s="7">
        <f>Actual_Small_StdOffer_Lds!D253-Actual_Small_ReconciledStdOffer!D253</f>
        <v>5.8788200000000046</v>
      </c>
      <c r="E253" s="7">
        <f>Actual_Small_StdOffer_Lds!E253-Actual_Small_ReconciledStdOffer!E253</f>
        <v>6.0589900000000085</v>
      </c>
      <c r="F253" s="7">
        <f>Actual_Small_StdOffer_Lds!F253-Actual_Small_ReconciledStdOffer!F253</f>
        <v>6.2148399999999882</v>
      </c>
      <c r="G253" s="7">
        <f>Actual_Small_StdOffer_Lds!G253-Actual_Small_ReconciledStdOffer!G253</f>
        <v>6.4263000000000119</v>
      </c>
      <c r="H253" s="7">
        <f>Actual_Small_StdOffer_Lds!H253-Actual_Small_ReconciledStdOffer!H253</f>
        <v>7.3759000000000157</v>
      </c>
      <c r="I253" s="7">
        <f>Actual_Small_StdOffer_Lds!I253-Actual_Small_ReconciledStdOffer!I253</f>
        <v>6.0812900000000099</v>
      </c>
      <c r="J253" s="7">
        <f>Actual_Small_StdOffer_Lds!J253-Actual_Small_ReconciledStdOffer!J253</f>
        <v>5.7890500000000031</v>
      </c>
      <c r="K253" s="7">
        <f>Actual_Small_StdOffer_Lds!K253-Actual_Small_ReconciledStdOffer!K253</f>
        <v>4.3544700000000063</v>
      </c>
      <c r="L253" s="7">
        <f>Actual_Small_StdOffer_Lds!L253-Actual_Small_ReconciledStdOffer!L253</f>
        <v>3.4612199999999973</v>
      </c>
      <c r="M253" s="7">
        <f>Actual_Small_StdOffer_Lds!M253-Actual_Small_ReconciledStdOffer!M253</f>
        <v>3.216380000000008</v>
      </c>
      <c r="N253" s="7">
        <f>Actual_Small_StdOffer_Lds!N253-Actual_Small_ReconciledStdOffer!N253</f>
        <v>3.3710700000000031</v>
      </c>
      <c r="O253" s="7">
        <f>Actual_Small_StdOffer_Lds!O253-Actual_Small_ReconciledStdOffer!O253</f>
        <v>3.6108800000000016</v>
      </c>
      <c r="P253" s="7">
        <f>Actual_Small_StdOffer_Lds!P253-Actual_Small_ReconciledStdOffer!P253</f>
        <v>3.7939499999999953</v>
      </c>
      <c r="Q253" s="7">
        <f>Actual_Small_StdOffer_Lds!Q253-Actual_Small_ReconciledStdOffer!Q253</f>
        <v>4.2393300000000025</v>
      </c>
      <c r="R253" s="7">
        <f>Actual_Small_StdOffer_Lds!R253-Actual_Small_ReconciledStdOffer!R253</f>
        <v>5.2580400000000012</v>
      </c>
      <c r="S253" s="7">
        <f>Actual_Small_StdOffer_Lds!S253-Actual_Small_ReconciledStdOffer!S253</f>
        <v>6.8196999999999974</v>
      </c>
      <c r="T253" s="7">
        <f>Actual_Small_StdOffer_Lds!T253-Actual_Small_ReconciledStdOffer!T253</f>
        <v>6.5735799999999927</v>
      </c>
      <c r="U253" s="7">
        <f>Actual_Small_StdOffer_Lds!U253-Actual_Small_ReconciledStdOffer!U253</f>
        <v>6.6905500000000018</v>
      </c>
      <c r="V253" s="7">
        <f>Actual_Small_StdOffer_Lds!V253-Actual_Small_ReconciledStdOffer!V253</f>
        <v>6.0649899999999946</v>
      </c>
      <c r="W253" s="7">
        <f>Actual_Small_StdOffer_Lds!W253-Actual_Small_ReconciledStdOffer!W253</f>
        <v>5.8380400000000066</v>
      </c>
      <c r="X253" s="7">
        <f>Actual_Small_StdOffer_Lds!X253-Actual_Small_ReconciledStdOffer!X253</f>
        <v>5.6224099999999879</v>
      </c>
      <c r="Y253" s="7">
        <f>Actual_Small_StdOffer_Lds!Y253-Actual_Small_ReconciledStdOffer!Y253</f>
        <v>5.4673599999999993</v>
      </c>
      <c r="Z253" s="7">
        <f>Actual_Small_StdOffer_Lds!Z253-Actual_Small_ReconciledStdOffer!Z253</f>
        <v>0</v>
      </c>
    </row>
    <row r="254" spans="1:26">
      <c r="A254" s="5">
        <f>Actual_Small_StdOffer_Lds!A254</f>
        <v>45905</v>
      </c>
      <c r="B254" s="7">
        <f>Actual_Small_StdOffer_Lds!B254-Actual_Small_ReconciledStdOffer!B254</f>
        <v>5.1323500000000166</v>
      </c>
      <c r="C254" s="7">
        <f>Actual_Small_StdOffer_Lds!C254-Actual_Small_ReconciledStdOffer!C254</f>
        <v>5.9554299999999856</v>
      </c>
      <c r="D254" s="7">
        <f>Actual_Small_StdOffer_Lds!D254-Actual_Small_ReconciledStdOffer!D254</f>
        <v>6.0233300000000085</v>
      </c>
      <c r="E254" s="7">
        <f>Actual_Small_StdOffer_Lds!E254-Actual_Small_ReconciledStdOffer!E254</f>
        <v>6.3544800000000095</v>
      </c>
      <c r="F254" s="7">
        <f>Actual_Small_StdOffer_Lds!F254-Actual_Small_ReconciledStdOffer!F254</f>
        <v>6.4363900000000172</v>
      </c>
      <c r="G254" s="7">
        <f>Actual_Small_StdOffer_Lds!G254-Actual_Small_ReconciledStdOffer!G254</f>
        <v>7.0039100000000047</v>
      </c>
      <c r="H254" s="7">
        <f>Actual_Small_StdOffer_Lds!H254-Actual_Small_ReconciledStdOffer!H254</f>
        <v>7.249069999999989</v>
      </c>
      <c r="I254" s="7">
        <f>Actual_Small_StdOffer_Lds!I254-Actual_Small_ReconciledStdOffer!I254</f>
        <v>6.7573900000000009</v>
      </c>
      <c r="J254" s="7">
        <f>Actual_Small_StdOffer_Lds!J254-Actual_Small_ReconciledStdOffer!J254</f>
        <v>6.5161399999999929</v>
      </c>
      <c r="K254" s="7">
        <f>Actual_Small_StdOffer_Lds!K254-Actual_Small_ReconciledStdOffer!K254</f>
        <v>6.5740600000000029</v>
      </c>
      <c r="L254" s="7">
        <f>Actual_Small_StdOffer_Lds!L254-Actual_Small_ReconciledStdOffer!L254</f>
        <v>6.0732699999999937</v>
      </c>
      <c r="M254" s="7">
        <f>Actual_Small_StdOffer_Lds!M254-Actual_Small_ReconciledStdOffer!M254</f>
        <v>4.9610500000000002</v>
      </c>
      <c r="N254" s="7">
        <f>Actual_Small_StdOffer_Lds!N254-Actual_Small_ReconciledStdOffer!N254</f>
        <v>6.2010000000000005</v>
      </c>
      <c r="O254" s="7">
        <f>Actual_Small_StdOffer_Lds!O254-Actual_Small_ReconciledStdOffer!O254</f>
        <v>7.0637100000000146</v>
      </c>
      <c r="P254" s="7">
        <f>Actual_Small_StdOffer_Lds!P254-Actual_Small_ReconciledStdOffer!P254</f>
        <v>7.9128900000000044</v>
      </c>
      <c r="Q254" s="7">
        <f>Actual_Small_StdOffer_Lds!Q254-Actual_Small_ReconciledStdOffer!Q254</f>
        <v>8.3193500000000142</v>
      </c>
      <c r="R254" s="7">
        <f>Actual_Small_StdOffer_Lds!R254-Actual_Small_ReconciledStdOffer!R254</f>
        <v>8.255660000000006</v>
      </c>
      <c r="S254" s="7">
        <f>Actual_Small_StdOffer_Lds!S254-Actual_Small_ReconciledStdOffer!S254</f>
        <v>8.0251700000000028</v>
      </c>
      <c r="T254" s="7">
        <f>Actual_Small_StdOffer_Lds!T254-Actual_Small_ReconciledStdOffer!T254</f>
        <v>6.9239599999999939</v>
      </c>
      <c r="U254" s="7">
        <f>Actual_Small_StdOffer_Lds!U254-Actual_Small_ReconciledStdOffer!U254</f>
        <v>5.9105699999999786</v>
      </c>
      <c r="V254" s="7">
        <f>Actual_Small_StdOffer_Lds!V254-Actual_Small_ReconciledStdOffer!V254</f>
        <v>5.7465700000000055</v>
      </c>
      <c r="W254" s="7">
        <f>Actual_Small_StdOffer_Lds!W254-Actual_Small_ReconciledStdOffer!W254</f>
        <v>5.7507300000000185</v>
      </c>
      <c r="X254" s="7">
        <f>Actual_Small_StdOffer_Lds!X254-Actual_Small_ReconciledStdOffer!X254</f>
        <v>5.8690500000000014</v>
      </c>
      <c r="Y254" s="7">
        <f>Actual_Small_StdOffer_Lds!Y254-Actual_Small_ReconciledStdOffer!Y254</f>
        <v>4.8698499999999996</v>
      </c>
      <c r="Z254" s="7">
        <f>Actual_Small_StdOffer_Lds!Z254-Actual_Small_ReconciledStdOffer!Z254</f>
        <v>0</v>
      </c>
    </row>
    <row r="255" spans="1:26">
      <c r="A255" s="5">
        <f>Actual_Small_StdOffer_Lds!A255</f>
        <v>45906</v>
      </c>
      <c r="B255" s="7">
        <f>Actual_Small_StdOffer_Lds!B255-Actual_Small_ReconciledStdOffer!B255</f>
        <v>5.7330700000000121</v>
      </c>
      <c r="C255" s="7">
        <f>Actual_Small_StdOffer_Lds!C255-Actual_Small_ReconciledStdOffer!C255</f>
        <v>5.7709100000000149</v>
      </c>
      <c r="D255" s="7">
        <f>Actual_Small_StdOffer_Lds!D255-Actual_Small_ReconciledStdOffer!D255</f>
        <v>5.8793099999999967</v>
      </c>
      <c r="E255" s="7">
        <f>Actual_Small_StdOffer_Lds!E255-Actual_Small_ReconciledStdOffer!E255</f>
        <v>6.5097000000000094</v>
      </c>
      <c r="F255" s="7">
        <f>Actual_Small_StdOffer_Lds!F255-Actual_Small_ReconciledStdOffer!F255</f>
        <v>6.56036000000001</v>
      </c>
      <c r="G255" s="7">
        <f>Actual_Small_StdOffer_Lds!G255-Actual_Small_ReconciledStdOffer!G255</f>
        <v>6.309350000000002</v>
      </c>
      <c r="H255" s="7">
        <f>Actual_Small_StdOffer_Lds!H255-Actual_Small_ReconciledStdOffer!H255</f>
        <v>6.6067699999999974</v>
      </c>
      <c r="I255" s="7">
        <f>Actual_Small_StdOffer_Lds!I255-Actual_Small_ReconciledStdOffer!I255</f>
        <v>5.8829999999999956</v>
      </c>
      <c r="J255" s="7">
        <f>Actual_Small_StdOffer_Lds!J255-Actual_Small_ReconciledStdOffer!J255</f>
        <v>6.1130699999999933</v>
      </c>
      <c r="K255" s="7">
        <f>Actual_Small_StdOffer_Lds!K255-Actual_Small_ReconciledStdOffer!K255</f>
        <v>6.375789999999995</v>
      </c>
      <c r="L255" s="7">
        <f>Actual_Small_StdOffer_Lds!L255-Actual_Small_ReconciledStdOffer!L255</f>
        <v>6.4987799999999964</v>
      </c>
      <c r="M255" s="7">
        <f>Actual_Small_StdOffer_Lds!M255-Actual_Small_ReconciledStdOffer!M255</f>
        <v>6.5656000000000034</v>
      </c>
      <c r="N255" s="7">
        <f>Actual_Small_StdOffer_Lds!N255-Actual_Small_ReconciledStdOffer!N255</f>
        <v>5.8530100000000047</v>
      </c>
      <c r="O255" s="7">
        <f>Actual_Small_StdOffer_Lds!O255-Actual_Small_ReconciledStdOffer!O255</f>
        <v>6.1369800000000083</v>
      </c>
      <c r="P255" s="7">
        <f>Actual_Small_StdOffer_Lds!P255-Actual_Small_ReconciledStdOffer!P255</f>
        <v>7.4470600000000005</v>
      </c>
      <c r="Q255" s="7">
        <f>Actual_Small_StdOffer_Lds!Q255-Actual_Small_ReconciledStdOffer!Q255</f>
        <v>8.8744200000000149</v>
      </c>
      <c r="R255" s="7">
        <f>Actual_Small_StdOffer_Lds!R255-Actual_Small_ReconciledStdOffer!R255</f>
        <v>9.4926699999999897</v>
      </c>
      <c r="S255" s="7">
        <f>Actual_Small_StdOffer_Lds!S255-Actual_Small_ReconciledStdOffer!S255</f>
        <v>9.2512100000000004</v>
      </c>
      <c r="T255" s="7">
        <f>Actual_Small_StdOffer_Lds!T255-Actual_Small_ReconciledStdOffer!T255</f>
        <v>7.6448099999999926</v>
      </c>
      <c r="U255" s="7">
        <f>Actual_Small_StdOffer_Lds!U255-Actual_Small_ReconciledStdOffer!U255</f>
        <v>6.4628899999999732</v>
      </c>
      <c r="V255" s="7">
        <f>Actual_Small_StdOffer_Lds!V255-Actual_Small_ReconciledStdOffer!V255</f>
        <v>5.9056300000000022</v>
      </c>
      <c r="W255" s="7">
        <f>Actual_Small_StdOffer_Lds!W255-Actual_Small_ReconciledStdOffer!W255</f>
        <v>5.5381300000000095</v>
      </c>
      <c r="X255" s="7">
        <f>Actual_Small_StdOffer_Lds!X255-Actual_Small_ReconciledStdOffer!X255</f>
        <v>5.6701699999999988</v>
      </c>
      <c r="Y255" s="7">
        <f>Actual_Small_StdOffer_Lds!Y255-Actual_Small_ReconciledStdOffer!Y255</f>
        <v>5.6726300000000123</v>
      </c>
      <c r="Z255" s="7">
        <f>Actual_Small_StdOffer_Lds!Z255-Actual_Small_ReconciledStdOffer!Z255</f>
        <v>0</v>
      </c>
    </row>
    <row r="256" spans="1:26">
      <c r="A256" s="5">
        <f>Actual_Small_StdOffer_Lds!A256</f>
        <v>45907</v>
      </c>
      <c r="B256" s="7">
        <f>Actual_Small_StdOffer_Lds!B256-Actual_Small_ReconciledStdOffer!B256</f>
        <v>5.6523600000000016</v>
      </c>
      <c r="C256" s="7">
        <f>Actual_Small_StdOffer_Lds!C256-Actual_Small_ReconciledStdOffer!C256</f>
        <v>5.7566099999999949</v>
      </c>
      <c r="D256" s="7">
        <f>Actual_Small_StdOffer_Lds!D256-Actual_Small_ReconciledStdOffer!D256</f>
        <v>5.9034699999999987</v>
      </c>
      <c r="E256" s="7">
        <f>Actual_Small_StdOffer_Lds!E256-Actual_Small_ReconciledStdOffer!E256</f>
        <v>5.8719999999999928</v>
      </c>
      <c r="F256" s="7">
        <f>Actual_Small_StdOffer_Lds!F256-Actual_Small_ReconciledStdOffer!F256</f>
        <v>6.1267899999999926</v>
      </c>
      <c r="G256" s="7">
        <f>Actual_Small_StdOffer_Lds!G256-Actual_Small_ReconciledStdOffer!G256</f>
        <v>6.2555999999999941</v>
      </c>
      <c r="H256" s="7">
        <f>Actual_Small_StdOffer_Lds!H256-Actual_Small_ReconciledStdOffer!H256</f>
        <v>6.3092899999999972</v>
      </c>
      <c r="I256" s="7">
        <f>Actual_Small_StdOffer_Lds!I256-Actual_Small_ReconciledStdOffer!I256</f>
        <v>5.7388899999999978</v>
      </c>
      <c r="J256" s="7">
        <f>Actual_Small_StdOffer_Lds!J256-Actual_Small_ReconciledStdOffer!J256</f>
        <v>5.9626500000000107</v>
      </c>
      <c r="K256" s="7">
        <f>Actual_Small_StdOffer_Lds!K256-Actual_Small_ReconciledStdOffer!K256</f>
        <v>5.9406000000000034</v>
      </c>
      <c r="L256" s="7">
        <f>Actual_Small_StdOffer_Lds!L256-Actual_Small_ReconciledStdOffer!L256</f>
        <v>6.0485800000000012</v>
      </c>
      <c r="M256" s="7">
        <f>Actual_Small_StdOffer_Lds!M256-Actual_Small_ReconciledStdOffer!M256</f>
        <v>6.5553099999999915</v>
      </c>
      <c r="N256" s="7">
        <f>Actual_Small_StdOffer_Lds!N256-Actual_Small_ReconciledStdOffer!N256</f>
        <v>6.9487699999999961</v>
      </c>
      <c r="O256" s="7">
        <f>Actual_Small_StdOffer_Lds!O256-Actual_Small_ReconciledStdOffer!O256</f>
        <v>6.76464</v>
      </c>
      <c r="P256" s="7">
        <f>Actual_Small_StdOffer_Lds!P256-Actual_Small_ReconciledStdOffer!P256</f>
        <v>6.6986400000000117</v>
      </c>
      <c r="Q256" s="7">
        <f>Actual_Small_StdOffer_Lds!Q256-Actual_Small_ReconciledStdOffer!Q256</f>
        <v>7.6806000000000125</v>
      </c>
      <c r="R256" s="7">
        <f>Actual_Small_StdOffer_Lds!R256-Actual_Small_ReconciledStdOffer!R256</f>
        <v>7.4886100000000084</v>
      </c>
      <c r="S256" s="7">
        <f>Actual_Small_StdOffer_Lds!S256-Actual_Small_ReconciledStdOffer!S256</f>
        <v>7.6920899999999932</v>
      </c>
      <c r="T256" s="7">
        <f>Actual_Small_StdOffer_Lds!T256-Actual_Small_ReconciledStdOffer!T256</f>
        <v>6.6693599999999975</v>
      </c>
      <c r="U256" s="7">
        <f>Actual_Small_StdOffer_Lds!U256-Actual_Small_ReconciledStdOffer!U256</f>
        <v>6.1460799999999978</v>
      </c>
      <c r="V256" s="7">
        <f>Actual_Small_StdOffer_Lds!V256-Actual_Small_ReconciledStdOffer!V256</f>
        <v>5.7181099999999958</v>
      </c>
      <c r="W256" s="7">
        <f>Actual_Small_StdOffer_Lds!W256-Actual_Small_ReconciledStdOffer!W256</f>
        <v>5.5172899999999885</v>
      </c>
      <c r="X256" s="7">
        <f>Actual_Small_StdOffer_Lds!X256-Actual_Small_ReconciledStdOffer!X256</f>
        <v>5.4525600000000054</v>
      </c>
      <c r="Y256" s="7">
        <f>Actual_Small_StdOffer_Lds!Y256-Actual_Small_ReconciledStdOffer!Y256</f>
        <v>5.4212899999999848</v>
      </c>
      <c r="Z256" s="7">
        <f>Actual_Small_StdOffer_Lds!Z256-Actual_Small_ReconciledStdOffer!Z256</f>
        <v>0</v>
      </c>
    </row>
    <row r="257" spans="1:26">
      <c r="A257" s="5">
        <f>Actual_Small_StdOffer_Lds!A257</f>
        <v>45908</v>
      </c>
      <c r="B257" s="7">
        <f>Actual_Small_StdOffer_Lds!B257-Actual_Small_ReconciledStdOffer!B257</f>
        <v>5.7211300000000023</v>
      </c>
      <c r="C257" s="7">
        <f>Actual_Small_StdOffer_Lds!C257-Actual_Small_ReconciledStdOffer!C257</f>
        <v>5.5899399999999844</v>
      </c>
      <c r="D257" s="7">
        <f>Actual_Small_StdOffer_Lds!D257-Actual_Small_ReconciledStdOffer!D257</f>
        <v>6.04070999999999</v>
      </c>
      <c r="E257" s="7">
        <f>Actual_Small_StdOffer_Lds!E257-Actual_Small_ReconciledStdOffer!E257</f>
        <v>6.2101000000000113</v>
      </c>
      <c r="F257" s="7">
        <f>Actual_Small_StdOffer_Lds!F257-Actual_Small_ReconciledStdOffer!F257</f>
        <v>5.9571900000000042</v>
      </c>
      <c r="G257" s="7">
        <f>Actual_Small_StdOffer_Lds!G257-Actual_Small_ReconciledStdOffer!G257</f>
        <v>6.4236199999999997</v>
      </c>
      <c r="H257" s="7">
        <f>Actual_Small_StdOffer_Lds!H257-Actual_Small_ReconciledStdOffer!H257</f>
        <v>7.4672900000000055</v>
      </c>
      <c r="I257" s="7">
        <f>Actual_Small_StdOffer_Lds!I257-Actual_Small_ReconciledStdOffer!I257</f>
        <v>5.5599300000000085</v>
      </c>
      <c r="J257" s="7">
        <f>Actual_Small_StdOffer_Lds!J257-Actual_Small_ReconciledStdOffer!J257</f>
        <v>3.7090299999999914</v>
      </c>
      <c r="K257" s="7">
        <f>Actual_Small_StdOffer_Lds!K257-Actual_Small_ReconciledStdOffer!K257</f>
        <v>2.8832500000000039</v>
      </c>
      <c r="L257" s="7">
        <f>Actual_Small_StdOffer_Lds!L257-Actual_Small_ReconciledStdOffer!L257</f>
        <v>2.7521400000000007</v>
      </c>
      <c r="M257" s="7">
        <f>Actual_Small_StdOffer_Lds!M257-Actual_Small_ReconciledStdOffer!M257</f>
        <v>3.2611399999999975</v>
      </c>
      <c r="N257" s="7">
        <f>Actual_Small_StdOffer_Lds!N257-Actual_Small_ReconciledStdOffer!N257</f>
        <v>3.6958300000000008</v>
      </c>
      <c r="O257" s="7">
        <f>Actual_Small_StdOffer_Lds!O257-Actual_Small_ReconciledStdOffer!O257</f>
        <v>3.9361899999999892</v>
      </c>
      <c r="P257" s="7">
        <f>Actual_Small_StdOffer_Lds!P257-Actual_Small_ReconciledStdOffer!P257</f>
        <v>4.8742700000000099</v>
      </c>
      <c r="Q257" s="7">
        <f>Actual_Small_StdOffer_Lds!Q257-Actual_Small_ReconciledStdOffer!Q257</f>
        <v>5.1961699999999951</v>
      </c>
      <c r="R257" s="7">
        <f>Actual_Small_StdOffer_Lds!R257-Actual_Small_ReconciledStdOffer!R257</f>
        <v>6.4010400000000018</v>
      </c>
      <c r="S257" s="7">
        <f>Actual_Small_StdOffer_Lds!S257-Actual_Small_ReconciledStdOffer!S257</f>
        <v>6.9081900000000047</v>
      </c>
      <c r="T257" s="7">
        <f>Actual_Small_StdOffer_Lds!T257-Actual_Small_ReconciledStdOffer!T257</f>
        <v>6.4579300000000046</v>
      </c>
      <c r="U257" s="7">
        <f>Actual_Small_StdOffer_Lds!U257-Actual_Small_ReconciledStdOffer!U257</f>
        <v>6.3128200000000163</v>
      </c>
      <c r="V257" s="7">
        <f>Actual_Small_StdOffer_Lds!V257-Actual_Small_ReconciledStdOffer!V257</f>
        <v>5.9625599999999963</v>
      </c>
      <c r="W257" s="7">
        <f>Actual_Small_StdOffer_Lds!W257-Actual_Small_ReconciledStdOffer!W257</f>
        <v>5.5725099999999941</v>
      </c>
      <c r="X257" s="7">
        <f>Actual_Small_StdOffer_Lds!X257-Actual_Small_ReconciledStdOffer!X257</f>
        <v>5.4519300000000186</v>
      </c>
      <c r="Y257" s="7">
        <f>Actual_Small_StdOffer_Lds!Y257-Actual_Small_ReconciledStdOffer!Y257</f>
        <v>5.3247900000000072</v>
      </c>
      <c r="Z257" s="7">
        <f>Actual_Small_StdOffer_Lds!Z257-Actual_Small_ReconciledStdOffer!Z257</f>
        <v>0</v>
      </c>
    </row>
    <row r="258" spans="1:26">
      <c r="A258" s="5">
        <f>Actual_Small_StdOffer_Lds!A258</f>
        <v>45909</v>
      </c>
      <c r="B258" s="7">
        <f>Actual_Small_StdOffer_Lds!B258-Actual_Small_ReconciledStdOffer!B258</f>
        <v>5.5341400000000078</v>
      </c>
      <c r="C258" s="7">
        <f>Actual_Small_StdOffer_Lds!C258-Actual_Small_ReconciledStdOffer!C258</f>
        <v>6.3420300000000012</v>
      </c>
      <c r="D258" s="7">
        <f>Actual_Small_StdOffer_Lds!D258-Actual_Small_ReconciledStdOffer!D258</f>
        <v>6.6187100000000001</v>
      </c>
      <c r="E258" s="7">
        <f>Actual_Small_StdOffer_Lds!E258-Actual_Small_ReconciledStdOffer!E258</f>
        <v>6.9777400000000043</v>
      </c>
      <c r="F258" s="7">
        <f>Actual_Small_StdOffer_Lds!F258-Actual_Small_ReconciledStdOffer!F258</f>
        <v>7.0038100000000014</v>
      </c>
      <c r="G258" s="7">
        <f>Actual_Small_StdOffer_Lds!G258-Actual_Small_ReconciledStdOffer!G258</f>
        <v>7.740649999999988</v>
      </c>
      <c r="H258" s="7">
        <f>Actual_Small_StdOffer_Lds!H258-Actual_Small_ReconciledStdOffer!H258</f>
        <v>8.2438500000000232</v>
      </c>
      <c r="I258" s="7">
        <f>Actual_Small_StdOffer_Lds!I258-Actual_Small_ReconciledStdOffer!I258</f>
        <v>6.0148499999999956</v>
      </c>
      <c r="J258" s="7">
        <f>Actual_Small_StdOffer_Lds!J258-Actual_Small_ReconciledStdOffer!J258</f>
        <v>4.2305899999999923</v>
      </c>
      <c r="K258" s="7">
        <f>Actual_Small_StdOffer_Lds!K258-Actual_Small_ReconciledStdOffer!K258</f>
        <v>3.0426499999999947</v>
      </c>
      <c r="L258" s="7">
        <f>Actual_Small_StdOffer_Lds!L258-Actual_Small_ReconciledStdOffer!L258</f>
        <v>2.840049999999998</v>
      </c>
      <c r="M258" s="7">
        <f>Actual_Small_StdOffer_Lds!M258-Actual_Small_ReconciledStdOffer!M258</f>
        <v>2.8308900000000001</v>
      </c>
      <c r="N258" s="7">
        <f>Actual_Small_StdOffer_Lds!N258-Actual_Small_ReconciledStdOffer!N258</f>
        <v>3.0693199999999976</v>
      </c>
      <c r="O258" s="7">
        <f>Actual_Small_StdOffer_Lds!O258-Actual_Small_ReconciledStdOffer!O258</f>
        <v>3.5879600000000025</v>
      </c>
      <c r="P258" s="7">
        <f>Actual_Small_StdOffer_Lds!P258-Actual_Small_ReconciledStdOffer!P258</f>
        <v>3.9364900000000098</v>
      </c>
      <c r="Q258" s="7">
        <f>Actual_Small_StdOffer_Lds!Q258-Actual_Small_ReconciledStdOffer!Q258</f>
        <v>4.3338900000000038</v>
      </c>
      <c r="R258" s="7">
        <f>Actual_Small_StdOffer_Lds!R258-Actual_Small_ReconciledStdOffer!R258</f>
        <v>5.7906799999999947</v>
      </c>
      <c r="S258" s="7">
        <f>Actual_Small_StdOffer_Lds!S258-Actual_Small_ReconciledStdOffer!S258</f>
        <v>7.6794200000000217</v>
      </c>
      <c r="T258" s="7">
        <f>Actual_Small_StdOffer_Lds!T258-Actual_Small_ReconciledStdOffer!T258</f>
        <v>7.6247199999999964</v>
      </c>
      <c r="U258" s="7">
        <f>Actual_Small_StdOffer_Lds!U258-Actual_Small_ReconciledStdOffer!U258</f>
        <v>7.2355200000000082</v>
      </c>
      <c r="V258" s="7">
        <f>Actual_Small_StdOffer_Lds!V258-Actual_Small_ReconciledStdOffer!V258</f>
        <v>6.7663699999999949</v>
      </c>
      <c r="W258" s="7">
        <f>Actual_Small_StdOffer_Lds!W258-Actual_Small_ReconciledStdOffer!W258</f>
        <v>6.1597299999999962</v>
      </c>
      <c r="X258" s="7">
        <f>Actual_Small_StdOffer_Lds!X258-Actual_Small_ReconciledStdOffer!X258</f>
        <v>5.818089999999998</v>
      </c>
      <c r="Y258" s="7">
        <f>Actual_Small_StdOffer_Lds!Y258-Actual_Small_ReconciledStdOffer!Y258</f>
        <v>5.7335099999999954</v>
      </c>
      <c r="Z258" s="7">
        <f>Actual_Small_StdOffer_Lds!Z258-Actual_Small_ReconciledStdOffer!Z258</f>
        <v>0</v>
      </c>
    </row>
    <row r="259" spans="1:26">
      <c r="A259" s="5">
        <f>Actual_Small_StdOffer_Lds!A259</f>
        <v>45910</v>
      </c>
      <c r="B259" s="7">
        <f>Actual_Small_StdOffer_Lds!B259-Actual_Small_ReconciledStdOffer!B259</f>
        <v>5.5947200000000095</v>
      </c>
      <c r="C259" s="7">
        <f>Actual_Small_StdOffer_Lds!C259-Actual_Small_ReconciledStdOffer!C259</f>
        <v>6.7831099999999935</v>
      </c>
      <c r="D259" s="7">
        <f>Actual_Small_StdOffer_Lds!D259-Actual_Small_ReconciledStdOffer!D259</f>
        <v>6.7583100000000016</v>
      </c>
      <c r="E259" s="7">
        <f>Actual_Small_StdOffer_Lds!E259-Actual_Small_ReconciledStdOffer!E259</f>
        <v>6.9852500000000006</v>
      </c>
      <c r="F259" s="7">
        <f>Actual_Small_StdOffer_Lds!F259-Actual_Small_ReconciledStdOffer!F259</f>
        <v>7.3521000000000072</v>
      </c>
      <c r="G259" s="7">
        <f>Actual_Small_StdOffer_Lds!G259-Actual_Small_ReconciledStdOffer!G259</f>
        <v>8.0536499999999904</v>
      </c>
      <c r="H259" s="7">
        <f>Actual_Small_StdOffer_Lds!H259-Actual_Small_ReconciledStdOffer!H259</f>
        <v>9.4168699999999887</v>
      </c>
      <c r="I259" s="7">
        <f>Actual_Small_StdOffer_Lds!I259-Actual_Small_ReconciledStdOffer!I259</f>
        <v>7.0496600000000029</v>
      </c>
      <c r="J259" s="7">
        <f>Actual_Small_StdOffer_Lds!J259-Actual_Small_ReconciledStdOffer!J259</f>
        <v>5.3535499999999985</v>
      </c>
      <c r="K259" s="7">
        <f>Actual_Small_StdOffer_Lds!K259-Actual_Small_ReconciledStdOffer!K259</f>
        <v>3.5568900000000028</v>
      </c>
      <c r="L259" s="7">
        <f>Actual_Small_StdOffer_Lds!L259-Actual_Small_ReconciledStdOffer!L259</f>
        <v>3.5551499999999976</v>
      </c>
      <c r="M259" s="7">
        <f>Actual_Small_StdOffer_Lds!M259-Actual_Small_ReconciledStdOffer!M259</f>
        <v>3.561440000000001</v>
      </c>
      <c r="N259" s="7">
        <f>Actual_Small_StdOffer_Lds!N259-Actual_Small_ReconciledStdOffer!N259</f>
        <v>3.9040500000000016</v>
      </c>
      <c r="O259" s="7">
        <f>Actual_Small_StdOffer_Lds!O259-Actual_Small_ReconciledStdOffer!O259</f>
        <v>3.6917600000000057</v>
      </c>
      <c r="P259" s="7">
        <f>Actual_Small_StdOffer_Lds!P259-Actual_Small_ReconciledStdOffer!P259</f>
        <v>3.771329999999999</v>
      </c>
      <c r="Q259" s="7">
        <f>Actual_Small_StdOffer_Lds!Q259-Actual_Small_ReconciledStdOffer!Q259</f>
        <v>4.4773099999999957</v>
      </c>
      <c r="R259" s="7">
        <f>Actual_Small_StdOffer_Lds!R259-Actual_Small_ReconciledStdOffer!R259</f>
        <v>5.3988200000000006</v>
      </c>
      <c r="S259" s="7">
        <f>Actual_Small_StdOffer_Lds!S259-Actual_Small_ReconciledStdOffer!S259</f>
        <v>7.6033999999999935</v>
      </c>
      <c r="T259" s="7">
        <f>Actual_Small_StdOffer_Lds!T259-Actual_Small_ReconciledStdOffer!T259</f>
        <v>8.537469999999999</v>
      </c>
      <c r="U259" s="7">
        <f>Actual_Small_StdOffer_Lds!U259-Actual_Small_ReconciledStdOffer!U259</f>
        <v>7.9038799999999725</v>
      </c>
      <c r="V259" s="7">
        <f>Actual_Small_StdOffer_Lds!V259-Actual_Small_ReconciledStdOffer!V259</f>
        <v>7.550990000000013</v>
      </c>
      <c r="W259" s="7">
        <f>Actual_Small_StdOffer_Lds!W259-Actual_Small_ReconciledStdOffer!W259</f>
        <v>6.9558399999999949</v>
      </c>
      <c r="X259" s="7">
        <f>Actual_Small_StdOffer_Lds!X259-Actual_Small_ReconciledStdOffer!X259</f>
        <v>6.6429399999999816</v>
      </c>
      <c r="Y259" s="7">
        <f>Actual_Small_StdOffer_Lds!Y259-Actual_Small_ReconciledStdOffer!Y259</f>
        <v>6.4340600000000023</v>
      </c>
      <c r="Z259" s="7">
        <f>Actual_Small_StdOffer_Lds!Z259-Actual_Small_ReconciledStdOffer!Z259</f>
        <v>0</v>
      </c>
    </row>
    <row r="260" spans="1:26">
      <c r="A260" s="5">
        <f>Actual_Small_StdOffer_Lds!A260</f>
        <v>45911</v>
      </c>
      <c r="B260" s="7">
        <f>Actual_Small_StdOffer_Lds!B260-Actual_Small_ReconciledStdOffer!B260</f>
        <v>6.2859599999999887</v>
      </c>
      <c r="C260" s="7">
        <f>Actual_Small_StdOffer_Lds!C260-Actual_Small_ReconciledStdOffer!C260</f>
        <v>6.6634399999999943</v>
      </c>
      <c r="D260" s="7">
        <f>Actual_Small_StdOffer_Lds!D260-Actual_Small_ReconciledStdOffer!D260</f>
        <v>6.6718899999999977</v>
      </c>
      <c r="E260" s="7">
        <f>Actual_Small_StdOffer_Lds!E260-Actual_Small_ReconciledStdOffer!E260</f>
        <v>7.0956499999999991</v>
      </c>
      <c r="F260" s="7">
        <f>Actual_Small_StdOffer_Lds!F260-Actual_Small_ReconciledStdOffer!F260</f>
        <v>7.3618600000000001</v>
      </c>
      <c r="G260" s="7">
        <f>Actual_Small_StdOffer_Lds!G260-Actual_Small_ReconciledStdOffer!G260</f>
        <v>8.2162599999999912</v>
      </c>
      <c r="H260" s="7">
        <f>Actual_Small_StdOffer_Lds!H260-Actual_Small_ReconciledStdOffer!H260</f>
        <v>9.323520000000002</v>
      </c>
      <c r="I260" s="7">
        <f>Actual_Small_StdOffer_Lds!I260-Actual_Small_ReconciledStdOffer!I260</f>
        <v>6.9383700000000061</v>
      </c>
      <c r="J260" s="7">
        <f>Actual_Small_StdOffer_Lds!J260-Actual_Small_ReconciledStdOffer!J260</f>
        <v>4.8277299999999954</v>
      </c>
      <c r="K260" s="7">
        <f>Actual_Small_StdOffer_Lds!K260-Actual_Small_ReconciledStdOffer!K260</f>
        <v>3.322170000000007</v>
      </c>
      <c r="L260" s="7">
        <f>Actual_Small_StdOffer_Lds!L260-Actual_Small_ReconciledStdOffer!L260</f>
        <v>3.1565399999999997</v>
      </c>
      <c r="M260" s="7">
        <f>Actual_Small_StdOffer_Lds!M260-Actual_Small_ReconciledStdOffer!M260</f>
        <v>3.3168500000000023</v>
      </c>
      <c r="N260" s="7">
        <f>Actual_Small_StdOffer_Lds!N260-Actual_Small_ReconciledStdOffer!N260</f>
        <v>4.6862100000000027</v>
      </c>
      <c r="O260" s="7">
        <f>Actual_Small_StdOffer_Lds!O260-Actual_Small_ReconciledStdOffer!O260</f>
        <v>6.2759700000000009</v>
      </c>
      <c r="P260" s="7">
        <f>Actual_Small_StdOffer_Lds!P260-Actual_Small_ReconciledStdOffer!P260</f>
        <v>5.9446499999999887</v>
      </c>
      <c r="Q260" s="7">
        <f>Actual_Small_StdOffer_Lds!Q260-Actual_Small_ReconciledStdOffer!Q260</f>
        <v>6.109490000000001</v>
      </c>
      <c r="R260" s="7">
        <f>Actual_Small_StdOffer_Lds!R260-Actual_Small_ReconciledStdOffer!R260</f>
        <v>6.4229500000000002</v>
      </c>
      <c r="S260" s="7">
        <f>Actual_Small_StdOffer_Lds!S260-Actual_Small_ReconciledStdOffer!S260</f>
        <v>8.7216900000000095</v>
      </c>
      <c r="T260" s="7">
        <f>Actual_Small_StdOffer_Lds!T260-Actual_Small_ReconciledStdOffer!T260</f>
        <v>8.8599700000000183</v>
      </c>
      <c r="U260" s="7">
        <f>Actual_Small_StdOffer_Lds!U260-Actual_Small_ReconciledStdOffer!U260</f>
        <v>8.3247400000000056</v>
      </c>
      <c r="V260" s="7">
        <f>Actual_Small_StdOffer_Lds!V260-Actual_Small_ReconciledStdOffer!V260</f>
        <v>7.569199999999995</v>
      </c>
      <c r="W260" s="7">
        <f>Actual_Small_StdOffer_Lds!W260-Actual_Small_ReconciledStdOffer!W260</f>
        <v>7.1336900000000014</v>
      </c>
      <c r="X260" s="7">
        <f>Actual_Small_StdOffer_Lds!X260-Actual_Small_ReconciledStdOffer!X260</f>
        <v>6.7771600000000092</v>
      </c>
      <c r="Y260" s="7">
        <f>Actual_Small_StdOffer_Lds!Y260-Actual_Small_ReconciledStdOffer!Y260</f>
        <v>6.5775100000000037</v>
      </c>
      <c r="Z260" s="7">
        <f>Actual_Small_StdOffer_Lds!Z260-Actual_Small_ReconciledStdOffer!Z260</f>
        <v>0</v>
      </c>
    </row>
    <row r="261" spans="1:26">
      <c r="A261" s="5">
        <f>Actual_Small_StdOffer_Lds!A261</f>
        <v>45912</v>
      </c>
      <c r="B261" s="7">
        <f>Actual_Small_StdOffer_Lds!B261-Actual_Small_ReconciledStdOffer!B261</f>
        <v>6.7582899999999739</v>
      </c>
      <c r="C261" s="7">
        <f>Actual_Small_StdOffer_Lds!C261-Actual_Small_ReconciledStdOffer!C261</f>
        <v>6.9512299999999954</v>
      </c>
      <c r="D261" s="7">
        <f>Actual_Small_StdOffer_Lds!D261-Actual_Small_ReconciledStdOffer!D261</f>
        <v>7.0138900000000106</v>
      </c>
      <c r="E261" s="7">
        <f>Actual_Small_StdOffer_Lds!E261-Actual_Small_ReconciledStdOffer!E261</f>
        <v>7.3096899999999962</v>
      </c>
      <c r="F261" s="7">
        <f>Actual_Small_StdOffer_Lds!F261-Actual_Small_ReconciledStdOffer!F261</f>
        <v>7.539129999999993</v>
      </c>
      <c r="G261" s="7">
        <f>Actual_Small_StdOffer_Lds!G261-Actual_Small_ReconciledStdOffer!G261</f>
        <v>8.6416800000000009</v>
      </c>
      <c r="H261" s="7">
        <f>Actual_Small_StdOffer_Lds!H261-Actual_Small_ReconciledStdOffer!H261</f>
        <v>9.3512700000000137</v>
      </c>
      <c r="I261" s="7">
        <f>Actual_Small_StdOffer_Lds!I261-Actual_Small_ReconciledStdOffer!I261</f>
        <v>6.720230000000015</v>
      </c>
      <c r="J261" s="7">
        <f>Actual_Small_StdOffer_Lds!J261-Actual_Small_ReconciledStdOffer!J261</f>
        <v>4.7006800000000055</v>
      </c>
      <c r="K261" s="7">
        <f>Actual_Small_StdOffer_Lds!K261-Actual_Small_ReconciledStdOffer!K261</f>
        <v>3.3348499999999959</v>
      </c>
      <c r="L261" s="7">
        <f>Actual_Small_StdOffer_Lds!L261-Actual_Small_ReconciledStdOffer!L261</f>
        <v>2.8875999999999955</v>
      </c>
      <c r="M261" s="7">
        <f>Actual_Small_StdOffer_Lds!M261-Actual_Small_ReconciledStdOffer!M261</f>
        <v>2.9202400000000033</v>
      </c>
      <c r="N261" s="7">
        <f>Actual_Small_StdOffer_Lds!N261-Actual_Small_ReconciledStdOffer!N261</f>
        <v>3.1347899999999989</v>
      </c>
      <c r="O261" s="7">
        <f>Actual_Small_StdOffer_Lds!O261-Actual_Small_ReconciledStdOffer!O261</f>
        <v>3.1893800000000034</v>
      </c>
      <c r="P261" s="7">
        <f>Actual_Small_StdOffer_Lds!P261-Actual_Small_ReconciledStdOffer!P261</f>
        <v>3.5124299999999984</v>
      </c>
      <c r="Q261" s="7">
        <f>Actual_Small_StdOffer_Lds!Q261-Actual_Small_ReconciledStdOffer!Q261</f>
        <v>4.1457999999999977</v>
      </c>
      <c r="R261" s="7">
        <f>Actual_Small_StdOffer_Lds!R261-Actual_Small_ReconciledStdOffer!R261</f>
        <v>5.6880699999999891</v>
      </c>
      <c r="S261" s="7">
        <f>Actual_Small_StdOffer_Lds!S261-Actual_Small_ReconciledStdOffer!S261</f>
        <v>8.1280299999999954</v>
      </c>
      <c r="T261" s="7">
        <f>Actual_Small_StdOffer_Lds!T261-Actual_Small_ReconciledStdOffer!T261</f>
        <v>8.6281999999999925</v>
      </c>
      <c r="U261" s="7">
        <f>Actual_Small_StdOffer_Lds!U261-Actual_Small_ReconciledStdOffer!U261</f>
        <v>8.0107200000000063</v>
      </c>
      <c r="V261" s="7">
        <f>Actual_Small_StdOffer_Lds!V261-Actual_Small_ReconciledStdOffer!V261</f>
        <v>7.4091499999999968</v>
      </c>
      <c r="W261" s="7">
        <f>Actual_Small_StdOffer_Lds!W261-Actual_Small_ReconciledStdOffer!W261</f>
        <v>7.0787100000000009</v>
      </c>
      <c r="X261" s="7">
        <f>Actual_Small_StdOffer_Lds!X261-Actual_Small_ReconciledStdOffer!X261</f>
        <v>6.8353199999999958</v>
      </c>
      <c r="Y261" s="7">
        <f>Actual_Small_StdOffer_Lds!Y261-Actual_Small_ReconciledStdOffer!Y261</f>
        <v>6.7885399999999976</v>
      </c>
      <c r="Z261" s="7">
        <f>Actual_Small_StdOffer_Lds!Z261-Actual_Small_ReconciledStdOffer!Z261</f>
        <v>0</v>
      </c>
    </row>
    <row r="262" spans="1:26">
      <c r="A262" s="5">
        <f>Actual_Small_StdOffer_Lds!A262</f>
        <v>45913</v>
      </c>
      <c r="B262" s="7">
        <f>Actual_Small_StdOffer_Lds!B262-Actual_Small_ReconciledStdOffer!B262</f>
        <v>6.4788399999999839</v>
      </c>
      <c r="C262" s="7">
        <f>Actual_Small_StdOffer_Lds!C262-Actual_Small_ReconciledStdOffer!C262</f>
        <v>7.0309099999999987</v>
      </c>
      <c r="D262" s="7">
        <f>Actual_Small_StdOffer_Lds!D262-Actual_Small_ReconciledStdOffer!D262</f>
        <v>6.9358199999999997</v>
      </c>
      <c r="E262" s="7">
        <f>Actual_Small_StdOffer_Lds!E262-Actual_Small_ReconciledStdOffer!E262</f>
        <v>7.4290599999999998</v>
      </c>
      <c r="F262" s="7">
        <f>Actual_Small_StdOffer_Lds!F262-Actual_Small_ReconciledStdOffer!F262</f>
        <v>7.5058999999999969</v>
      </c>
      <c r="G262" s="7">
        <f>Actual_Small_StdOffer_Lds!G262-Actual_Small_ReconciledStdOffer!G262</f>
        <v>7.8308299999999988</v>
      </c>
      <c r="H262" s="7">
        <f>Actual_Small_StdOffer_Lds!H262-Actual_Small_ReconciledStdOffer!H262</f>
        <v>8.1781099999999967</v>
      </c>
      <c r="I262" s="7">
        <f>Actual_Small_StdOffer_Lds!I262-Actual_Small_ReconciledStdOffer!I262</f>
        <v>6.2630199999999974</v>
      </c>
      <c r="J262" s="7">
        <f>Actual_Small_StdOffer_Lds!J262-Actual_Small_ReconciledStdOffer!J262</f>
        <v>5.0449800000000096</v>
      </c>
      <c r="K262" s="7">
        <f>Actual_Small_StdOffer_Lds!K262-Actual_Small_ReconciledStdOffer!K262</f>
        <v>3.6545900000000131</v>
      </c>
      <c r="L262" s="7">
        <f>Actual_Small_StdOffer_Lds!L262-Actual_Small_ReconciledStdOffer!L262</f>
        <v>3.8280399999999943</v>
      </c>
      <c r="M262" s="7">
        <f>Actual_Small_StdOffer_Lds!M262-Actual_Small_ReconciledStdOffer!M262</f>
        <v>4.1747200000000007</v>
      </c>
      <c r="N262" s="7">
        <f>Actual_Small_StdOffer_Lds!N262-Actual_Small_ReconciledStdOffer!N262</f>
        <v>4.1336499999999887</v>
      </c>
      <c r="O262" s="7">
        <f>Actual_Small_StdOffer_Lds!O262-Actual_Small_ReconciledStdOffer!O262</f>
        <v>4.2765600000000035</v>
      </c>
      <c r="P262" s="7">
        <f>Actual_Small_StdOffer_Lds!P262-Actual_Small_ReconciledStdOffer!P262</f>
        <v>4.8032299999999992</v>
      </c>
      <c r="Q262" s="7">
        <f>Actual_Small_StdOffer_Lds!Q262-Actual_Small_ReconciledStdOffer!Q262</f>
        <v>7.6603099999999955</v>
      </c>
      <c r="R262" s="7">
        <f>Actual_Small_StdOffer_Lds!R262-Actual_Small_ReconciledStdOffer!R262</f>
        <v>8.3502399999999994</v>
      </c>
      <c r="S262" s="7">
        <f>Actual_Small_StdOffer_Lds!S262-Actual_Small_ReconciledStdOffer!S262</f>
        <v>9.1023899999999998</v>
      </c>
      <c r="T262" s="7">
        <f>Actual_Small_StdOffer_Lds!T262-Actual_Small_ReconciledStdOffer!T262</f>
        <v>8.3835300000000075</v>
      </c>
      <c r="U262" s="7">
        <f>Actual_Small_StdOffer_Lds!U262-Actual_Small_ReconciledStdOffer!U262</f>
        <v>7.953959999999995</v>
      </c>
      <c r="V262" s="7">
        <f>Actual_Small_StdOffer_Lds!V262-Actual_Small_ReconciledStdOffer!V262</f>
        <v>7.2873499999999893</v>
      </c>
      <c r="W262" s="7">
        <f>Actual_Small_StdOffer_Lds!W262-Actual_Small_ReconciledStdOffer!W262</f>
        <v>6.9592899999999958</v>
      </c>
      <c r="X262" s="7">
        <f>Actual_Small_StdOffer_Lds!X262-Actual_Small_ReconciledStdOffer!X262</f>
        <v>6.999769999999998</v>
      </c>
      <c r="Y262" s="7">
        <f>Actual_Small_StdOffer_Lds!Y262-Actual_Small_ReconciledStdOffer!Y262</f>
        <v>6.840990000000005</v>
      </c>
      <c r="Z262" s="7">
        <f>Actual_Small_StdOffer_Lds!Z262-Actual_Small_ReconciledStdOffer!Z262</f>
        <v>0</v>
      </c>
    </row>
    <row r="263" spans="1:26">
      <c r="A263" s="5">
        <f>Actual_Small_StdOffer_Lds!A263</f>
        <v>45914</v>
      </c>
      <c r="B263" s="7">
        <f>Actual_Small_StdOffer_Lds!B263-Actual_Small_ReconciledStdOffer!B263</f>
        <v>7.0770599999999959</v>
      </c>
      <c r="C263" s="7">
        <f>Actual_Small_StdOffer_Lds!C263-Actual_Small_ReconciledStdOffer!C263</f>
        <v>7.0262799999999999</v>
      </c>
      <c r="D263" s="7">
        <f>Actual_Small_StdOffer_Lds!D263-Actual_Small_ReconciledStdOffer!D263</f>
        <v>6.8840200000000067</v>
      </c>
      <c r="E263" s="7">
        <f>Actual_Small_StdOffer_Lds!E263-Actual_Small_ReconciledStdOffer!E263</f>
        <v>7.1695800000000105</v>
      </c>
      <c r="F263" s="7">
        <f>Actual_Small_StdOffer_Lds!F263-Actual_Small_ReconciledStdOffer!F263</f>
        <v>7.4108200000000011</v>
      </c>
      <c r="G263" s="7">
        <f>Actual_Small_StdOffer_Lds!G263-Actual_Small_ReconciledStdOffer!G263</f>
        <v>7.5583700000000036</v>
      </c>
      <c r="H263" s="7">
        <f>Actual_Small_StdOffer_Lds!H263-Actual_Small_ReconciledStdOffer!H263</f>
        <v>7.9386599999999845</v>
      </c>
      <c r="I263" s="7">
        <f>Actual_Small_StdOffer_Lds!I263-Actual_Small_ReconciledStdOffer!I263</f>
        <v>6.65758000000001</v>
      </c>
      <c r="J263" s="7">
        <f>Actual_Small_StdOffer_Lds!J263-Actual_Small_ReconciledStdOffer!J263</f>
        <v>5.3989699999999985</v>
      </c>
      <c r="K263" s="7">
        <f>Actual_Small_StdOffer_Lds!K263-Actual_Small_ReconciledStdOffer!K263</f>
        <v>3.798649999999995</v>
      </c>
      <c r="L263" s="7">
        <f>Actual_Small_StdOffer_Lds!L263-Actual_Small_ReconciledStdOffer!L263</f>
        <v>3.1100099999999955</v>
      </c>
      <c r="M263" s="7">
        <f>Actual_Small_StdOffer_Lds!M263-Actual_Small_ReconciledStdOffer!M263</f>
        <v>3.0678300000000007</v>
      </c>
      <c r="N263" s="7">
        <f>Actual_Small_StdOffer_Lds!N263-Actual_Small_ReconciledStdOffer!N263</f>
        <v>3.3504099999999966</v>
      </c>
      <c r="O263" s="7">
        <f>Actual_Small_StdOffer_Lds!O263-Actual_Small_ReconciledStdOffer!O263</f>
        <v>3.7046700000000001</v>
      </c>
      <c r="P263" s="7">
        <f>Actual_Small_StdOffer_Lds!P263-Actual_Small_ReconciledStdOffer!P263</f>
        <v>5.8598599999999976</v>
      </c>
      <c r="Q263" s="7">
        <f>Actual_Small_StdOffer_Lds!Q263-Actual_Small_ReconciledStdOffer!Q263</f>
        <v>7.2623499999999979</v>
      </c>
      <c r="R263" s="7">
        <f>Actual_Small_StdOffer_Lds!R263-Actual_Small_ReconciledStdOffer!R263</f>
        <v>7.5136199999999889</v>
      </c>
      <c r="S263" s="7">
        <f>Actual_Small_StdOffer_Lds!S263-Actual_Small_ReconciledStdOffer!S263</f>
        <v>8.8055399999999935</v>
      </c>
      <c r="T263" s="7">
        <f>Actual_Small_StdOffer_Lds!T263-Actual_Small_ReconciledStdOffer!T263</f>
        <v>8.8890200000000021</v>
      </c>
      <c r="U263" s="7">
        <f>Actual_Small_StdOffer_Lds!U263-Actual_Small_ReconciledStdOffer!U263</f>
        <v>7.7479100000000045</v>
      </c>
      <c r="V263" s="7">
        <f>Actual_Small_StdOffer_Lds!V263-Actual_Small_ReconciledStdOffer!V263</f>
        <v>7.1675500000000056</v>
      </c>
      <c r="W263" s="7">
        <f>Actual_Small_StdOffer_Lds!W263-Actual_Small_ReconciledStdOffer!W263</f>
        <v>7.2399000000000058</v>
      </c>
      <c r="X263" s="7">
        <f>Actual_Small_StdOffer_Lds!X263-Actual_Small_ReconciledStdOffer!X263</f>
        <v>7.1788800000000066</v>
      </c>
      <c r="Y263" s="7">
        <f>Actual_Small_StdOffer_Lds!Y263-Actual_Small_ReconciledStdOffer!Y263</f>
        <v>6.9801599999999979</v>
      </c>
      <c r="Z263" s="7">
        <f>Actual_Small_StdOffer_Lds!Z263-Actual_Small_ReconciledStdOffer!Z263</f>
        <v>0</v>
      </c>
    </row>
    <row r="264" spans="1:26">
      <c r="A264" s="5">
        <f>Actual_Small_StdOffer_Lds!A264</f>
        <v>45915</v>
      </c>
      <c r="B264" s="7">
        <f>Actual_Small_StdOffer_Lds!B264-Actual_Small_ReconciledStdOffer!B264</f>
        <v>6.8367700000000085</v>
      </c>
      <c r="C264" s="7">
        <f>Actual_Small_StdOffer_Lds!C264-Actual_Small_ReconciledStdOffer!C264</f>
        <v>6.8704499999999982</v>
      </c>
      <c r="D264" s="7">
        <f>Actual_Small_StdOffer_Lds!D264-Actual_Small_ReconciledStdOffer!D264</f>
        <v>7.0674499999999938</v>
      </c>
      <c r="E264" s="7">
        <f>Actual_Small_StdOffer_Lds!E264-Actual_Small_ReconciledStdOffer!E264</f>
        <v>6.9833399999999912</v>
      </c>
      <c r="F264" s="7">
        <f>Actual_Small_StdOffer_Lds!F264-Actual_Small_ReconciledStdOffer!F264</f>
        <v>7.9107899999999916</v>
      </c>
      <c r="G264" s="7">
        <f>Actual_Small_StdOffer_Lds!G264-Actual_Small_ReconciledStdOffer!G264</f>
        <v>8.4502000000000166</v>
      </c>
      <c r="H264" s="7">
        <f>Actual_Small_StdOffer_Lds!H264-Actual_Small_ReconciledStdOffer!H264</f>
        <v>9.3621199999999902</v>
      </c>
      <c r="I264" s="7">
        <f>Actual_Small_StdOffer_Lds!I264-Actual_Small_ReconciledStdOffer!I264</f>
        <v>7.0733200000000096</v>
      </c>
      <c r="J264" s="7">
        <f>Actual_Small_StdOffer_Lds!J264-Actual_Small_ReconciledStdOffer!J264</f>
        <v>4.932380000000002</v>
      </c>
      <c r="K264" s="7">
        <f>Actual_Small_StdOffer_Lds!K264-Actual_Small_ReconciledStdOffer!K264</f>
        <v>3.5683300000000031</v>
      </c>
      <c r="L264" s="7">
        <f>Actual_Small_StdOffer_Lds!L264-Actual_Small_ReconciledStdOffer!L264</f>
        <v>3.2770899999999976</v>
      </c>
      <c r="M264" s="7">
        <f>Actual_Small_StdOffer_Lds!M264-Actual_Small_ReconciledStdOffer!M264</f>
        <v>3.5634300000000039</v>
      </c>
      <c r="N264" s="7">
        <f>Actual_Small_StdOffer_Lds!N264-Actual_Small_ReconciledStdOffer!N264</f>
        <v>3.6720000000000006</v>
      </c>
      <c r="O264" s="7">
        <f>Actual_Small_StdOffer_Lds!O264-Actual_Small_ReconciledStdOffer!O264</f>
        <v>3.6650999999999989</v>
      </c>
      <c r="P264" s="7">
        <f>Actual_Small_StdOffer_Lds!P264-Actual_Small_ReconciledStdOffer!P264</f>
        <v>4.1568299999999958</v>
      </c>
      <c r="Q264" s="7">
        <f>Actual_Small_StdOffer_Lds!Q264-Actual_Small_ReconciledStdOffer!Q264</f>
        <v>5.0005200000000016</v>
      </c>
      <c r="R264" s="7">
        <f>Actual_Small_StdOffer_Lds!R264-Actual_Small_ReconciledStdOffer!R264</f>
        <v>6.7121499999999941</v>
      </c>
      <c r="S264" s="7">
        <f>Actual_Small_StdOffer_Lds!S264-Actual_Small_ReconciledStdOffer!S264</f>
        <v>8.9987699999999791</v>
      </c>
      <c r="T264" s="7">
        <f>Actual_Small_StdOffer_Lds!T264-Actual_Small_ReconciledStdOffer!T264</f>
        <v>9.2091000000000065</v>
      </c>
      <c r="U264" s="7">
        <f>Actual_Small_StdOffer_Lds!U264-Actual_Small_ReconciledStdOffer!U264</f>
        <v>8.4834800000000001</v>
      </c>
      <c r="V264" s="7">
        <f>Actual_Small_StdOffer_Lds!V264-Actual_Small_ReconciledStdOffer!V264</f>
        <v>7.8100699999999961</v>
      </c>
      <c r="W264" s="7">
        <f>Actual_Small_StdOffer_Lds!W264-Actual_Small_ReconciledStdOffer!W264</f>
        <v>7.2782199999999904</v>
      </c>
      <c r="X264" s="7">
        <f>Actual_Small_StdOffer_Lds!X264-Actual_Small_ReconciledStdOffer!X264</f>
        <v>6.8612499999999841</v>
      </c>
      <c r="Y264" s="7">
        <f>Actual_Small_StdOffer_Lds!Y264-Actual_Small_ReconciledStdOffer!Y264</f>
        <v>6.759529999999998</v>
      </c>
      <c r="Z264" s="7">
        <f>Actual_Small_StdOffer_Lds!Z264-Actual_Small_ReconciledStdOffer!Z264</f>
        <v>0</v>
      </c>
    </row>
    <row r="265" spans="1:26">
      <c r="A265" s="5">
        <f>Actual_Small_StdOffer_Lds!A265</f>
        <v>45916</v>
      </c>
      <c r="B265" s="7">
        <f>Actual_Small_StdOffer_Lds!B265-Actual_Small_ReconciledStdOffer!B265</f>
        <v>7.3779299999999992</v>
      </c>
      <c r="C265" s="7">
        <f>Actual_Small_StdOffer_Lds!C265-Actual_Small_ReconciledStdOffer!C265</f>
        <v>7.7994500000000073</v>
      </c>
      <c r="D265" s="7">
        <f>Actual_Small_StdOffer_Lds!D265-Actual_Small_ReconciledStdOffer!D265</f>
        <v>7.8215300000000099</v>
      </c>
      <c r="E265" s="7">
        <f>Actual_Small_StdOffer_Lds!E265-Actual_Small_ReconciledStdOffer!E265</f>
        <v>8.0712099999999936</v>
      </c>
      <c r="F265" s="7">
        <f>Actual_Small_StdOffer_Lds!F265-Actual_Small_ReconciledStdOffer!F265</f>
        <v>8.4978600000000029</v>
      </c>
      <c r="G265" s="7">
        <f>Actual_Small_StdOffer_Lds!G265-Actual_Small_ReconciledStdOffer!G265</f>
        <v>9.1800000000000068</v>
      </c>
      <c r="H265" s="7">
        <f>Actual_Small_StdOffer_Lds!H265-Actual_Small_ReconciledStdOffer!H265</f>
        <v>10.05386</v>
      </c>
      <c r="I265" s="7">
        <f>Actual_Small_StdOffer_Lds!I265-Actual_Small_ReconciledStdOffer!I265</f>
        <v>7.7613999999999947</v>
      </c>
      <c r="J265" s="7">
        <f>Actual_Small_StdOffer_Lds!J265-Actual_Small_ReconciledStdOffer!J265</f>
        <v>5.5210000000000008</v>
      </c>
      <c r="K265" s="7">
        <f>Actual_Small_StdOffer_Lds!K265-Actual_Small_ReconciledStdOffer!K265</f>
        <v>4.2396699999999967</v>
      </c>
      <c r="L265" s="7">
        <f>Actual_Small_StdOffer_Lds!L265-Actual_Small_ReconciledStdOffer!L265</f>
        <v>3.8805399999999999</v>
      </c>
      <c r="M265" s="7">
        <f>Actual_Small_StdOffer_Lds!M265-Actual_Small_ReconciledStdOffer!M265</f>
        <v>4.0198200000000064</v>
      </c>
      <c r="N265" s="7">
        <f>Actual_Small_StdOffer_Lds!N265-Actual_Small_ReconciledStdOffer!N265</f>
        <v>4.3789799999999985</v>
      </c>
      <c r="O265" s="7">
        <f>Actual_Small_StdOffer_Lds!O265-Actual_Small_ReconciledStdOffer!O265</f>
        <v>4.6121999999999979</v>
      </c>
      <c r="P265" s="7">
        <f>Actual_Small_StdOffer_Lds!P265-Actual_Small_ReconciledStdOffer!P265</f>
        <v>5.1467200000000091</v>
      </c>
      <c r="Q265" s="7">
        <f>Actual_Small_StdOffer_Lds!Q265-Actual_Small_ReconciledStdOffer!Q265</f>
        <v>6.279430000000005</v>
      </c>
      <c r="R265" s="7">
        <f>Actual_Small_StdOffer_Lds!R265-Actual_Small_ReconciledStdOffer!R265</f>
        <v>8.2568100000000015</v>
      </c>
      <c r="S265" s="7">
        <f>Actual_Small_StdOffer_Lds!S265-Actual_Small_ReconciledStdOffer!S265</f>
        <v>10.089220000000012</v>
      </c>
      <c r="T265" s="7">
        <f>Actual_Small_StdOffer_Lds!T265-Actual_Small_ReconciledStdOffer!T265</f>
        <v>10.067639999999997</v>
      </c>
      <c r="U265" s="7">
        <f>Actual_Small_StdOffer_Lds!U265-Actual_Small_ReconciledStdOffer!U265</f>
        <v>9.2481899999999939</v>
      </c>
      <c r="V265" s="7">
        <f>Actual_Small_StdOffer_Lds!V265-Actual_Small_ReconciledStdOffer!V265</f>
        <v>8.5164099999999792</v>
      </c>
      <c r="W265" s="7">
        <f>Actual_Small_StdOffer_Lds!W265-Actual_Small_ReconciledStdOffer!W265</f>
        <v>7.9148800000000108</v>
      </c>
      <c r="X265" s="7">
        <f>Actual_Small_StdOffer_Lds!X265-Actual_Small_ReconciledStdOffer!X265</f>
        <v>7.5884300000000025</v>
      </c>
      <c r="Y265" s="7">
        <f>Actual_Small_StdOffer_Lds!Y265-Actual_Small_ReconciledStdOffer!Y265</f>
        <v>7.2652000000000072</v>
      </c>
      <c r="Z265" s="7">
        <f>Actual_Small_StdOffer_Lds!Z265-Actual_Small_ReconciledStdOffer!Z265</f>
        <v>0</v>
      </c>
    </row>
    <row r="266" spans="1:26">
      <c r="A266" s="5">
        <f>Actual_Small_StdOffer_Lds!A266</f>
        <v>45917</v>
      </c>
      <c r="B266" s="7">
        <f>Actual_Small_StdOffer_Lds!B266-Actual_Small_ReconciledStdOffer!B266</f>
        <v>7.6768599999999978</v>
      </c>
      <c r="C266" s="7">
        <f>Actual_Small_StdOffer_Lds!C266-Actual_Small_ReconciledStdOffer!C266</f>
        <v>8.0377699999999805</v>
      </c>
      <c r="D266" s="7">
        <f>Actual_Small_StdOffer_Lds!D266-Actual_Small_ReconciledStdOffer!D266</f>
        <v>8.3096200000000024</v>
      </c>
      <c r="E266" s="7">
        <f>Actual_Small_StdOffer_Lds!E266-Actual_Small_ReconciledStdOffer!E266</f>
        <v>8.3722699999999932</v>
      </c>
      <c r="F266" s="7">
        <f>Actual_Small_StdOffer_Lds!F266-Actual_Small_ReconciledStdOffer!F266</f>
        <v>8.8420799999999886</v>
      </c>
      <c r="G266" s="7">
        <f>Actual_Small_StdOffer_Lds!G266-Actual_Small_ReconciledStdOffer!G266</f>
        <v>9.6216300000000103</v>
      </c>
      <c r="H266" s="7">
        <f>Actual_Small_StdOffer_Lds!H266-Actual_Small_ReconciledStdOffer!H266</f>
        <v>10.395649999999989</v>
      </c>
      <c r="I266" s="7">
        <f>Actual_Small_StdOffer_Lds!I266-Actual_Small_ReconciledStdOffer!I266</f>
        <v>8.1958599999999819</v>
      </c>
      <c r="J266" s="7">
        <f>Actual_Small_StdOffer_Lds!J266-Actual_Small_ReconciledStdOffer!J266</f>
        <v>6.2699099999999959</v>
      </c>
      <c r="K266" s="7">
        <f>Actual_Small_StdOffer_Lds!K266-Actual_Small_ReconciledStdOffer!K266</f>
        <v>5.816989999999997</v>
      </c>
      <c r="L266" s="7">
        <f>Actual_Small_StdOffer_Lds!L266-Actual_Small_ReconciledStdOffer!L266</f>
        <v>4.8152000000000044</v>
      </c>
      <c r="M266" s="7">
        <f>Actual_Small_StdOffer_Lds!M266-Actual_Small_ReconciledStdOffer!M266</f>
        <v>5.2537300000000045</v>
      </c>
      <c r="N266" s="7">
        <f>Actual_Small_StdOffer_Lds!N266-Actual_Small_ReconciledStdOffer!N266</f>
        <v>5.4967999999999932</v>
      </c>
      <c r="O266" s="7">
        <f>Actual_Small_StdOffer_Lds!O266-Actual_Small_ReconciledStdOffer!O266</f>
        <v>6.7775500000000051</v>
      </c>
      <c r="P266" s="7">
        <f>Actual_Small_StdOffer_Lds!P266-Actual_Small_ReconciledStdOffer!P266</f>
        <v>7.6125399999999885</v>
      </c>
      <c r="Q266" s="7">
        <f>Actual_Small_StdOffer_Lds!Q266-Actual_Small_ReconciledStdOffer!Q266</f>
        <v>8.6831099999999992</v>
      </c>
      <c r="R266" s="7">
        <f>Actual_Small_StdOffer_Lds!R266-Actual_Small_ReconciledStdOffer!R266</f>
        <v>10.338830000000002</v>
      </c>
      <c r="S266" s="7">
        <f>Actual_Small_StdOffer_Lds!S266-Actual_Small_ReconciledStdOffer!S266</f>
        <v>10.558269999999979</v>
      </c>
      <c r="T266" s="7">
        <f>Actual_Small_StdOffer_Lds!T266-Actual_Small_ReconciledStdOffer!T266</f>
        <v>10.230809999999991</v>
      </c>
      <c r="U266" s="7">
        <f>Actual_Small_StdOffer_Lds!U266-Actual_Small_ReconciledStdOffer!U266</f>
        <v>9.5488600000000048</v>
      </c>
      <c r="V266" s="7">
        <f>Actual_Small_StdOffer_Lds!V266-Actual_Small_ReconciledStdOffer!V266</f>
        <v>8.7717400000000083</v>
      </c>
      <c r="W266" s="7">
        <f>Actual_Small_StdOffer_Lds!W266-Actual_Small_ReconciledStdOffer!W266</f>
        <v>8.143029999999996</v>
      </c>
      <c r="X266" s="7">
        <f>Actual_Small_StdOffer_Lds!X266-Actual_Small_ReconciledStdOffer!X266</f>
        <v>7.8925399999999968</v>
      </c>
      <c r="Y266" s="7">
        <f>Actual_Small_StdOffer_Lds!Y266-Actual_Small_ReconciledStdOffer!Y266</f>
        <v>7.5691600000000108</v>
      </c>
      <c r="Z266" s="7">
        <f>Actual_Small_StdOffer_Lds!Z266-Actual_Small_ReconciledStdOffer!Z266</f>
        <v>0</v>
      </c>
    </row>
    <row r="267" spans="1:26">
      <c r="A267" s="5">
        <f>Actual_Small_StdOffer_Lds!A267</f>
        <v>45918</v>
      </c>
      <c r="B267" s="7">
        <f>Actual_Small_StdOffer_Lds!B267-Actual_Small_ReconciledStdOffer!B267</f>
        <v>7.6855299999999929</v>
      </c>
      <c r="C267" s="7">
        <f>Actual_Small_StdOffer_Lds!C267-Actual_Small_ReconciledStdOffer!C267</f>
        <v>7.7847799999999907</v>
      </c>
      <c r="D267" s="7">
        <f>Actual_Small_StdOffer_Lds!D267-Actual_Small_ReconciledStdOffer!D267</f>
        <v>7.9853999999999985</v>
      </c>
      <c r="E267" s="7">
        <f>Actual_Small_StdOffer_Lds!E267-Actual_Small_ReconciledStdOffer!E267</f>
        <v>8.2093100000000021</v>
      </c>
      <c r="F267" s="7">
        <f>Actual_Small_StdOffer_Lds!F267-Actual_Small_ReconciledStdOffer!F267</f>
        <v>8.6055900000000065</v>
      </c>
      <c r="G267" s="7">
        <f>Actual_Small_StdOffer_Lds!G267-Actual_Small_ReconciledStdOffer!G267</f>
        <v>9.3497400000000042</v>
      </c>
      <c r="H267" s="7">
        <f>Actual_Small_StdOffer_Lds!H267-Actual_Small_ReconciledStdOffer!H267</f>
        <v>10.32222999999999</v>
      </c>
      <c r="I267" s="7">
        <f>Actual_Small_StdOffer_Lds!I267-Actual_Small_ReconciledStdOffer!I267</f>
        <v>8.9384600000000063</v>
      </c>
      <c r="J267" s="7">
        <f>Actual_Small_StdOffer_Lds!J267-Actual_Small_ReconciledStdOffer!J267</f>
        <v>7.8741900000000129</v>
      </c>
      <c r="K267" s="7">
        <f>Actual_Small_StdOffer_Lds!K267-Actual_Small_ReconciledStdOffer!K267</f>
        <v>6.4734399999999965</v>
      </c>
      <c r="L267" s="7">
        <f>Actual_Small_StdOffer_Lds!L267-Actual_Small_ReconciledStdOffer!L267</f>
        <v>5.6241500000000002</v>
      </c>
      <c r="M267" s="7">
        <f>Actual_Small_StdOffer_Lds!M267-Actual_Small_ReconciledStdOffer!M267</f>
        <v>5.4845699999999979</v>
      </c>
      <c r="N267" s="7">
        <f>Actual_Small_StdOffer_Lds!N267-Actual_Small_ReconciledStdOffer!N267</f>
        <v>5.6675700000000049</v>
      </c>
      <c r="O267" s="7">
        <f>Actual_Small_StdOffer_Lds!O267-Actual_Small_ReconciledStdOffer!O267</f>
        <v>5.9290199999999942</v>
      </c>
      <c r="P267" s="7">
        <f>Actual_Small_StdOffer_Lds!P267-Actual_Small_ReconciledStdOffer!P267</f>
        <v>6.0485099999999861</v>
      </c>
      <c r="Q267" s="7">
        <f>Actual_Small_StdOffer_Lds!Q267-Actual_Small_ReconciledStdOffer!Q267</f>
        <v>7.0454300000000032</v>
      </c>
      <c r="R267" s="7">
        <f>Actual_Small_StdOffer_Lds!R267-Actual_Small_ReconciledStdOffer!R267</f>
        <v>8.7938099999999935</v>
      </c>
      <c r="S267" s="7">
        <f>Actual_Small_StdOffer_Lds!S267-Actual_Small_ReconciledStdOffer!S267</f>
        <v>10.512370000000004</v>
      </c>
      <c r="T267" s="7">
        <f>Actual_Small_StdOffer_Lds!T267-Actual_Small_ReconciledStdOffer!T267</f>
        <v>10.274829999999994</v>
      </c>
      <c r="U267" s="7">
        <f>Actual_Small_StdOffer_Lds!U267-Actual_Small_ReconciledStdOffer!U267</f>
        <v>9.51952</v>
      </c>
      <c r="V267" s="7">
        <f>Actual_Small_StdOffer_Lds!V267-Actual_Small_ReconciledStdOffer!V267</f>
        <v>8.7258500000000083</v>
      </c>
      <c r="W267" s="7">
        <f>Actual_Small_StdOffer_Lds!W267-Actual_Small_ReconciledStdOffer!W267</f>
        <v>8.1498299999999944</v>
      </c>
      <c r="X267" s="7">
        <f>Actual_Small_StdOffer_Lds!X267-Actual_Small_ReconciledStdOffer!X267</f>
        <v>7.8175499999999971</v>
      </c>
      <c r="Y267" s="7">
        <f>Actual_Small_StdOffer_Lds!Y267-Actual_Small_ReconciledStdOffer!Y267</f>
        <v>7.5602300000000184</v>
      </c>
      <c r="Z267" s="7">
        <f>Actual_Small_StdOffer_Lds!Z267-Actual_Small_ReconciledStdOffer!Z267</f>
        <v>0</v>
      </c>
    </row>
    <row r="268" spans="1:26">
      <c r="A268" s="5">
        <f>Actual_Small_StdOffer_Lds!A268</f>
        <v>45919</v>
      </c>
      <c r="B268" s="7">
        <f>Actual_Small_StdOffer_Lds!B268-Actual_Small_ReconciledStdOffer!B268</f>
        <v>6.8037899999999922</v>
      </c>
      <c r="C268" s="7">
        <f>Actual_Small_StdOffer_Lds!C268-Actual_Small_ReconciledStdOffer!C268</f>
        <v>3.5164299999999997</v>
      </c>
      <c r="D268" s="7">
        <f>Actual_Small_StdOffer_Lds!D268-Actual_Small_ReconciledStdOffer!D268</f>
        <v>3.4908799999999971</v>
      </c>
      <c r="E268" s="7">
        <f>Actual_Small_StdOffer_Lds!E268-Actual_Small_ReconciledStdOffer!E268</f>
        <v>3.4842299999999895</v>
      </c>
      <c r="F268" s="7">
        <f>Actual_Small_StdOffer_Lds!F268-Actual_Small_ReconciledStdOffer!F268</f>
        <v>3.607139999999994</v>
      </c>
      <c r="G268" s="7">
        <f>Actual_Small_StdOffer_Lds!G268-Actual_Small_ReconciledStdOffer!G268</f>
        <v>3.9747799999999955</v>
      </c>
      <c r="H268" s="7">
        <f>Actual_Small_StdOffer_Lds!H268-Actual_Small_ReconciledStdOffer!H268</f>
        <v>4.5030200000000065</v>
      </c>
      <c r="I268" s="7">
        <f>Actual_Small_StdOffer_Lds!I268-Actual_Small_ReconciledStdOffer!I268</f>
        <v>4.4090500000000077</v>
      </c>
      <c r="J268" s="7">
        <f>Actual_Small_StdOffer_Lds!J268-Actual_Small_ReconciledStdOffer!J268</f>
        <v>3.3228999999999971</v>
      </c>
      <c r="K268" s="7">
        <f>Actual_Small_StdOffer_Lds!K268-Actual_Small_ReconciledStdOffer!K268</f>
        <v>2.4734499999999997</v>
      </c>
      <c r="L268" s="7">
        <f>Actual_Small_StdOffer_Lds!L268-Actual_Small_ReconciledStdOffer!L268</f>
        <v>2.0067900000000023</v>
      </c>
      <c r="M268" s="7">
        <f>Actual_Small_StdOffer_Lds!M268-Actual_Small_ReconciledStdOffer!M268</f>
        <v>2.0340500000000006</v>
      </c>
      <c r="N268" s="7">
        <f>Actual_Small_StdOffer_Lds!N268-Actual_Small_ReconciledStdOffer!N268</f>
        <v>1.8344000000000023</v>
      </c>
      <c r="O268" s="7">
        <f>Actual_Small_StdOffer_Lds!O268-Actual_Small_ReconciledStdOffer!O268</f>
        <v>1.8849599999999995</v>
      </c>
      <c r="P268" s="7">
        <f>Actual_Small_StdOffer_Lds!P268-Actual_Small_ReconciledStdOffer!P268</f>
        <v>1.9821899999999957</v>
      </c>
      <c r="Q268" s="7">
        <f>Actual_Small_StdOffer_Lds!Q268-Actual_Small_ReconciledStdOffer!Q268</f>
        <v>2.3221999999999952</v>
      </c>
      <c r="R268" s="7">
        <f>Actual_Small_StdOffer_Lds!R268-Actual_Small_ReconciledStdOffer!R268</f>
        <v>3.2460499999999968</v>
      </c>
      <c r="S268" s="7">
        <f>Actual_Small_StdOffer_Lds!S268-Actual_Small_ReconciledStdOffer!S268</f>
        <v>4.5868399999999951</v>
      </c>
      <c r="T268" s="7">
        <f>Actual_Small_StdOffer_Lds!T268-Actual_Small_ReconciledStdOffer!T268</f>
        <v>5.1889299999999992</v>
      </c>
      <c r="U268" s="7">
        <f>Actual_Small_StdOffer_Lds!U268-Actual_Small_ReconciledStdOffer!U268</f>
        <v>5.0415500000000009</v>
      </c>
      <c r="V268" s="7">
        <f>Actual_Small_StdOffer_Lds!V268-Actual_Small_ReconciledStdOffer!V268</f>
        <v>4.5995299999999872</v>
      </c>
      <c r="W268" s="7">
        <f>Actual_Small_StdOffer_Lds!W268-Actual_Small_ReconciledStdOffer!W268</f>
        <v>4.2738999999999976</v>
      </c>
      <c r="X268" s="7">
        <f>Actual_Small_StdOffer_Lds!X268-Actual_Small_ReconciledStdOffer!X268</f>
        <v>3.9350899999999882</v>
      </c>
      <c r="Y268" s="7">
        <f>Actual_Small_StdOffer_Lds!Y268-Actual_Small_ReconciledStdOffer!Y268</f>
        <v>3.6777900000000017</v>
      </c>
      <c r="Z268" s="7">
        <f>Actual_Small_StdOffer_Lds!Z268-Actual_Small_ReconciledStdOffer!Z268</f>
        <v>0</v>
      </c>
    </row>
    <row r="269" spans="1:26">
      <c r="A269" s="5">
        <f>Actual_Small_StdOffer_Lds!A269</f>
        <v>45920</v>
      </c>
      <c r="B269" s="7">
        <f>Actual_Small_StdOffer_Lds!B269-Actual_Small_ReconciledStdOffer!B269</f>
        <v>3.5006999999999948</v>
      </c>
      <c r="C269" s="7">
        <f>Actual_Small_StdOffer_Lds!C269-Actual_Small_ReconciledStdOffer!C269</f>
        <v>3.0701600000000013</v>
      </c>
      <c r="D269" s="7">
        <f>Actual_Small_StdOffer_Lds!D269-Actual_Small_ReconciledStdOffer!D269</f>
        <v>2.959699999999998</v>
      </c>
      <c r="E269" s="7">
        <f>Actual_Small_StdOffer_Lds!E269-Actual_Small_ReconciledStdOffer!E269</f>
        <v>2.960879999999996</v>
      </c>
      <c r="F269" s="7">
        <f>Actual_Small_StdOffer_Lds!F269-Actual_Small_ReconciledStdOffer!F269</f>
        <v>3.0545100000000076</v>
      </c>
      <c r="G269" s="7">
        <f>Actual_Small_StdOffer_Lds!G269-Actual_Small_ReconciledStdOffer!G269</f>
        <v>3.2463899999999981</v>
      </c>
      <c r="H269" s="7">
        <f>Actual_Small_StdOffer_Lds!H269-Actual_Small_ReconciledStdOffer!H269</f>
        <v>3.5111499999999936</v>
      </c>
      <c r="I269" s="7">
        <f>Actual_Small_StdOffer_Lds!I269-Actual_Small_ReconciledStdOffer!I269</f>
        <v>3.1988200000000049</v>
      </c>
      <c r="J269" s="7">
        <f>Actual_Small_StdOffer_Lds!J269-Actual_Small_ReconciledStdOffer!J269</f>
        <v>2.1849599999999967</v>
      </c>
      <c r="K269" s="7">
        <f>Actual_Small_StdOffer_Lds!K269-Actual_Small_ReconciledStdOffer!K269</f>
        <v>1.4853500000000004</v>
      </c>
      <c r="L269" s="7">
        <f>Actual_Small_StdOffer_Lds!L269-Actual_Small_ReconciledStdOffer!L269</f>
        <v>1.1580000000000013</v>
      </c>
      <c r="M269" s="7">
        <f>Actual_Small_StdOffer_Lds!M269-Actual_Small_ReconciledStdOffer!M269</f>
        <v>1.0621599999999987</v>
      </c>
      <c r="N269" s="7">
        <f>Actual_Small_StdOffer_Lds!N269-Actual_Small_ReconciledStdOffer!N269</f>
        <v>0.98493000000000208</v>
      </c>
      <c r="O269" s="7">
        <f>Actual_Small_StdOffer_Lds!O269-Actual_Small_ReconciledStdOffer!O269</f>
        <v>0.98439000000000121</v>
      </c>
      <c r="P269" s="7">
        <f>Actual_Small_StdOffer_Lds!P269-Actual_Small_ReconciledStdOffer!P269</f>
        <v>1.0754100000000015</v>
      </c>
      <c r="Q269" s="7">
        <f>Actual_Small_StdOffer_Lds!Q269-Actual_Small_ReconciledStdOffer!Q269</f>
        <v>1.4381699999999995</v>
      </c>
      <c r="R269" s="7">
        <f>Actual_Small_StdOffer_Lds!R269-Actual_Small_ReconciledStdOffer!R269</f>
        <v>2.4722000000000008</v>
      </c>
      <c r="S269" s="7">
        <f>Actual_Small_StdOffer_Lds!S269-Actual_Small_ReconciledStdOffer!S269</f>
        <v>3.9199200000000047</v>
      </c>
      <c r="T269" s="7">
        <f>Actual_Small_StdOffer_Lds!T269-Actual_Small_ReconciledStdOffer!T269</f>
        <v>4.5787900000000121</v>
      </c>
      <c r="U269" s="7">
        <f>Actual_Small_StdOffer_Lds!U269-Actual_Small_ReconciledStdOffer!U269</f>
        <v>4.5969600000000099</v>
      </c>
      <c r="V269" s="7">
        <f>Actual_Small_StdOffer_Lds!V269-Actual_Small_ReconciledStdOffer!V269</f>
        <v>4.1817999999999955</v>
      </c>
      <c r="W269" s="7">
        <f>Actual_Small_StdOffer_Lds!W269-Actual_Small_ReconciledStdOffer!W269</f>
        <v>3.9267999999999859</v>
      </c>
      <c r="X269" s="7">
        <f>Actual_Small_StdOffer_Lds!X269-Actual_Small_ReconciledStdOffer!X269</f>
        <v>3.5458400000000125</v>
      </c>
      <c r="Y269" s="7">
        <f>Actual_Small_StdOffer_Lds!Y269-Actual_Small_ReconciledStdOffer!Y269</f>
        <v>3.3616200000000021</v>
      </c>
      <c r="Z269" s="7">
        <f>Actual_Small_StdOffer_Lds!Z269-Actual_Small_ReconciledStdOffer!Z269</f>
        <v>0</v>
      </c>
    </row>
    <row r="270" spans="1:26">
      <c r="A270" s="5">
        <f>Actual_Small_StdOffer_Lds!A270</f>
        <v>45921</v>
      </c>
      <c r="B270" s="7">
        <f>Actual_Small_StdOffer_Lds!B270-Actual_Small_ReconciledStdOffer!B270</f>
        <v>3.2101899999999901</v>
      </c>
      <c r="C270" s="7">
        <f>Actual_Small_StdOffer_Lds!C270-Actual_Small_ReconciledStdOffer!C270</f>
        <v>3.1046599999999955</v>
      </c>
      <c r="D270" s="7">
        <f>Actual_Small_StdOffer_Lds!D270-Actual_Small_ReconciledStdOffer!D270</f>
        <v>3.0394499999999951</v>
      </c>
      <c r="E270" s="7">
        <f>Actual_Small_StdOffer_Lds!E270-Actual_Small_ReconciledStdOffer!E270</f>
        <v>3.0238000000000014</v>
      </c>
      <c r="F270" s="7">
        <f>Actual_Small_StdOffer_Lds!F270-Actual_Small_ReconciledStdOffer!F270</f>
        <v>3.087920000000004</v>
      </c>
      <c r="G270" s="7">
        <f>Actual_Small_StdOffer_Lds!G270-Actual_Small_ReconciledStdOffer!G270</f>
        <v>3.2641600000000039</v>
      </c>
      <c r="H270" s="7">
        <f>Actual_Small_StdOffer_Lds!H270-Actual_Small_ReconciledStdOffer!H270</f>
        <v>3.5335099999999997</v>
      </c>
      <c r="I270" s="7">
        <f>Actual_Small_StdOffer_Lds!I270-Actual_Small_ReconciledStdOffer!I270</f>
        <v>3.2588500000000025</v>
      </c>
      <c r="J270" s="7">
        <f>Actual_Small_StdOffer_Lds!J270-Actual_Small_ReconciledStdOffer!J270</f>
        <v>2.3049999999999997</v>
      </c>
      <c r="K270" s="7">
        <f>Actual_Small_StdOffer_Lds!K270-Actual_Small_ReconciledStdOffer!K270</f>
        <v>1.5662500000000001</v>
      </c>
      <c r="L270" s="7">
        <f>Actual_Small_StdOffer_Lds!L270-Actual_Small_ReconciledStdOffer!L270</f>
        <v>1.2230100000000022</v>
      </c>
      <c r="M270" s="7">
        <f>Actual_Small_StdOffer_Lds!M270-Actual_Small_ReconciledStdOffer!M270</f>
        <v>1.1606400000000008</v>
      </c>
      <c r="N270" s="7">
        <f>Actual_Small_StdOffer_Lds!N270-Actual_Small_ReconciledStdOffer!N270</f>
        <v>1.1865099999999984</v>
      </c>
      <c r="O270" s="7">
        <f>Actual_Small_StdOffer_Lds!O270-Actual_Small_ReconciledStdOffer!O270</f>
        <v>1.2189499999999995</v>
      </c>
      <c r="P270" s="7">
        <f>Actual_Small_StdOffer_Lds!P270-Actual_Small_ReconciledStdOffer!P270</f>
        <v>1.3253900000000058</v>
      </c>
      <c r="Q270" s="7">
        <f>Actual_Small_StdOffer_Lds!Q270-Actual_Small_ReconciledStdOffer!Q270</f>
        <v>1.7097300000000004</v>
      </c>
      <c r="R270" s="7">
        <f>Actual_Small_StdOffer_Lds!R270-Actual_Small_ReconciledStdOffer!R270</f>
        <v>2.8028699999999915</v>
      </c>
      <c r="S270" s="7">
        <f>Actual_Small_StdOffer_Lds!S270-Actual_Small_ReconciledStdOffer!S270</f>
        <v>4.2173200000000151</v>
      </c>
      <c r="T270" s="7">
        <f>Actual_Small_StdOffer_Lds!T270-Actual_Small_ReconciledStdOffer!T270</f>
        <v>4.8600499999999869</v>
      </c>
      <c r="U270" s="7">
        <f>Actual_Small_StdOffer_Lds!U270-Actual_Small_ReconciledStdOffer!U270</f>
        <v>4.8297500000000042</v>
      </c>
      <c r="V270" s="7">
        <f>Actual_Small_StdOffer_Lds!V270-Actual_Small_ReconciledStdOffer!V270</f>
        <v>4.4180199999999985</v>
      </c>
      <c r="W270" s="7">
        <f>Actual_Small_StdOffer_Lds!W270-Actual_Small_ReconciledStdOffer!W270</f>
        <v>3.9660599999999988</v>
      </c>
      <c r="X270" s="7">
        <f>Actual_Small_StdOffer_Lds!X270-Actual_Small_ReconciledStdOffer!X270</f>
        <v>3.6109299999999962</v>
      </c>
      <c r="Y270" s="7">
        <f>Actual_Small_StdOffer_Lds!Y270-Actual_Small_ReconciledStdOffer!Y270</f>
        <v>3.2672100000000199</v>
      </c>
      <c r="Z270" s="7">
        <f>Actual_Small_StdOffer_Lds!Z270-Actual_Small_ReconciledStdOffer!Z270</f>
        <v>0</v>
      </c>
    </row>
    <row r="271" spans="1:26">
      <c r="A271" s="5">
        <f>Actual_Small_StdOffer_Lds!A271</f>
        <v>45922</v>
      </c>
      <c r="B271" s="7">
        <f>Actual_Small_StdOffer_Lds!B271-Actual_Small_ReconciledStdOffer!B271</f>
        <v>3.1575199999999981</v>
      </c>
      <c r="C271" s="7">
        <f>Actual_Small_StdOffer_Lds!C271-Actual_Small_ReconciledStdOffer!C271</f>
        <v>3.0836800000000011</v>
      </c>
      <c r="D271" s="7">
        <f>Actual_Small_StdOffer_Lds!D271-Actual_Small_ReconciledStdOffer!D271</f>
        <v>3.0519099999999924</v>
      </c>
      <c r="E271" s="7">
        <f>Actual_Small_StdOffer_Lds!E271-Actual_Small_ReconciledStdOffer!E271</f>
        <v>3.0684100000000072</v>
      </c>
      <c r="F271" s="7">
        <f>Actual_Small_StdOffer_Lds!F271-Actual_Small_ReconciledStdOffer!F271</f>
        <v>3.2454200000000029</v>
      </c>
      <c r="G271" s="7">
        <f>Actual_Small_StdOffer_Lds!G271-Actual_Small_ReconciledStdOffer!G271</f>
        <v>3.6371000000000038</v>
      </c>
      <c r="H271" s="7">
        <f>Actual_Small_StdOffer_Lds!H271-Actual_Small_ReconciledStdOffer!H271</f>
        <v>4.2052599999999956</v>
      </c>
      <c r="I271" s="7">
        <f>Actual_Small_StdOffer_Lds!I271-Actual_Small_ReconciledStdOffer!I271</f>
        <v>4.0136399999999952</v>
      </c>
      <c r="J271" s="7">
        <f>Actual_Small_StdOffer_Lds!J271-Actual_Small_ReconciledStdOffer!J271</f>
        <v>3.0477799999999959</v>
      </c>
      <c r="K271" s="7">
        <f>Actual_Small_StdOffer_Lds!K271-Actual_Small_ReconciledStdOffer!K271</f>
        <v>2.0339399999999941</v>
      </c>
      <c r="L271" s="7">
        <f>Actual_Small_StdOffer_Lds!L271-Actual_Small_ReconciledStdOffer!L271</f>
        <v>1.6694500000000012</v>
      </c>
      <c r="M271" s="7">
        <f>Actual_Small_StdOffer_Lds!M271-Actual_Small_ReconciledStdOffer!M271</f>
        <v>1.5599200000000017</v>
      </c>
      <c r="N271" s="7">
        <f>Actual_Small_StdOffer_Lds!N271-Actual_Small_ReconciledStdOffer!N271</f>
        <v>1.4742700000000006</v>
      </c>
      <c r="O271" s="7">
        <f>Actual_Small_StdOffer_Lds!O271-Actual_Small_ReconciledStdOffer!O271</f>
        <v>1.4505000000000017</v>
      </c>
      <c r="P271" s="7">
        <f>Actual_Small_StdOffer_Lds!P271-Actual_Small_ReconciledStdOffer!P271</f>
        <v>1.5597899999999996</v>
      </c>
      <c r="Q271" s="7">
        <f>Actual_Small_StdOffer_Lds!Q271-Actual_Small_ReconciledStdOffer!Q271</f>
        <v>2.0500299999999996</v>
      </c>
      <c r="R271" s="7">
        <f>Actual_Small_StdOffer_Lds!R271-Actual_Small_ReconciledStdOffer!R271</f>
        <v>3.2719399999999936</v>
      </c>
      <c r="S271" s="7">
        <f>Actual_Small_StdOffer_Lds!S271-Actual_Small_ReconciledStdOffer!S271</f>
        <v>4.5997399999999971</v>
      </c>
      <c r="T271" s="7">
        <f>Actual_Small_StdOffer_Lds!T271-Actual_Small_ReconciledStdOffer!T271</f>
        <v>5.0122799999999899</v>
      </c>
      <c r="U271" s="7">
        <f>Actual_Small_StdOffer_Lds!U271-Actual_Small_ReconciledStdOffer!U271</f>
        <v>4.9596400000000216</v>
      </c>
      <c r="V271" s="7">
        <f>Actual_Small_StdOffer_Lds!V271-Actual_Small_ReconciledStdOffer!V271</f>
        <v>4.426479999999998</v>
      </c>
      <c r="W271" s="7">
        <f>Actual_Small_StdOffer_Lds!W271-Actual_Small_ReconciledStdOffer!W271</f>
        <v>4.032890000000009</v>
      </c>
      <c r="X271" s="7">
        <f>Actual_Small_StdOffer_Lds!X271-Actual_Small_ReconciledStdOffer!X271</f>
        <v>3.6120900000000233</v>
      </c>
      <c r="Y271" s="7">
        <f>Actual_Small_StdOffer_Lds!Y271-Actual_Small_ReconciledStdOffer!Y271</f>
        <v>3.2926699999999869</v>
      </c>
      <c r="Z271" s="7">
        <f>Actual_Small_StdOffer_Lds!Z271-Actual_Small_ReconciledStdOffer!Z271</f>
        <v>0</v>
      </c>
    </row>
    <row r="272" spans="1:26">
      <c r="A272" s="5">
        <f>Actual_Small_StdOffer_Lds!A272</f>
        <v>45923</v>
      </c>
      <c r="B272" s="7">
        <f>Actual_Small_StdOffer_Lds!B272-Actual_Small_ReconciledStdOffer!B272</f>
        <v>3.2234300000000005</v>
      </c>
      <c r="C272" s="7">
        <f>Actual_Small_StdOffer_Lds!C272-Actual_Small_ReconciledStdOffer!C272</f>
        <v>3.0572799999999987</v>
      </c>
      <c r="D272" s="7">
        <f>Actual_Small_StdOffer_Lds!D272-Actual_Small_ReconciledStdOffer!D272</f>
        <v>3.0150199999999927</v>
      </c>
      <c r="E272" s="7">
        <f>Actual_Small_StdOffer_Lds!E272-Actual_Small_ReconciledStdOffer!E272</f>
        <v>2.987639999999999</v>
      </c>
      <c r="F272" s="7">
        <f>Actual_Small_StdOffer_Lds!F272-Actual_Small_ReconciledStdOffer!F272</f>
        <v>3.1596999999999937</v>
      </c>
      <c r="G272" s="7">
        <f>Actual_Small_StdOffer_Lds!G272-Actual_Small_ReconciledStdOffer!G272</f>
        <v>3.5971800000000087</v>
      </c>
      <c r="H272" s="7">
        <f>Actual_Small_StdOffer_Lds!H272-Actual_Small_ReconciledStdOffer!H272</f>
        <v>4.1356400000000093</v>
      </c>
      <c r="I272" s="7">
        <f>Actual_Small_StdOffer_Lds!I272-Actual_Small_ReconciledStdOffer!I272</f>
        <v>4.1837500000000034</v>
      </c>
      <c r="J272" s="7">
        <f>Actual_Small_StdOffer_Lds!J272-Actual_Small_ReconciledStdOffer!J272</f>
        <v>3.9434699999999907</v>
      </c>
      <c r="K272" s="7">
        <f>Actual_Small_StdOffer_Lds!K272-Actual_Small_ReconciledStdOffer!K272</f>
        <v>3.2252200000000002</v>
      </c>
      <c r="L272" s="7">
        <f>Actual_Small_StdOffer_Lds!L272-Actual_Small_ReconciledStdOffer!L272</f>
        <v>2.7621500000000054</v>
      </c>
      <c r="M272" s="7">
        <f>Actual_Small_StdOffer_Lds!M272-Actual_Small_ReconciledStdOffer!M272</f>
        <v>2.9722200000000001</v>
      </c>
      <c r="N272" s="7">
        <f>Actual_Small_StdOffer_Lds!N272-Actual_Small_ReconciledStdOffer!N272</f>
        <v>3.0820500000000024</v>
      </c>
      <c r="O272" s="7">
        <f>Actual_Small_StdOffer_Lds!O272-Actual_Small_ReconciledStdOffer!O272</f>
        <v>3.741829999999986</v>
      </c>
      <c r="P272" s="7">
        <f>Actual_Small_StdOffer_Lds!P272-Actual_Small_ReconciledStdOffer!P272</f>
        <v>3.8943100000000186</v>
      </c>
      <c r="Q272" s="7">
        <f>Actual_Small_StdOffer_Lds!Q272-Actual_Small_ReconciledStdOffer!Q272</f>
        <v>4.1109599999999915</v>
      </c>
      <c r="R272" s="7">
        <f>Actual_Small_StdOffer_Lds!R272-Actual_Small_ReconciledStdOffer!R272</f>
        <v>4.3930500000000023</v>
      </c>
      <c r="S272" s="7">
        <f>Actual_Small_StdOffer_Lds!S272-Actual_Small_ReconciledStdOffer!S272</f>
        <v>4.9056399999999911</v>
      </c>
      <c r="T272" s="7">
        <f>Actual_Small_StdOffer_Lds!T272-Actual_Small_ReconciledStdOffer!T272</f>
        <v>5.1261499999999955</v>
      </c>
      <c r="U272" s="7">
        <f>Actual_Small_StdOffer_Lds!U272-Actual_Small_ReconciledStdOffer!U272</f>
        <v>4.9688000000000017</v>
      </c>
      <c r="V272" s="7">
        <f>Actual_Small_StdOffer_Lds!V272-Actual_Small_ReconciledStdOffer!V272</f>
        <v>4.4370399999999961</v>
      </c>
      <c r="W272" s="7">
        <f>Actual_Small_StdOffer_Lds!W272-Actual_Small_ReconciledStdOffer!W272</f>
        <v>4.0817499999999995</v>
      </c>
      <c r="X272" s="7">
        <f>Actual_Small_StdOffer_Lds!X272-Actual_Small_ReconciledStdOffer!X272</f>
        <v>3.6214499999999958</v>
      </c>
      <c r="Y272" s="7">
        <f>Actual_Small_StdOffer_Lds!Y272-Actual_Small_ReconciledStdOffer!Y272</f>
        <v>3.3573200000000156</v>
      </c>
      <c r="Z272" s="7">
        <f>Actual_Small_StdOffer_Lds!Z272-Actual_Small_ReconciledStdOffer!Z272</f>
        <v>0</v>
      </c>
    </row>
    <row r="273" spans="1:26">
      <c r="A273" s="5">
        <f>Actual_Small_StdOffer_Lds!A273</f>
        <v>45924</v>
      </c>
      <c r="B273" s="7">
        <f>Actual_Small_StdOffer_Lds!B273-Actual_Small_ReconciledStdOffer!B273</f>
        <v>3.3153199999999927</v>
      </c>
      <c r="C273" s="7">
        <f>Actual_Small_StdOffer_Lds!C273-Actual_Small_ReconciledStdOffer!C273</f>
        <v>3.1270399999999938</v>
      </c>
      <c r="D273" s="7">
        <f>Actual_Small_StdOffer_Lds!D273-Actual_Small_ReconciledStdOffer!D273</f>
        <v>3.0400999999999954</v>
      </c>
      <c r="E273" s="7">
        <f>Actual_Small_StdOffer_Lds!E273-Actual_Small_ReconciledStdOffer!E273</f>
        <v>3.0483199999999968</v>
      </c>
      <c r="F273" s="7">
        <f>Actual_Small_StdOffer_Lds!F273-Actual_Small_ReconciledStdOffer!F273</f>
        <v>3.2235399999999998</v>
      </c>
      <c r="G273" s="7">
        <f>Actual_Small_StdOffer_Lds!G273-Actual_Small_ReconciledStdOffer!G273</f>
        <v>3.5539599999999893</v>
      </c>
      <c r="H273" s="7">
        <f>Actual_Small_StdOffer_Lds!H273-Actual_Small_ReconciledStdOffer!H273</f>
        <v>4.1097099999999926</v>
      </c>
      <c r="I273" s="7">
        <f>Actual_Small_StdOffer_Lds!I273-Actual_Small_ReconciledStdOffer!I273</f>
        <v>4.2148900000000111</v>
      </c>
      <c r="J273" s="7">
        <f>Actual_Small_StdOffer_Lds!J273-Actual_Small_ReconciledStdOffer!J273</f>
        <v>4.2873500000000178</v>
      </c>
      <c r="K273" s="7">
        <f>Actual_Small_StdOffer_Lds!K273-Actual_Small_ReconciledStdOffer!K273</f>
        <v>4.3424499999999995</v>
      </c>
      <c r="L273" s="7">
        <f>Actual_Small_StdOffer_Lds!L273-Actual_Small_ReconciledStdOffer!L273</f>
        <v>4.2974200000000025</v>
      </c>
      <c r="M273" s="7">
        <f>Actual_Small_StdOffer_Lds!M273-Actual_Small_ReconciledStdOffer!M273</f>
        <v>3.9864500000000049</v>
      </c>
      <c r="N273" s="7">
        <f>Actual_Small_StdOffer_Lds!N273-Actual_Small_ReconciledStdOffer!N273</f>
        <v>3.9338499999999925</v>
      </c>
      <c r="O273" s="7">
        <f>Actual_Small_StdOffer_Lds!O273-Actual_Small_ReconciledStdOffer!O273</f>
        <v>3.784559999999999</v>
      </c>
      <c r="P273" s="7">
        <f>Actual_Small_StdOffer_Lds!P273-Actual_Small_ReconciledStdOffer!P273</f>
        <v>3.670100000000005</v>
      </c>
      <c r="Q273" s="7">
        <f>Actual_Small_StdOffer_Lds!Q273-Actual_Small_ReconciledStdOffer!Q273</f>
        <v>3.8588000000000022</v>
      </c>
      <c r="R273" s="7">
        <f>Actual_Small_StdOffer_Lds!R273-Actual_Small_ReconciledStdOffer!R273</f>
        <v>4.2145299999999963</v>
      </c>
      <c r="S273" s="7">
        <f>Actual_Small_StdOffer_Lds!S273-Actual_Small_ReconciledStdOffer!S273</f>
        <v>4.6799600000000083</v>
      </c>
      <c r="T273" s="7">
        <f>Actual_Small_StdOffer_Lds!T273-Actual_Small_ReconciledStdOffer!T273</f>
        <v>4.8896199999999936</v>
      </c>
      <c r="U273" s="7">
        <f>Actual_Small_StdOffer_Lds!U273-Actual_Small_ReconciledStdOffer!U273</f>
        <v>4.6959700000000026</v>
      </c>
      <c r="V273" s="7">
        <f>Actual_Small_StdOffer_Lds!V273-Actual_Small_ReconciledStdOffer!V273</f>
        <v>4.2748100000000164</v>
      </c>
      <c r="W273" s="7">
        <f>Actual_Small_StdOffer_Lds!W273-Actual_Small_ReconciledStdOffer!W273</f>
        <v>3.868300000000005</v>
      </c>
      <c r="X273" s="7">
        <f>Actual_Small_StdOffer_Lds!X273-Actual_Small_ReconciledStdOffer!X273</f>
        <v>3.5178899999999942</v>
      </c>
      <c r="Y273" s="7">
        <f>Actual_Small_StdOffer_Lds!Y273-Actual_Small_ReconciledStdOffer!Y273</f>
        <v>3.1877399999999909</v>
      </c>
      <c r="Z273" s="7">
        <f>Actual_Small_StdOffer_Lds!Z273-Actual_Small_ReconciledStdOffer!Z273</f>
        <v>0</v>
      </c>
    </row>
    <row r="274" spans="1:26">
      <c r="A274" s="5">
        <f>Actual_Small_StdOffer_Lds!A274</f>
        <v>45925</v>
      </c>
      <c r="B274" s="7">
        <f>Actual_Small_StdOffer_Lds!B274-Actual_Small_ReconciledStdOffer!B274</f>
        <v>3.1087599999999966</v>
      </c>
      <c r="C274" s="7">
        <f>Actual_Small_StdOffer_Lds!C274-Actual_Small_ReconciledStdOffer!C274</f>
        <v>2.7744500000000016</v>
      </c>
      <c r="D274" s="7">
        <f>Actual_Small_StdOffer_Lds!D274-Actual_Small_ReconciledStdOffer!D274</f>
        <v>2.6947600000000023</v>
      </c>
      <c r="E274" s="7">
        <f>Actual_Small_StdOffer_Lds!E274-Actual_Small_ReconciledStdOffer!E274</f>
        <v>2.688600000000001</v>
      </c>
      <c r="F274" s="7">
        <f>Actual_Small_StdOffer_Lds!F274-Actual_Small_ReconciledStdOffer!F274</f>
        <v>2.828559999999996</v>
      </c>
      <c r="G274" s="7">
        <f>Actual_Small_StdOffer_Lds!G274-Actual_Small_ReconciledStdOffer!G274</f>
        <v>3.144750000000009</v>
      </c>
      <c r="H274" s="7">
        <f>Actual_Small_StdOffer_Lds!H274-Actual_Small_ReconciledStdOffer!H274</f>
        <v>3.6446400000000096</v>
      </c>
      <c r="I274" s="7">
        <f>Actual_Small_StdOffer_Lds!I274-Actual_Small_ReconciledStdOffer!I274</f>
        <v>3.6782600000000087</v>
      </c>
      <c r="J274" s="7">
        <f>Actual_Small_StdOffer_Lds!J274-Actual_Small_ReconciledStdOffer!J274</f>
        <v>3.7228999999999957</v>
      </c>
      <c r="K274" s="7">
        <f>Actual_Small_StdOffer_Lds!K274-Actual_Small_ReconciledStdOffer!K274</f>
        <v>3.6759000000000128</v>
      </c>
      <c r="L274" s="7">
        <f>Actual_Small_StdOffer_Lds!L274-Actual_Small_ReconciledStdOffer!L274</f>
        <v>3.4231000000000051</v>
      </c>
      <c r="M274" s="7">
        <f>Actual_Small_StdOffer_Lds!M274-Actual_Small_ReconciledStdOffer!M274</f>
        <v>3.5023800000000023</v>
      </c>
      <c r="N274" s="7">
        <f>Actual_Small_StdOffer_Lds!N274-Actual_Small_ReconciledStdOffer!N274</f>
        <v>3.7551699999999926</v>
      </c>
      <c r="O274" s="7">
        <f>Actual_Small_StdOffer_Lds!O274-Actual_Small_ReconciledStdOffer!O274</f>
        <v>3.937279999999987</v>
      </c>
      <c r="P274" s="7">
        <f>Actual_Small_StdOffer_Lds!P274-Actual_Small_ReconciledStdOffer!P274</f>
        <v>4.0029199999999889</v>
      </c>
      <c r="Q274" s="7">
        <f>Actual_Small_StdOffer_Lds!Q274-Actual_Small_ReconciledStdOffer!Q274</f>
        <v>4.1738</v>
      </c>
      <c r="R274" s="7">
        <f>Actual_Small_StdOffer_Lds!R274-Actual_Small_ReconciledStdOffer!R274</f>
        <v>4.3843800000000073</v>
      </c>
      <c r="S274" s="7">
        <f>Actual_Small_StdOffer_Lds!S274-Actual_Small_ReconciledStdOffer!S274</f>
        <v>4.6779200000000003</v>
      </c>
      <c r="T274" s="7">
        <f>Actual_Small_StdOffer_Lds!T274-Actual_Small_ReconciledStdOffer!T274</f>
        <v>4.7171199999999942</v>
      </c>
      <c r="U274" s="7">
        <f>Actual_Small_StdOffer_Lds!U274-Actual_Small_ReconciledStdOffer!U274</f>
        <v>4.4860199999999821</v>
      </c>
      <c r="V274" s="7">
        <f>Actual_Small_StdOffer_Lds!V274-Actual_Small_ReconciledStdOffer!V274</f>
        <v>4.0521900000000102</v>
      </c>
      <c r="W274" s="7">
        <f>Actual_Small_StdOffer_Lds!W274-Actual_Small_ReconciledStdOffer!W274</f>
        <v>3.6987100000000055</v>
      </c>
      <c r="X274" s="7">
        <f>Actual_Small_StdOffer_Lds!X274-Actual_Small_ReconciledStdOffer!X274</f>
        <v>3.3589999999999947</v>
      </c>
      <c r="Y274" s="7">
        <f>Actual_Small_StdOffer_Lds!Y274-Actual_Small_ReconciledStdOffer!Y274</f>
        <v>3.1002799999999979</v>
      </c>
      <c r="Z274" s="7">
        <f>Actual_Small_StdOffer_Lds!Z274-Actual_Small_ReconciledStdOffer!Z274</f>
        <v>0</v>
      </c>
    </row>
    <row r="275" spans="1:26">
      <c r="A275" s="5">
        <f>Actual_Small_StdOffer_Lds!A275</f>
        <v>45926</v>
      </c>
      <c r="B275" s="7">
        <f>Actual_Small_StdOffer_Lds!B275-Actual_Small_ReconciledStdOffer!B275</f>
        <v>2.9310499999999919</v>
      </c>
      <c r="C275" s="7">
        <f>Actual_Small_StdOffer_Lds!C275-Actual_Small_ReconciledStdOffer!C275</f>
        <v>2.6213299999999933</v>
      </c>
      <c r="D275" s="7">
        <f>Actual_Small_StdOffer_Lds!D275-Actual_Small_ReconciledStdOffer!D275</f>
        <v>2.594450000000009</v>
      </c>
      <c r="E275" s="7">
        <f>Actual_Small_StdOffer_Lds!E275-Actual_Small_ReconciledStdOffer!E275</f>
        <v>2.6246100000000041</v>
      </c>
      <c r="F275" s="7">
        <f>Actual_Small_StdOffer_Lds!F275-Actual_Small_ReconciledStdOffer!F275</f>
        <v>2.6655700000000095</v>
      </c>
      <c r="G275" s="7">
        <f>Actual_Small_StdOffer_Lds!G275-Actual_Small_ReconciledStdOffer!G275</f>
        <v>3.0072999999999936</v>
      </c>
      <c r="H275" s="7">
        <f>Actual_Small_StdOffer_Lds!H275-Actual_Small_ReconciledStdOffer!H275</f>
        <v>3.4588899999999967</v>
      </c>
      <c r="I275" s="7">
        <f>Actual_Small_StdOffer_Lds!I275-Actual_Small_ReconciledStdOffer!I275</f>
        <v>3.4881400000000014</v>
      </c>
      <c r="J275" s="7">
        <f>Actual_Small_StdOffer_Lds!J275-Actual_Small_ReconciledStdOffer!J275</f>
        <v>2.9260000000000019</v>
      </c>
      <c r="K275" s="7">
        <f>Actual_Small_StdOffer_Lds!K275-Actual_Small_ReconciledStdOffer!K275</f>
        <v>2.6381200000000007</v>
      </c>
      <c r="L275" s="7">
        <f>Actual_Small_StdOffer_Lds!L275-Actual_Small_ReconciledStdOffer!L275</f>
        <v>2.3340899999999962</v>
      </c>
      <c r="M275" s="7">
        <f>Actual_Small_StdOffer_Lds!M275-Actual_Small_ReconciledStdOffer!M275</f>
        <v>1.7691699999999955</v>
      </c>
      <c r="N275" s="7">
        <f>Actual_Small_StdOffer_Lds!N275-Actual_Small_ReconciledStdOffer!N275</f>
        <v>1.6657000000000011</v>
      </c>
      <c r="O275" s="7">
        <f>Actual_Small_StdOffer_Lds!O275-Actual_Small_ReconciledStdOffer!O275</f>
        <v>1.6201100000000004</v>
      </c>
      <c r="P275" s="7">
        <f>Actual_Small_StdOffer_Lds!P275-Actual_Small_ReconciledStdOffer!P275</f>
        <v>1.7978899999999953</v>
      </c>
      <c r="Q275" s="7">
        <f>Actual_Small_StdOffer_Lds!Q275-Actual_Small_ReconciledStdOffer!Q275</f>
        <v>2.4561299999999946</v>
      </c>
      <c r="R275" s="7">
        <f>Actual_Small_StdOffer_Lds!R275-Actual_Small_ReconciledStdOffer!R275</f>
        <v>3.3251999999999953</v>
      </c>
      <c r="S275" s="7">
        <f>Actual_Small_StdOffer_Lds!S275-Actual_Small_ReconciledStdOffer!S275</f>
        <v>4.147190000000009</v>
      </c>
      <c r="T275" s="7">
        <f>Actual_Small_StdOffer_Lds!T275-Actual_Small_ReconciledStdOffer!T275</f>
        <v>4.330609999999993</v>
      </c>
      <c r="U275" s="7">
        <f>Actual_Small_StdOffer_Lds!U275-Actual_Small_ReconciledStdOffer!U275</f>
        <v>4.1823500000000138</v>
      </c>
      <c r="V275" s="7">
        <f>Actual_Small_StdOffer_Lds!V275-Actual_Small_ReconciledStdOffer!V275</f>
        <v>3.8123599999999982</v>
      </c>
      <c r="W275" s="7">
        <f>Actual_Small_StdOffer_Lds!W275-Actual_Small_ReconciledStdOffer!W275</f>
        <v>3.5479600000000175</v>
      </c>
      <c r="X275" s="7">
        <f>Actual_Small_StdOffer_Lds!X275-Actual_Small_ReconciledStdOffer!X275</f>
        <v>3.2227800000000002</v>
      </c>
      <c r="Y275" s="7">
        <f>Actual_Small_StdOffer_Lds!Y275-Actual_Small_ReconciledStdOffer!Y275</f>
        <v>2.8906000000000063</v>
      </c>
      <c r="Z275" s="7">
        <f>Actual_Small_StdOffer_Lds!Z275-Actual_Small_ReconciledStdOffer!Z275</f>
        <v>0</v>
      </c>
    </row>
    <row r="276" spans="1:26">
      <c r="A276" s="5">
        <f>Actual_Small_StdOffer_Lds!A276</f>
        <v>45927</v>
      </c>
      <c r="B276" s="7">
        <f>Actual_Small_StdOffer_Lds!B276-Actual_Small_ReconciledStdOffer!B276</f>
        <v>2.8916600000000017</v>
      </c>
      <c r="C276" s="7">
        <f>Actual_Small_StdOffer_Lds!C276-Actual_Small_ReconciledStdOffer!C276</f>
        <v>2.662709999999997</v>
      </c>
      <c r="D276" s="7">
        <f>Actual_Small_StdOffer_Lds!D276-Actual_Small_ReconciledStdOffer!D276</f>
        <v>2.5591800000000049</v>
      </c>
      <c r="E276" s="7">
        <f>Actual_Small_StdOffer_Lds!E276-Actual_Small_ReconciledStdOffer!E276</f>
        <v>2.5564900000000108</v>
      </c>
      <c r="F276" s="7">
        <f>Actual_Small_StdOffer_Lds!F276-Actual_Small_ReconciledStdOffer!F276</f>
        <v>2.5880499999999955</v>
      </c>
      <c r="G276" s="7">
        <f>Actual_Small_StdOffer_Lds!G276-Actual_Small_ReconciledStdOffer!G276</f>
        <v>2.663809999999998</v>
      </c>
      <c r="H276" s="7">
        <f>Actual_Small_StdOffer_Lds!H276-Actual_Small_ReconciledStdOffer!H276</f>
        <v>2.9459099999999978</v>
      </c>
      <c r="I276" s="7">
        <f>Actual_Small_StdOffer_Lds!I276-Actual_Small_ReconciledStdOffer!I276</f>
        <v>2.7149899999999931</v>
      </c>
      <c r="J276" s="7">
        <f>Actual_Small_StdOffer_Lds!J276-Actual_Small_ReconciledStdOffer!J276</f>
        <v>1.855000000000004</v>
      </c>
      <c r="K276" s="7">
        <f>Actual_Small_StdOffer_Lds!K276-Actual_Small_ReconciledStdOffer!K276</f>
        <v>1.1946000000000012</v>
      </c>
      <c r="L276" s="7">
        <f>Actual_Small_StdOffer_Lds!L276-Actual_Small_ReconciledStdOffer!L276</f>
        <v>0.94583000000000084</v>
      </c>
      <c r="M276" s="7">
        <f>Actual_Small_StdOffer_Lds!M276-Actual_Small_ReconciledStdOffer!M276</f>
        <v>0.87494999999999479</v>
      </c>
      <c r="N276" s="7">
        <f>Actual_Small_StdOffer_Lds!N276-Actual_Small_ReconciledStdOffer!N276</f>
        <v>0.8765400000000021</v>
      </c>
      <c r="O276" s="7">
        <f>Actual_Small_StdOffer_Lds!O276-Actual_Small_ReconciledStdOffer!O276</f>
        <v>0.90764999999999318</v>
      </c>
      <c r="P276" s="7">
        <f>Actual_Small_StdOffer_Lds!P276-Actual_Small_ReconciledStdOffer!P276</f>
        <v>1.0173700000000032</v>
      </c>
      <c r="Q276" s="7">
        <f>Actual_Small_StdOffer_Lds!Q276-Actual_Small_ReconciledStdOffer!Q276</f>
        <v>1.4199100000000016</v>
      </c>
      <c r="R276" s="7">
        <f>Actual_Small_StdOffer_Lds!R276-Actual_Small_ReconciledStdOffer!R276</f>
        <v>2.4380299999999977</v>
      </c>
      <c r="S276" s="7">
        <f>Actual_Small_StdOffer_Lds!S276-Actual_Small_ReconciledStdOffer!S276</f>
        <v>3.5407100000000042</v>
      </c>
      <c r="T276" s="7">
        <f>Actual_Small_StdOffer_Lds!T276-Actual_Small_ReconciledStdOffer!T276</f>
        <v>4.0137699999999938</v>
      </c>
      <c r="U276" s="7">
        <f>Actual_Small_StdOffer_Lds!U276-Actual_Small_ReconciledStdOffer!U276</f>
        <v>3.9234100000000041</v>
      </c>
      <c r="V276" s="7">
        <f>Actual_Small_StdOffer_Lds!V276-Actual_Small_ReconciledStdOffer!V276</f>
        <v>3.5609200000000101</v>
      </c>
      <c r="W276" s="7">
        <f>Actual_Small_StdOffer_Lds!W276-Actual_Small_ReconciledStdOffer!W276</f>
        <v>3.3033399999999915</v>
      </c>
      <c r="X276" s="7">
        <f>Actual_Small_StdOffer_Lds!X276-Actual_Small_ReconciledStdOffer!X276</f>
        <v>3.0122400000000056</v>
      </c>
      <c r="Y276" s="7">
        <f>Actual_Small_StdOffer_Lds!Y276-Actual_Small_ReconciledStdOffer!Y276</f>
        <v>2.7595299999999838</v>
      </c>
      <c r="Z276" s="7">
        <f>Actual_Small_StdOffer_Lds!Z276-Actual_Small_ReconciledStdOffer!Z276</f>
        <v>0</v>
      </c>
    </row>
    <row r="277" spans="1:26">
      <c r="A277" s="5">
        <f>Actual_Small_StdOffer_Lds!A277</f>
        <v>45928</v>
      </c>
      <c r="B277" s="7">
        <f>Actual_Small_StdOffer_Lds!B277-Actual_Small_ReconciledStdOffer!B277</f>
        <v>2.6803500000000042</v>
      </c>
      <c r="C277" s="7">
        <f>Actual_Small_StdOffer_Lds!C277-Actual_Small_ReconciledStdOffer!C277</f>
        <v>2.6036500000000018</v>
      </c>
      <c r="D277" s="7">
        <f>Actual_Small_StdOffer_Lds!D277-Actual_Small_ReconciledStdOffer!D277</f>
        <v>2.5214200000000062</v>
      </c>
      <c r="E277" s="7">
        <f>Actual_Small_StdOffer_Lds!E277-Actual_Small_ReconciledStdOffer!E277</f>
        <v>2.5040600000000026</v>
      </c>
      <c r="F277" s="7">
        <f>Actual_Small_StdOffer_Lds!F277-Actual_Small_ReconciledStdOffer!F277</f>
        <v>2.5348600000000019</v>
      </c>
      <c r="G277" s="7">
        <f>Actual_Small_StdOffer_Lds!G277-Actual_Small_ReconciledStdOffer!G277</f>
        <v>2.6865400000000008</v>
      </c>
      <c r="H277" s="7">
        <f>Actual_Small_StdOffer_Lds!H277-Actual_Small_ReconciledStdOffer!H277</f>
        <v>2.8603400000000079</v>
      </c>
      <c r="I277" s="7">
        <f>Actual_Small_StdOffer_Lds!I277-Actual_Small_ReconciledStdOffer!I277</f>
        <v>3.0476500000000044</v>
      </c>
      <c r="J277" s="7">
        <f>Actual_Small_StdOffer_Lds!J277-Actual_Small_ReconciledStdOffer!J277</f>
        <v>2.750239999999998</v>
      </c>
      <c r="K277" s="7">
        <f>Actual_Small_StdOffer_Lds!K277-Actual_Small_ReconciledStdOffer!K277</f>
        <v>1.9194499999999977</v>
      </c>
      <c r="L277" s="7">
        <f>Actual_Small_StdOffer_Lds!L277-Actual_Small_ReconciledStdOffer!L277</f>
        <v>1.364889999999999</v>
      </c>
      <c r="M277" s="7">
        <f>Actual_Small_StdOffer_Lds!M277-Actual_Small_ReconciledStdOffer!M277</f>
        <v>1.1829299999999989</v>
      </c>
      <c r="N277" s="7">
        <f>Actual_Small_StdOffer_Lds!N277-Actual_Small_ReconciledStdOffer!N277</f>
        <v>1.3628399999999985</v>
      </c>
      <c r="O277" s="7">
        <f>Actual_Small_StdOffer_Lds!O277-Actual_Small_ReconciledStdOffer!O277</f>
        <v>1.6678600000000046</v>
      </c>
      <c r="P277" s="7">
        <f>Actual_Small_StdOffer_Lds!P277-Actual_Small_ReconciledStdOffer!P277</f>
        <v>2.1169399999999925</v>
      </c>
      <c r="Q277" s="7">
        <f>Actual_Small_StdOffer_Lds!Q277-Actual_Small_ReconciledStdOffer!Q277</f>
        <v>2.6296099999999996</v>
      </c>
      <c r="R277" s="7">
        <f>Actual_Small_StdOffer_Lds!R277-Actual_Small_ReconciledStdOffer!R277</f>
        <v>3.2029700000000076</v>
      </c>
      <c r="S277" s="7">
        <f>Actual_Small_StdOffer_Lds!S277-Actual_Small_ReconciledStdOffer!S277</f>
        <v>4.1091499999999996</v>
      </c>
      <c r="T277" s="7">
        <f>Actual_Small_StdOffer_Lds!T277-Actual_Small_ReconciledStdOffer!T277</f>
        <v>4.3800700000000035</v>
      </c>
      <c r="U277" s="7">
        <f>Actual_Small_StdOffer_Lds!U277-Actual_Small_ReconciledStdOffer!U277</f>
        <v>4.2338500000000039</v>
      </c>
      <c r="V277" s="7">
        <f>Actual_Small_StdOffer_Lds!V277-Actual_Small_ReconciledStdOffer!V277</f>
        <v>3.8373899999999992</v>
      </c>
      <c r="W277" s="7">
        <f>Actual_Small_StdOffer_Lds!W277-Actual_Small_ReconciledStdOffer!W277</f>
        <v>3.4582100000000082</v>
      </c>
      <c r="X277" s="7">
        <f>Actual_Small_StdOffer_Lds!X277-Actual_Small_ReconciledStdOffer!X277</f>
        <v>3.098550000000003</v>
      </c>
      <c r="Y277" s="7">
        <f>Actual_Small_StdOffer_Lds!Y277-Actual_Small_ReconciledStdOffer!Y277</f>
        <v>2.8010900000000163</v>
      </c>
      <c r="Z277" s="7">
        <f>Actual_Small_StdOffer_Lds!Z277-Actual_Small_ReconciledStdOffer!Z277</f>
        <v>0</v>
      </c>
    </row>
    <row r="278" spans="1:26">
      <c r="A278" s="5">
        <f>Actual_Small_StdOffer_Lds!A278</f>
        <v>45929</v>
      </c>
      <c r="B278" s="7">
        <f>Actual_Small_StdOffer_Lds!B278-Actual_Small_ReconciledStdOffer!B278</f>
        <v>2.6599600000000123</v>
      </c>
      <c r="C278" s="7">
        <f>Actual_Small_StdOffer_Lds!C278-Actual_Small_ReconciledStdOffer!C278</f>
        <v>2.2849000000000004</v>
      </c>
      <c r="D278" s="7">
        <f>Actual_Small_StdOffer_Lds!D278-Actual_Small_ReconciledStdOffer!D278</f>
        <v>2.249520000000004</v>
      </c>
      <c r="E278" s="7">
        <f>Actual_Small_StdOffer_Lds!E278-Actual_Small_ReconciledStdOffer!E278</f>
        <v>2.2393199999999993</v>
      </c>
      <c r="F278" s="7">
        <f>Actual_Small_StdOffer_Lds!F278-Actual_Small_ReconciledStdOffer!F278</f>
        <v>2.3404700000000034</v>
      </c>
      <c r="G278" s="7">
        <f>Actual_Small_StdOffer_Lds!G278-Actual_Small_ReconciledStdOffer!G278</f>
        <v>2.5928399999999954</v>
      </c>
      <c r="H278" s="7">
        <f>Actual_Small_StdOffer_Lds!H278-Actual_Small_ReconciledStdOffer!H278</f>
        <v>3.0364799999999832</v>
      </c>
      <c r="I278" s="7">
        <f>Actual_Small_StdOffer_Lds!I278-Actual_Small_ReconciledStdOffer!I278</f>
        <v>2.8581199999999853</v>
      </c>
      <c r="J278" s="7">
        <f>Actual_Small_StdOffer_Lds!J278-Actual_Small_ReconciledStdOffer!J278</f>
        <v>2.0066899999999919</v>
      </c>
      <c r="K278" s="7">
        <f>Actual_Small_StdOffer_Lds!K278-Actual_Small_ReconciledStdOffer!K278</f>
        <v>1.4741</v>
      </c>
      <c r="L278" s="7">
        <f>Actual_Small_StdOffer_Lds!L278-Actual_Small_ReconciledStdOffer!L278</f>
        <v>1.2011399999999988</v>
      </c>
      <c r="M278" s="7">
        <f>Actual_Small_StdOffer_Lds!M278-Actual_Small_ReconciledStdOffer!M278</f>
        <v>1.1908700000000003</v>
      </c>
      <c r="N278" s="7">
        <f>Actual_Small_StdOffer_Lds!N278-Actual_Small_ReconciledStdOffer!N278</f>
        <v>1.2768200000000007</v>
      </c>
      <c r="O278" s="7">
        <f>Actual_Small_StdOffer_Lds!O278-Actual_Small_ReconciledStdOffer!O278</f>
        <v>1.401600000000002</v>
      </c>
      <c r="P278" s="7">
        <f>Actual_Small_StdOffer_Lds!P278-Actual_Small_ReconciledStdOffer!P278</f>
        <v>1.4669499999999971</v>
      </c>
      <c r="Q278" s="7">
        <f>Actual_Small_StdOffer_Lds!Q278-Actual_Small_ReconciledStdOffer!Q278</f>
        <v>1.8722900000000067</v>
      </c>
      <c r="R278" s="7">
        <f>Actual_Small_StdOffer_Lds!R278-Actual_Small_ReconciledStdOffer!R278</f>
        <v>2.6298700000000039</v>
      </c>
      <c r="S278" s="7">
        <f>Actual_Small_StdOffer_Lds!S278-Actual_Small_ReconciledStdOffer!S278</f>
        <v>3.5800699999999921</v>
      </c>
      <c r="T278" s="7">
        <f>Actual_Small_StdOffer_Lds!T278-Actual_Small_ReconciledStdOffer!T278</f>
        <v>3.9735399999999998</v>
      </c>
      <c r="U278" s="7">
        <f>Actual_Small_StdOffer_Lds!U278-Actual_Small_ReconciledStdOffer!U278</f>
        <v>3.795810000000003</v>
      </c>
      <c r="V278" s="7">
        <f>Actual_Small_StdOffer_Lds!V278-Actual_Small_ReconciledStdOffer!V278</f>
        <v>3.3705400000000054</v>
      </c>
      <c r="W278" s="7">
        <f>Actual_Small_StdOffer_Lds!W278-Actual_Small_ReconciledStdOffer!W278</f>
        <v>3.0631099999999947</v>
      </c>
      <c r="X278" s="7">
        <f>Actual_Small_StdOffer_Lds!X278-Actual_Small_ReconciledStdOffer!X278</f>
        <v>2.7415599999999927</v>
      </c>
      <c r="Y278" s="7">
        <f>Actual_Small_StdOffer_Lds!Y278-Actual_Small_ReconciledStdOffer!Y278</f>
        <v>2.493479999999991</v>
      </c>
      <c r="Z278" s="7">
        <f>Actual_Small_StdOffer_Lds!Z278-Actual_Small_ReconciledStdOffer!Z278</f>
        <v>0</v>
      </c>
    </row>
    <row r="279" spans="1:26">
      <c r="A279" s="5">
        <f>Actual_Small_StdOffer_Lds!A279</f>
        <v>45930</v>
      </c>
      <c r="B279" s="7">
        <f>Actual_Small_StdOffer_Lds!B279-Actual_Small_ReconciledStdOffer!B279</f>
        <v>2.5682199999999966</v>
      </c>
      <c r="C279" s="7">
        <f>Actual_Small_StdOffer_Lds!C279-Actual_Small_ReconciledStdOffer!C279</f>
        <v>2.4393200000000022</v>
      </c>
      <c r="D279" s="7">
        <f>Actual_Small_StdOffer_Lds!D279-Actual_Small_ReconciledStdOffer!D279</f>
        <v>2.488979999999998</v>
      </c>
      <c r="E279" s="7">
        <f>Actual_Small_StdOffer_Lds!E279-Actual_Small_ReconciledStdOffer!E279</f>
        <v>2.3968100000000021</v>
      </c>
      <c r="F279" s="7">
        <f>Actual_Small_StdOffer_Lds!F279-Actual_Small_ReconciledStdOffer!F279</f>
        <v>2.5438800000000015</v>
      </c>
      <c r="G279" s="7">
        <f>Actual_Small_StdOffer_Lds!G279-Actual_Small_ReconciledStdOffer!G279</f>
        <v>2.7681999999999931</v>
      </c>
      <c r="H279" s="7">
        <f>Actual_Small_StdOffer_Lds!H279-Actual_Small_ReconciledStdOffer!H279</f>
        <v>3.1980900000000076</v>
      </c>
      <c r="I279" s="7">
        <f>Actual_Small_StdOffer_Lds!I279-Actual_Small_ReconciledStdOffer!I279</f>
        <v>3.062979999999996</v>
      </c>
      <c r="J279" s="7">
        <f>Actual_Small_StdOffer_Lds!J279-Actual_Small_ReconciledStdOffer!J279</f>
        <v>2.2426600000000008</v>
      </c>
      <c r="K279" s="7">
        <f>Actual_Small_StdOffer_Lds!K279-Actual_Small_ReconciledStdOffer!K279</f>
        <v>1.5001199999999955</v>
      </c>
      <c r="L279" s="7">
        <f>Actual_Small_StdOffer_Lds!L279-Actual_Small_ReconciledStdOffer!L279</f>
        <v>1.3860399999999977</v>
      </c>
      <c r="M279" s="7">
        <f>Actual_Small_StdOffer_Lds!M279-Actual_Small_ReconciledStdOffer!M279</f>
        <v>1.2977999999999987</v>
      </c>
      <c r="N279" s="7">
        <f>Actual_Small_StdOffer_Lds!N279-Actual_Small_ReconciledStdOffer!N279</f>
        <v>1.4461400000000069</v>
      </c>
      <c r="O279" s="7">
        <f>Actual_Small_StdOffer_Lds!O279-Actual_Small_ReconciledStdOffer!O279</f>
        <v>1.4332399999999978</v>
      </c>
      <c r="P279" s="7">
        <f>Actual_Small_StdOffer_Lds!P279-Actual_Small_ReconciledStdOffer!P279</f>
        <v>1.4532100000000021</v>
      </c>
      <c r="Q279" s="7">
        <f>Actual_Small_StdOffer_Lds!Q279-Actual_Small_ReconciledStdOffer!Q279</f>
        <v>1.7344600000000057</v>
      </c>
      <c r="R279" s="7">
        <f>Actual_Small_StdOffer_Lds!R279-Actual_Small_ReconciledStdOffer!R279</f>
        <v>2.5928199999999961</v>
      </c>
      <c r="S279" s="7">
        <f>Actual_Small_StdOffer_Lds!S279-Actual_Small_ReconciledStdOffer!S279</f>
        <v>3.6184200000000004</v>
      </c>
      <c r="T279" s="7">
        <f>Actual_Small_StdOffer_Lds!T279-Actual_Small_ReconciledStdOffer!T279</f>
        <v>3.9865899999999783</v>
      </c>
      <c r="U279" s="7">
        <f>Actual_Small_StdOffer_Lds!U279-Actual_Small_ReconciledStdOffer!U279</f>
        <v>3.7656400000000048</v>
      </c>
      <c r="V279" s="7">
        <f>Actual_Small_StdOffer_Lds!V279-Actual_Small_ReconciledStdOffer!V279</f>
        <v>3.4608300000000014</v>
      </c>
      <c r="W279" s="7">
        <f>Actual_Small_StdOffer_Lds!W279-Actual_Small_ReconciledStdOffer!W279</f>
        <v>3.1306700000000092</v>
      </c>
      <c r="X279" s="7">
        <f>Actual_Small_StdOffer_Lds!X279-Actual_Small_ReconciledStdOffer!X279</f>
        <v>2.8574700000000064</v>
      </c>
      <c r="Y279" s="7">
        <f>Actual_Small_StdOffer_Lds!Y279-Actual_Small_ReconciledStdOffer!Y279</f>
        <v>2.5905899999999917</v>
      </c>
      <c r="Z279" s="7">
        <f>Actual_Small_StdOffer_Lds!Z279-Actual_Small_ReconciledStdOffer!Z279</f>
        <v>0</v>
      </c>
    </row>
    <row r="280" spans="1:26">
      <c r="A280" s="5">
        <f>Actual_Small_StdOffer_Lds!A280</f>
        <v>45931</v>
      </c>
      <c r="B280" s="7">
        <f>Actual_Small_StdOffer_Lds!B280-Actual_Small_ReconciledStdOffer!B280</f>
        <v>2.4967916462491146</v>
      </c>
      <c r="C280" s="7">
        <f>Actual_Small_StdOffer_Lds!C280-Actual_Small_ReconciledStdOffer!C280</f>
        <v>7.4646937005396126</v>
      </c>
      <c r="D280" s="7">
        <f>Actual_Small_StdOffer_Lds!D280-Actual_Small_ReconciledStdOffer!D280</f>
        <v>7.3227161868829782</v>
      </c>
      <c r="E280" s="7">
        <f>Actual_Small_StdOffer_Lds!E280-Actual_Small_ReconciledStdOffer!E280</f>
        <v>8.1311259374051232</v>
      </c>
      <c r="F280" s="7">
        <f>Actual_Small_StdOffer_Lds!F280-Actual_Small_ReconciledStdOffer!F280</f>
        <v>8.9137878800137571</v>
      </c>
      <c r="G280" s="7">
        <f>Actual_Small_StdOffer_Lds!G280-Actual_Small_ReconciledStdOffer!G280</f>
        <v>10.316654705500866</v>
      </c>
      <c r="H280" s="7">
        <f>Actual_Small_StdOffer_Lds!H280-Actual_Small_ReconciledStdOffer!H280</f>
        <v>12.128386408490826</v>
      </c>
      <c r="I280" s="7">
        <f>Actual_Small_StdOffer_Lds!I280-Actual_Small_ReconciledStdOffer!I280</f>
        <v>8.0964170174919161</v>
      </c>
      <c r="J280" s="7">
        <f>Actual_Small_StdOffer_Lds!J280-Actual_Small_ReconciledStdOffer!J280</f>
        <v>5.7626952404496592</v>
      </c>
      <c r="K280" s="7">
        <f>Actual_Small_StdOffer_Lds!K280-Actual_Small_ReconciledStdOffer!K280</f>
        <v>5.1421960461685927</v>
      </c>
      <c r="L280" s="7">
        <f>Actual_Small_StdOffer_Lds!L280-Actual_Small_ReconciledStdOffer!L280</f>
        <v>5.184640336891519</v>
      </c>
      <c r="M280" s="7">
        <f>Actual_Small_StdOffer_Lds!M280-Actual_Small_ReconciledStdOffer!M280</f>
        <v>5.4925050201590651</v>
      </c>
      <c r="N280" s="7">
        <f>Actual_Small_StdOffer_Lds!N280-Actual_Small_ReconciledStdOffer!N280</f>
        <v>6.5796243305482207</v>
      </c>
      <c r="O280" s="7">
        <f>Actual_Small_StdOffer_Lds!O280-Actual_Small_ReconciledStdOffer!O280</f>
        <v>6.0903761565951271</v>
      </c>
      <c r="P280" s="7">
        <f>Actual_Small_StdOffer_Lds!P280-Actual_Small_ReconciledStdOffer!P280</f>
        <v>5.7254090402933286</v>
      </c>
      <c r="Q280" s="7">
        <f>Actual_Small_StdOffer_Lds!Q280-Actual_Small_ReconciledStdOffer!Q280</f>
        <v>7.4834882516672394</v>
      </c>
      <c r="R280" s="7">
        <f>Actual_Small_StdOffer_Lds!R280-Actual_Small_ReconciledStdOffer!R280</f>
        <v>10.378400532858834</v>
      </c>
      <c r="S280" s="7">
        <f>Actual_Small_StdOffer_Lds!S280-Actual_Small_ReconciledStdOffer!S280</f>
        <v>14.436661553815028</v>
      </c>
      <c r="T280" s="7">
        <f>Actual_Small_StdOffer_Lds!T280-Actual_Small_ReconciledStdOffer!T280</f>
        <v>12.4056735722247</v>
      </c>
      <c r="U280" s="7">
        <f>Actual_Small_StdOffer_Lds!U280-Actual_Small_ReconciledStdOffer!U280</f>
        <v>11.106864268868151</v>
      </c>
      <c r="V280" s="7">
        <f>Actual_Small_StdOffer_Lds!V280-Actual_Small_ReconciledStdOffer!V280</f>
        <v>9.171043930179863</v>
      </c>
      <c r="W280" s="7">
        <f>Actual_Small_StdOffer_Lds!W280-Actual_Small_ReconciledStdOffer!W280</f>
        <v>8.4360164477996875</v>
      </c>
      <c r="X280" s="7">
        <f>Actual_Small_StdOffer_Lds!X280-Actual_Small_ReconciledStdOffer!X280</f>
        <v>7.7020567060934155</v>
      </c>
      <c r="Y280" s="7">
        <f>Actual_Small_StdOffer_Lds!Y280-Actual_Small_ReconciledStdOffer!Y280</f>
        <v>7.7225445838054725</v>
      </c>
      <c r="Z280" s="7">
        <f>Actual_Small_StdOffer_Lds!Z280-Actual_Small_ReconciledStdOffer!Z280</f>
        <v>0</v>
      </c>
    </row>
    <row r="281" spans="1:26">
      <c r="A281" s="5">
        <f>Actual_Small_StdOffer_Lds!A281</f>
        <v>45932</v>
      </c>
      <c r="B281" s="7">
        <f>Actual_Small_StdOffer_Lds!B281-Actual_Small_ReconciledStdOffer!B281</f>
        <v>2.7231499999999969</v>
      </c>
      <c r="C281" s="7">
        <f>Actual_Small_StdOffer_Lds!C281-Actual_Small_ReconciledStdOffer!C281</f>
        <v>2.6968599999999938</v>
      </c>
      <c r="D281" s="7">
        <f>Actual_Small_StdOffer_Lds!D281-Actual_Small_ReconciledStdOffer!D281</f>
        <v>2.6637899999999988</v>
      </c>
      <c r="E281" s="7">
        <f>Actual_Small_StdOffer_Lds!E281-Actual_Small_ReconciledStdOffer!E281</f>
        <v>2.7132799999999975</v>
      </c>
      <c r="F281" s="7">
        <f>Actual_Small_StdOffer_Lds!F281-Actual_Small_ReconciledStdOffer!F281</f>
        <v>2.8170299999999955</v>
      </c>
      <c r="G281" s="7">
        <f>Actual_Small_StdOffer_Lds!G281-Actual_Small_ReconciledStdOffer!G281</f>
        <v>3.1704900000000151</v>
      </c>
      <c r="H281" s="7">
        <f>Actual_Small_StdOffer_Lds!H281-Actual_Small_ReconciledStdOffer!H281</f>
        <v>3.6935600000000193</v>
      </c>
      <c r="I281" s="7">
        <f>Actual_Small_StdOffer_Lds!I281-Actual_Small_ReconciledStdOffer!I281</f>
        <v>3.5519499999999908</v>
      </c>
      <c r="J281" s="7">
        <f>Actual_Small_StdOffer_Lds!J281-Actual_Small_ReconciledStdOffer!J281</f>
        <v>2.5130199999999974</v>
      </c>
      <c r="K281" s="7">
        <f>Actual_Small_StdOffer_Lds!K281-Actual_Small_ReconciledStdOffer!K281</f>
        <v>1.7012500000000017</v>
      </c>
      <c r="L281" s="7">
        <f>Actual_Small_StdOffer_Lds!L281-Actual_Small_ReconciledStdOffer!L281</f>
        <v>1.3716100000000111</v>
      </c>
      <c r="M281" s="7">
        <f>Actual_Small_StdOffer_Lds!M281-Actual_Small_ReconciledStdOffer!M281</f>
        <v>1.2135499999999873</v>
      </c>
      <c r="N281" s="7">
        <f>Actual_Small_StdOffer_Lds!N281-Actual_Small_ReconciledStdOffer!N281</f>
        <v>1.1280500000000124</v>
      </c>
      <c r="O281" s="7">
        <f>Actual_Small_StdOffer_Lds!O281-Actual_Small_ReconciledStdOffer!O281</f>
        <v>1.161249999999999</v>
      </c>
      <c r="P281" s="7">
        <f>Actual_Small_StdOffer_Lds!P281-Actual_Small_ReconciledStdOffer!P281</f>
        <v>1.1935800000000043</v>
      </c>
      <c r="Q281" s="7">
        <f>Actual_Small_StdOffer_Lds!Q281-Actual_Small_ReconciledStdOffer!Q281</f>
        <v>1.639480000000006</v>
      </c>
      <c r="R281" s="7">
        <f>Actual_Small_StdOffer_Lds!R281-Actual_Small_ReconciledStdOffer!R281</f>
        <v>2.6672800000000052</v>
      </c>
      <c r="S281" s="7">
        <f>Actual_Small_StdOffer_Lds!S281-Actual_Small_ReconciledStdOffer!S281</f>
        <v>3.8434500000000043</v>
      </c>
      <c r="T281" s="7">
        <f>Actual_Small_StdOffer_Lds!T281-Actual_Small_ReconciledStdOffer!T281</f>
        <v>4.1701100000000082</v>
      </c>
      <c r="U281" s="7">
        <f>Actual_Small_StdOffer_Lds!U281-Actual_Small_ReconciledStdOffer!U281</f>
        <v>4.0421900000000051</v>
      </c>
      <c r="V281" s="7">
        <f>Actual_Small_StdOffer_Lds!V281-Actual_Small_ReconciledStdOffer!V281</f>
        <v>3.7642200000000088</v>
      </c>
      <c r="W281" s="7">
        <f>Actual_Small_StdOffer_Lds!W281-Actual_Small_ReconciledStdOffer!W281</f>
        <v>3.4376699999999971</v>
      </c>
      <c r="X281" s="7">
        <f>Actual_Small_StdOffer_Lds!X281-Actual_Small_ReconciledStdOffer!X281</f>
        <v>3.1574300000000051</v>
      </c>
      <c r="Y281" s="7">
        <f>Actual_Small_StdOffer_Lds!Y281-Actual_Small_ReconciledStdOffer!Y281</f>
        <v>2.9325899999999905</v>
      </c>
      <c r="Z281" s="7">
        <f>Actual_Small_StdOffer_Lds!Z281-Actual_Small_ReconciledStdOffer!Z281</f>
        <v>0</v>
      </c>
    </row>
    <row r="282" spans="1:26">
      <c r="A282" s="5">
        <f>Actual_Small_StdOffer_Lds!A282</f>
        <v>45933</v>
      </c>
      <c r="B282" s="7">
        <f>Actual_Small_StdOffer_Lds!B282-Actual_Small_ReconciledStdOffer!B282</f>
        <v>2.8446399999999983</v>
      </c>
      <c r="C282" s="7">
        <f>Actual_Small_StdOffer_Lds!C282-Actual_Small_ReconciledStdOffer!C282</f>
        <v>2.5967599999999962</v>
      </c>
      <c r="D282" s="7">
        <f>Actual_Small_StdOffer_Lds!D282-Actual_Small_ReconciledStdOffer!D282</f>
        <v>2.5595100000000031</v>
      </c>
      <c r="E282" s="7">
        <f>Actual_Small_StdOffer_Lds!E282-Actual_Small_ReconciledStdOffer!E282</f>
        <v>2.5758599999999987</v>
      </c>
      <c r="F282" s="7">
        <f>Actual_Small_StdOffer_Lds!F282-Actual_Small_ReconciledStdOffer!F282</f>
        <v>2.682459999999999</v>
      </c>
      <c r="G282" s="7">
        <f>Actual_Small_StdOffer_Lds!G282-Actual_Small_ReconciledStdOffer!G282</f>
        <v>2.9786599999999908</v>
      </c>
      <c r="H282" s="7">
        <f>Actual_Small_StdOffer_Lds!H282-Actual_Small_ReconciledStdOffer!H282</f>
        <v>3.4626999999999981</v>
      </c>
      <c r="I282" s="7">
        <f>Actual_Small_StdOffer_Lds!I282-Actual_Small_ReconciledStdOffer!I282</f>
        <v>3.2996899999999982</v>
      </c>
      <c r="J282" s="7">
        <f>Actual_Small_StdOffer_Lds!J282-Actual_Small_ReconciledStdOffer!J282</f>
        <v>2.4125099999999975</v>
      </c>
      <c r="K282" s="7">
        <f>Actual_Small_StdOffer_Lds!K282-Actual_Small_ReconciledStdOffer!K282</f>
        <v>1.6081000000000003</v>
      </c>
      <c r="L282" s="7">
        <f>Actual_Small_StdOffer_Lds!L282-Actual_Small_ReconciledStdOffer!L282</f>
        <v>1.3037400000000083</v>
      </c>
      <c r="M282" s="7">
        <f>Actual_Small_StdOffer_Lds!M282-Actual_Small_ReconciledStdOffer!M282</f>
        <v>1.1541299999999808</v>
      </c>
      <c r="N282" s="7">
        <f>Actual_Small_StdOffer_Lds!N282-Actual_Small_ReconciledStdOffer!N282</f>
        <v>1.0488100000000067</v>
      </c>
      <c r="O282" s="7">
        <f>Actual_Small_StdOffer_Lds!O282-Actual_Small_ReconciledStdOffer!O282</f>
        <v>1.1131600000000006</v>
      </c>
      <c r="P282" s="7">
        <f>Actual_Small_StdOffer_Lds!P282-Actual_Small_ReconciledStdOffer!P282</f>
        <v>1.2353700000000032</v>
      </c>
      <c r="Q282" s="7">
        <f>Actual_Small_StdOffer_Lds!Q282-Actual_Small_ReconciledStdOffer!Q282</f>
        <v>1.5512900000000016</v>
      </c>
      <c r="R282" s="7">
        <f>Actual_Small_StdOffer_Lds!R282-Actual_Small_ReconciledStdOffer!R282</f>
        <v>2.5392600000000058</v>
      </c>
      <c r="S282" s="7">
        <f>Actual_Small_StdOffer_Lds!S282-Actual_Small_ReconciledStdOffer!S282</f>
        <v>3.5292499999999905</v>
      </c>
      <c r="T282" s="7">
        <f>Actual_Small_StdOffer_Lds!T282-Actual_Small_ReconciledStdOffer!T282</f>
        <v>3.8145899999999955</v>
      </c>
      <c r="U282" s="7">
        <f>Actual_Small_StdOffer_Lds!U282-Actual_Small_ReconciledStdOffer!U282</f>
        <v>3.6346699999999998</v>
      </c>
      <c r="V282" s="7">
        <f>Actual_Small_StdOffer_Lds!V282-Actual_Small_ReconciledStdOffer!V282</f>
        <v>3.3192599999999999</v>
      </c>
      <c r="W282" s="7">
        <f>Actual_Small_StdOffer_Lds!W282-Actual_Small_ReconciledStdOffer!W282</f>
        <v>3.164929999999984</v>
      </c>
      <c r="X282" s="7">
        <f>Actual_Small_StdOffer_Lds!X282-Actual_Small_ReconciledStdOffer!X282</f>
        <v>2.8987900000000053</v>
      </c>
      <c r="Y282" s="7">
        <f>Actual_Small_StdOffer_Lds!Y282-Actual_Small_ReconciledStdOffer!Y282</f>
        <v>2.7109400000000079</v>
      </c>
      <c r="Z282" s="7">
        <f>Actual_Small_StdOffer_Lds!Z282-Actual_Small_ReconciledStdOffer!Z282</f>
        <v>0</v>
      </c>
    </row>
    <row r="283" spans="1:26">
      <c r="A283" s="5">
        <f>Actual_Small_StdOffer_Lds!A283</f>
        <v>45934</v>
      </c>
      <c r="B283" s="7">
        <f>Actual_Small_StdOffer_Lds!B283-Actual_Small_ReconciledStdOffer!B283</f>
        <v>2.5724499999999964</v>
      </c>
      <c r="C283" s="7">
        <f>Actual_Small_StdOffer_Lds!C283-Actual_Small_ReconciledStdOffer!C283</f>
        <v>2.4175600000000088</v>
      </c>
      <c r="D283" s="7">
        <f>Actual_Small_StdOffer_Lds!D283-Actual_Small_ReconciledStdOffer!D283</f>
        <v>2.348230000000008</v>
      </c>
      <c r="E283" s="7">
        <f>Actual_Small_StdOffer_Lds!E283-Actual_Small_ReconciledStdOffer!E283</f>
        <v>2.3677299999999946</v>
      </c>
      <c r="F283" s="7">
        <f>Actual_Small_StdOffer_Lds!F283-Actual_Small_ReconciledStdOffer!F283</f>
        <v>2.4017400000000038</v>
      </c>
      <c r="G283" s="7">
        <f>Actual_Small_StdOffer_Lds!G283-Actual_Small_ReconciledStdOffer!G283</f>
        <v>2.609339999999996</v>
      </c>
      <c r="H283" s="7">
        <f>Actual_Small_StdOffer_Lds!H283-Actual_Small_ReconciledStdOffer!H283</f>
        <v>2.8151599999999917</v>
      </c>
      <c r="I283" s="7">
        <f>Actual_Small_StdOffer_Lds!I283-Actual_Small_ReconciledStdOffer!I283</f>
        <v>2.8328900000000061</v>
      </c>
      <c r="J283" s="7">
        <f>Actual_Small_StdOffer_Lds!J283-Actual_Small_ReconciledStdOffer!J283</f>
        <v>2.5695600000000098</v>
      </c>
      <c r="K283" s="7">
        <f>Actual_Small_StdOffer_Lds!K283-Actual_Small_ReconciledStdOffer!K283</f>
        <v>1.9273399999999938</v>
      </c>
      <c r="L283" s="7">
        <f>Actual_Small_StdOffer_Lds!L283-Actual_Small_ReconciledStdOffer!L283</f>
        <v>1.5321000000000069</v>
      </c>
      <c r="M283" s="7">
        <f>Actual_Small_StdOffer_Lds!M283-Actual_Small_ReconciledStdOffer!M283</f>
        <v>1.2391699999999801</v>
      </c>
      <c r="N283" s="7">
        <f>Actual_Small_StdOffer_Lds!N283-Actual_Small_ReconciledStdOffer!N283</f>
        <v>1.3085800000000098</v>
      </c>
      <c r="O283" s="7">
        <f>Actual_Small_StdOffer_Lds!O283-Actual_Small_ReconciledStdOffer!O283</f>
        <v>1.1583499999999987</v>
      </c>
      <c r="P283" s="7">
        <f>Actual_Small_StdOffer_Lds!P283-Actual_Small_ReconciledStdOffer!P283</f>
        <v>1.3985800000000026</v>
      </c>
      <c r="Q283" s="7">
        <f>Actual_Small_StdOffer_Lds!Q283-Actual_Small_ReconciledStdOffer!Q283</f>
        <v>1.7569100000000049</v>
      </c>
      <c r="R283" s="7">
        <f>Actual_Small_StdOffer_Lds!R283-Actual_Small_ReconciledStdOffer!R283</f>
        <v>2.5890599999999964</v>
      </c>
      <c r="S283" s="7">
        <f>Actual_Small_StdOffer_Lds!S283-Actual_Small_ReconciledStdOffer!S283</f>
        <v>3.431129999999996</v>
      </c>
      <c r="T283" s="7">
        <f>Actual_Small_StdOffer_Lds!T283-Actual_Small_ReconciledStdOffer!T283</f>
        <v>3.525109999999998</v>
      </c>
      <c r="U283" s="7">
        <f>Actual_Small_StdOffer_Lds!U283-Actual_Small_ReconciledStdOffer!U283</f>
        <v>3.65334</v>
      </c>
      <c r="V283" s="7">
        <f>Actual_Small_StdOffer_Lds!V283-Actual_Small_ReconciledStdOffer!V283</f>
        <v>3.204899999999995</v>
      </c>
      <c r="W283" s="7">
        <f>Actual_Small_StdOffer_Lds!W283-Actual_Small_ReconciledStdOffer!W283</f>
        <v>2.9801400000000058</v>
      </c>
      <c r="X283" s="7">
        <f>Actual_Small_StdOffer_Lds!X283-Actual_Small_ReconciledStdOffer!X283</f>
        <v>2.7755599999999987</v>
      </c>
      <c r="Y283" s="7">
        <f>Actual_Small_StdOffer_Lds!Y283-Actual_Small_ReconciledStdOffer!Y283</f>
        <v>2.5997299999999939</v>
      </c>
      <c r="Z283" s="7">
        <f>Actual_Small_StdOffer_Lds!Z283-Actual_Small_ReconciledStdOffer!Z283</f>
        <v>0</v>
      </c>
    </row>
    <row r="284" spans="1:26">
      <c r="A284" s="5">
        <f>Actual_Small_StdOffer_Lds!A284</f>
        <v>45935</v>
      </c>
      <c r="B284" s="7">
        <f>Actual_Small_StdOffer_Lds!B284-Actual_Small_ReconciledStdOffer!B284</f>
        <v>2.4904599999999988</v>
      </c>
      <c r="C284" s="7">
        <f>Actual_Small_StdOffer_Lds!C284-Actual_Small_ReconciledStdOffer!C284</f>
        <v>2.3692600000000041</v>
      </c>
      <c r="D284" s="7">
        <f>Actual_Small_StdOffer_Lds!D284-Actual_Small_ReconciledStdOffer!D284</f>
        <v>2.3167800000000014</v>
      </c>
      <c r="E284" s="7">
        <f>Actual_Small_StdOffer_Lds!E284-Actual_Small_ReconciledStdOffer!E284</f>
        <v>2.2865100000000069</v>
      </c>
      <c r="F284" s="7">
        <f>Actual_Small_StdOffer_Lds!F284-Actual_Small_ReconciledStdOffer!F284</f>
        <v>2.3463299999999947</v>
      </c>
      <c r="G284" s="7">
        <f>Actual_Small_StdOffer_Lds!G284-Actual_Small_ReconciledStdOffer!G284</f>
        <v>2.4534900000000022</v>
      </c>
      <c r="H284" s="7">
        <f>Actual_Small_StdOffer_Lds!H284-Actual_Small_ReconciledStdOffer!H284</f>
        <v>2.667349999999999</v>
      </c>
      <c r="I284" s="7">
        <f>Actual_Small_StdOffer_Lds!I284-Actual_Small_ReconciledStdOffer!I284</f>
        <v>2.6060600000000136</v>
      </c>
      <c r="J284" s="7">
        <f>Actual_Small_StdOffer_Lds!J284-Actual_Small_ReconciledStdOffer!J284</f>
        <v>2.0202099999999987</v>
      </c>
      <c r="K284" s="7">
        <f>Actual_Small_StdOffer_Lds!K284-Actual_Small_ReconciledStdOffer!K284</f>
        <v>1.4433399999999992</v>
      </c>
      <c r="L284" s="7">
        <f>Actual_Small_StdOffer_Lds!L284-Actual_Small_ReconciledStdOffer!L284</f>
        <v>1.161280000000005</v>
      </c>
      <c r="M284" s="7">
        <f>Actual_Small_StdOffer_Lds!M284-Actual_Small_ReconciledStdOffer!M284</f>
        <v>1.1700099999999836</v>
      </c>
      <c r="N284" s="7">
        <f>Actual_Small_StdOffer_Lds!N284-Actual_Small_ReconciledStdOffer!N284</f>
        <v>1.2052000000000085</v>
      </c>
      <c r="O284" s="7">
        <f>Actual_Small_StdOffer_Lds!O284-Actual_Small_ReconciledStdOffer!O284</f>
        <v>1.2402499999999961</v>
      </c>
      <c r="P284" s="7">
        <f>Actual_Small_StdOffer_Lds!P284-Actual_Small_ReconciledStdOffer!P284</f>
        <v>1.4429599999999994</v>
      </c>
      <c r="Q284" s="7">
        <f>Actual_Small_StdOffer_Lds!Q284-Actual_Small_ReconciledStdOffer!Q284</f>
        <v>1.9066299999999927</v>
      </c>
      <c r="R284" s="7">
        <f>Actual_Small_StdOffer_Lds!R284-Actual_Small_ReconciledStdOffer!R284</f>
        <v>2.8574299999999937</v>
      </c>
      <c r="S284" s="7">
        <f>Actual_Small_StdOffer_Lds!S284-Actual_Small_ReconciledStdOffer!S284</f>
        <v>3.7129000000000048</v>
      </c>
      <c r="T284" s="7">
        <f>Actual_Small_StdOffer_Lds!T284-Actual_Small_ReconciledStdOffer!T284</f>
        <v>3.8915700000000015</v>
      </c>
      <c r="U284" s="7">
        <f>Actual_Small_StdOffer_Lds!U284-Actual_Small_ReconciledStdOffer!U284</f>
        <v>3.7727100000000036</v>
      </c>
      <c r="V284" s="7">
        <f>Actual_Small_StdOffer_Lds!V284-Actual_Small_ReconciledStdOffer!V284</f>
        <v>3.4103300000000019</v>
      </c>
      <c r="W284" s="7">
        <f>Actual_Small_StdOffer_Lds!W284-Actual_Small_ReconciledStdOffer!W284</f>
        <v>3.1026799999999923</v>
      </c>
      <c r="X284" s="7">
        <f>Actual_Small_StdOffer_Lds!X284-Actual_Small_ReconciledStdOffer!X284</f>
        <v>2.8340400000000159</v>
      </c>
      <c r="Y284" s="7">
        <f>Actual_Small_StdOffer_Lds!Y284-Actual_Small_ReconciledStdOffer!Y284</f>
        <v>2.6228600000000029</v>
      </c>
      <c r="Z284" s="7">
        <f>Actual_Small_StdOffer_Lds!Z284-Actual_Small_ReconciledStdOffer!Z284</f>
        <v>0</v>
      </c>
    </row>
    <row r="285" spans="1:26">
      <c r="A285" s="5">
        <f>Actual_Small_StdOffer_Lds!A285</f>
        <v>45936</v>
      </c>
      <c r="B285" s="7">
        <f>Actual_Small_StdOffer_Lds!B285-Actual_Small_ReconciledStdOffer!B285</f>
        <v>2.4745699999999999</v>
      </c>
      <c r="C285" s="7">
        <f>Actual_Small_StdOffer_Lds!C285-Actual_Small_ReconciledStdOffer!C285</f>
        <v>2.3044900000000013</v>
      </c>
      <c r="D285" s="7">
        <f>Actual_Small_StdOffer_Lds!D285-Actual_Small_ReconciledStdOffer!D285</f>
        <v>2.2380200000000059</v>
      </c>
      <c r="E285" s="7">
        <f>Actual_Small_StdOffer_Lds!E285-Actual_Small_ReconciledStdOffer!E285</f>
        <v>2.2217900000000057</v>
      </c>
      <c r="F285" s="7">
        <f>Actual_Small_StdOffer_Lds!F285-Actual_Small_ReconciledStdOffer!F285</f>
        <v>2.3592700000000022</v>
      </c>
      <c r="G285" s="7">
        <f>Actual_Small_StdOffer_Lds!G285-Actual_Small_ReconciledStdOffer!G285</f>
        <v>2.6080800000000011</v>
      </c>
      <c r="H285" s="7">
        <f>Actual_Small_StdOffer_Lds!H285-Actual_Small_ReconciledStdOffer!H285</f>
        <v>3.0372500000000002</v>
      </c>
      <c r="I285" s="7">
        <f>Actual_Small_StdOffer_Lds!I285-Actual_Small_ReconciledStdOffer!I285</f>
        <v>2.9465100000000035</v>
      </c>
      <c r="J285" s="7">
        <f>Actual_Small_StdOffer_Lds!J285-Actual_Small_ReconciledStdOffer!J285</f>
        <v>2.1998999999999995</v>
      </c>
      <c r="K285" s="7">
        <f>Actual_Small_StdOffer_Lds!K285-Actual_Small_ReconciledStdOffer!K285</f>
        <v>1.6135599999999997</v>
      </c>
      <c r="L285" s="7">
        <f>Actual_Small_StdOffer_Lds!L285-Actual_Small_ReconciledStdOffer!L285</f>
        <v>1.4074700000000036</v>
      </c>
      <c r="M285" s="7">
        <f>Actual_Small_StdOffer_Lds!M285-Actual_Small_ReconciledStdOffer!M285</f>
        <v>1.2758799999999759</v>
      </c>
      <c r="N285" s="7">
        <f>Actual_Small_StdOffer_Lds!N285-Actual_Small_ReconciledStdOffer!N285</f>
        <v>1.3399100000000175</v>
      </c>
      <c r="O285" s="7">
        <f>Actual_Small_StdOffer_Lds!O285-Actual_Small_ReconciledStdOffer!O285</f>
        <v>1.6067800000000005</v>
      </c>
      <c r="P285" s="7">
        <f>Actual_Small_StdOffer_Lds!P285-Actual_Small_ReconciledStdOffer!P285</f>
        <v>1.7894500000000022</v>
      </c>
      <c r="Q285" s="7">
        <f>Actual_Small_StdOffer_Lds!Q285-Actual_Small_ReconciledStdOffer!Q285</f>
        <v>2.127219999999987</v>
      </c>
      <c r="R285" s="7">
        <f>Actual_Small_StdOffer_Lds!R285-Actual_Small_ReconciledStdOffer!R285</f>
        <v>2.9873000000000047</v>
      </c>
      <c r="S285" s="7">
        <f>Actual_Small_StdOffer_Lds!S285-Actual_Small_ReconciledStdOffer!S285</f>
        <v>3.6631</v>
      </c>
      <c r="T285" s="7">
        <f>Actual_Small_StdOffer_Lds!T285-Actual_Small_ReconciledStdOffer!T285</f>
        <v>3.9147000000000105</v>
      </c>
      <c r="U285" s="7">
        <f>Actual_Small_StdOffer_Lds!U285-Actual_Small_ReconciledStdOffer!U285</f>
        <v>3.7146199999999965</v>
      </c>
      <c r="V285" s="7">
        <f>Actual_Small_StdOffer_Lds!V285-Actual_Small_ReconciledStdOffer!V285</f>
        <v>3.4773100000000028</v>
      </c>
      <c r="W285" s="7">
        <f>Actual_Small_StdOffer_Lds!W285-Actual_Small_ReconciledStdOffer!W285</f>
        <v>3.0439799999999906</v>
      </c>
      <c r="X285" s="7">
        <f>Actual_Small_StdOffer_Lds!X285-Actual_Small_ReconciledStdOffer!X285</f>
        <v>2.7730900000000105</v>
      </c>
      <c r="Y285" s="7">
        <f>Actual_Small_StdOffer_Lds!Y285-Actual_Small_ReconciledStdOffer!Y285</f>
        <v>2.5920299999999941</v>
      </c>
      <c r="Z285" s="7">
        <f>Actual_Small_StdOffer_Lds!Z285-Actual_Small_ReconciledStdOffer!Z285</f>
        <v>0</v>
      </c>
    </row>
    <row r="286" spans="1:26">
      <c r="A286" s="5">
        <f>Actual_Small_StdOffer_Lds!A286</f>
        <v>45937</v>
      </c>
      <c r="B286" s="7">
        <f>Actual_Small_StdOffer_Lds!B286-Actual_Small_ReconciledStdOffer!B286</f>
        <v>2.445999999999998</v>
      </c>
      <c r="C286" s="7">
        <f>Actual_Small_StdOffer_Lds!C286-Actual_Small_ReconciledStdOffer!C286</f>
        <v>2.3392499999999998</v>
      </c>
      <c r="D286" s="7">
        <f>Actual_Small_StdOffer_Lds!D286-Actual_Small_ReconciledStdOffer!D286</f>
        <v>2.2945399999999978</v>
      </c>
      <c r="E286" s="7">
        <f>Actual_Small_StdOffer_Lds!E286-Actual_Small_ReconciledStdOffer!E286</f>
        <v>2.2718599999999967</v>
      </c>
      <c r="F286" s="7">
        <f>Actual_Small_StdOffer_Lds!F286-Actual_Small_ReconciledStdOffer!F286</f>
        <v>2.3726999999999947</v>
      </c>
      <c r="G286" s="7">
        <f>Actual_Small_StdOffer_Lds!G286-Actual_Small_ReconciledStdOffer!G286</f>
        <v>2.6072600000000108</v>
      </c>
      <c r="H286" s="7">
        <f>Actual_Small_StdOffer_Lds!H286-Actual_Small_ReconciledStdOffer!H286</f>
        <v>3.0100900000000195</v>
      </c>
      <c r="I286" s="7">
        <f>Actual_Small_StdOffer_Lds!I286-Actual_Small_ReconciledStdOffer!I286</f>
        <v>2.9848499999999802</v>
      </c>
      <c r="J286" s="7">
        <f>Actual_Small_StdOffer_Lds!J286-Actual_Small_ReconciledStdOffer!J286</f>
        <v>2.4008899999999969</v>
      </c>
      <c r="K286" s="7">
        <f>Actual_Small_StdOffer_Lds!K286-Actual_Small_ReconciledStdOffer!K286</f>
        <v>1.8739199999999983</v>
      </c>
      <c r="L286" s="7">
        <f>Actual_Small_StdOffer_Lds!L286-Actual_Small_ReconciledStdOffer!L286</f>
        <v>1.487560000000002</v>
      </c>
      <c r="M286" s="7">
        <f>Actual_Small_StdOffer_Lds!M286-Actual_Small_ReconciledStdOffer!M286</f>
        <v>1.3026399999999754</v>
      </c>
      <c r="N286" s="7">
        <f>Actual_Small_StdOffer_Lds!N286-Actual_Small_ReconciledStdOffer!N286</f>
        <v>1.3497000000000057</v>
      </c>
      <c r="O286" s="7">
        <f>Actual_Small_StdOffer_Lds!O286-Actual_Small_ReconciledStdOffer!O286</f>
        <v>1.4334900000000061</v>
      </c>
      <c r="P286" s="7">
        <f>Actual_Small_StdOffer_Lds!P286-Actual_Small_ReconciledStdOffer!P286</f>
        <v>1.6711799999999997</v>
      </c>
      <c r="Q286" s="7">
        <f>Actual_Small_StdOffer_Lds!Q286-Actual_Small_ReconciledStdOffer!Q286</f>
        <v>2.0796399999999906</v>
      </c>
      <c r="R286" s="7">
        <f>Actual_Small_StdOffer_Lds!R286-Actual_Small_ReconciledStdOffer!R286</f>
        <v>2.9224400000000088</v>
      </c>
      <c r="S286" s="7">
        <f>Actual_Small_StdOffer_Lds!S286-Actual_Small_ReconciledStdOffer!S286</f>
        <v>3.6836499999999859</v>
      </c>
      <c r="T286" s="7">
        <f>Actual_Small_StdOffer_Lds!T286-Actual_Small_ReconciledStdOffer!T286</f>
        <v>3.7934300000000007</v>
      </c>
      <c r="U286" s="7">
        <f>Actual_Small_StdOffer_Lds!U286-Actual_Small_ReconciledStdOffer!U286</f>
        <v>3.6325000000000074</v>
      </c>
      <c r="V286" s="7">
        <f>Actual_Small_StdOffer_Lds!V286-Actual_Small_ReconciledStdOffer!V286</f>
        <v>3.3030900000000116</v>
      </c>
      <c r="W286" s="7">
        <f>Actual_Small_StdOffer_Lds!W286-Actual_Small_ReconciledStdOffer!W286</f>
        <v>2.9763599999999997</v>
      </c>
      <c r="X286" s="7">
        <f>Actual_Small_StdOffer_Lds!X286-Actual_Small_ReconciledStdOffer!X286</f>
        <v>2.7401499999999857</v>
      </c>
      <c r="Y286" s="7">
        <f>Actual_Small_StdOffer_Lds!Y286-Actual_Small_ReconciledStdOffer!Y286</f>
        <v>2.5533300000000025</v>
      </c>
      <c r="Z286" s="7">
        <f>Actual_Small_StdOffer_Lds!Z286-Actual_Small_ReconciledStdOffer!Z286</f>
        <v>0</v>
      </c>
    </row>
    <row r="287" spans="1:26">
      <c r="A287" s="5">
        <f>Actual_Small_StdOffer_Lds!A287</f>
        <v>45938</v>
      </c>
      <c r="B287" s="7">
        <f>Actual_Small_StdOffer_Lds!B287-Actual_Small_ReconciledStdOffer!B287</f>
        <v>2.4248700000000056</v>
      </c>
      <c r="C287" s="7">
        <f>Actual_Small_StdOffer_Lds!C287-Actual_Small_ReconciledStdOffer!C287</f>
        <v>2.176310000000008</v>
      </c>
      <c r="D287" s="7">
        <f>Actual_Small_StdOffer_Lds!D287-Actual_Small_ReconciledStdOffer!D287</f>
        <v>2.1422000000000025</v>
      </c>
      <c r="E287" s="7">
        <f>Actual_Small_StdOffer_Lds!E287-Actual_Small_ReconciledStdOffer!E287</f>
        <v>2.1251299999999986</v>
      </c>
      <c r="F287" s="7">
        <f>Actual_Small_StdOffer_Lds!F287-Actual_Small_ReconciledStdOffer!F287</f>
        <v>2.2567699999999959</v>
      </c>
      <c r="G287" s="7">
        <f>Actual_Small_StdOffer_Lds!G287-Actual_Small_ReconciledStdOffer!G287</f>
        <v>2.4486599999999896</v>
      </c>
      <c r="H287" s="7">
        <f>Actual_Small_StdOffer_Lds!H287-Actual_Small_ReconciledStdOffer!H287</f>
        <v>2.8465999999999951</v>
      </c>
      <c r="I287" s="7">
        <f>Actual_Small_StdOffer_Lds!I287-Actual_Small_ReconciledStdOffer!I287</f>
        <v>2.9907000000000039</v>
      </c>
      <c r="J287" s="7">
        <f>Actual_Small_StdOffer_Lds!J287-Actual_Small_ReconciledStdOffer!J287</f>
        <v>3.1116700000000037</v>
      </c>
      <c r="K287" s="7">
        <f>Actual_Small_StdOffer_Lds!K287-Actual_Small_ReconciledStdOffer!K287</f>
        <v>3.0713000000000079</v>
      </c>
      <c r="L287" s="7">
        <f>Actual_Small_StdOffer_Lds!L287-Actual_Small_ReconciledStdOffer!L287</f>
        <v>3.1817600000000112</v>
      </c>
      <c r="M287" s="7">
        <f>Actual_Small_StdOffer_Lds!M287-Actual_Small_ReconciledStdOffer!M287</f>
        <v>3.215749999999943</v>
      </c>
      <c r="N287" s="7">
        <f>Actual_Small_StdOffer_Lds!N287-Actual_Small_ReconciledStdOffer!N287</f>
        <v>3.0999400000000321</v>
      </c>
      <c r="O287" s="7">
        <f>Actual_Small_StdOffer_Lds!O287-Actual_Small_ReconciledStdOffer!O287</f>
        <v>2.9392299999999949</v>
      </c>
      <c r="P287" s="7">
        <f>Actual_Small_StdOffer_Lds!P287-Actual_Small_ReconciledStdOffer!P287</f>
        <v>2.90397999999999</v>
      </c>
      <c r="Q287" s="7">
        <f>Actual_Small_StdOffer_Lds!Q287-Actual_Small_ReconciledStdOffer!Q287</f>
        <v>2.9131900000000002</v>
      </c>
      <c r="R287" s="7">
        <f>Actual_Small_StdOffer_Lds!R287-Actual_Small_ReconciledStdOffer!R287</f>
        <v>2.9066399999999959</v>
      </c>
      <c r="S287" s="7">
        <f>Actual_Small_StdOffer_Lds!S287-Actual_Small_ReconciledStdOffer!S287</f>
        <v>3.2219000000000051</v>
      </c>
      <c r="T287" s="7">
        <f>Actual_Small_StdOffer_Lds!T287-Actual_Small_ReconciledStdOffer!T287</f>
        <v>3.4042900000000174</v>
      </c>
      <c r="U287" s="7">
        <f>Actual_Small_StdOffer_Lds!U287-Actual_Small_ReconciledStdOffer!U287</f>
        <v>3.3239100000000121</v>
      </c>
      <c r="V287" s="7">
        <f>Actual_Small_StdOffer_Lds!V287-Actual_Small_ReconciledStdOffer!V287</f>
        <v>3.0023900000000054</v>
      </c>
      <c r="W287" s="7">
        <f>Actual_Small_StdOffer_Lds!W287-Actual_Small_ReconciledStdOffer!W287</f>
        <v>2.7424699999999973</v>
      </c>
      <c r="X287" s="7">
        <f>Actual_Small_StdOffer_Lds!X287-Actual_Small_ReconciledStdOffer!X287</f>
        <v>2.4676000000000187</v>
      </c>
      <c r="Y287" s="7">
        <f>Actual_Small_StdOffer_Lds!Y287-Actual_Small_ReconciledStdOffer!Y287</f>
        <v>2.3187599999999975</v>
      </c>
      <c r="Z287" s="7">
        <f>Actual_Small_StdOffer_Lds!Z287-Actual_Small_ReconciledStdOffer!Z287</f>
        <v>0</v>
      </c>
    </row>
    <row r="288" spans="1:26">
      <c r="A288" s="5">
        <f>Actual_Small_StdOffer_Lds!A288</f>
        <v>45939</v>
      </c>
      <c r="B288" s="7">
        <f>Actual_Small_StdOffer_Lds!B288-Actual_Small_ReconciledStdOffer!B288</f>
        <v>2.221269999999997</v>
      </c>
      <c r="C288" s="7">
        <f>Actual_Small_StdOffer_Lds!C288-Actual_Small_ReconciledStdOffer!C288</f>
        <v>2.0040600000000097</v>
      </c>
      <c r="D288" s="7">
        <f>Actual_Small_StdOffer_Lds!D288-Actual_Small_ReconciledStdOffer!D288</f>
        <v>1.9440999999999988</v>
      </c>
      <c r="E288" s="7">
        <f>Actual_Small_StdOffer_Lds!E288-Actual_Small_ReconciledStdOffer!E288</f>
        <v>1.9951399999999992</v>
      </c>
      <c r="F288" s="7">
        <f>Actual_Small_StdOffer_Lds!F288-Actual_Small_ReconciledStdOffer!F288</f>
        <v>2.1008599999999973</v>
      </c>
      <c r="G288" s="7">
        <f>Actual_Small_StdOffer_Lds!G288-Actual_Small_ReconciledStdOffer!G288</f>
        <v>2.3838400000000206</v>
      </c>
      <c r="H288" s="7">
        <f>Actual_Small_StdOffer_Lds!H288-Actual_Small_ReconciledStdOffer!H288</f>
        <v>2.7513700000000227</v>
      </c>
      <c r="I288" s="7">
        <f>Actual_Small_StdOffer_Lds!I288-Actual_Small_ReconciledStdOffer!I288</f>
        <v>2.6985500000000116</v>
      </c>
      <c r="J288" s="7">
        <f>Actual_Small_StdOffer_Lds!J288-Actual_Small_ReconciledStdOffer!J288</f>
        <v>1.9040900000000036</v>
      </c>
      <c r="K288" s="7">
        <f>Actual_Small_StdOffer_Lds!K288-Actual_Small_ReconciledStdOffer!K288</f>
        <v>1.2217699999999994</v>
      </c>
      <c r="L288" s="7">
        <f>Actual_Small_StdOffer_Lds!L288-Actual_Small_ReconciledStdOffer!L288</f>
        <v>1.0706600000000037</v>
      </c>
      <c r="M288" s="7">
        <f>Actual_Small_StdOffer_Lds!M288-Actual_Small_ReconciledStdOffer!M288</f>
        <v>1.0459699999999756</v>
      </c>
      <c r="N288" s="7">
        <f>Actual_Small_StdOffer_Lds!N288-Actual_Small_ReconciledStdOffer!N288</f>
        <v>1.019750000000009</v>
      </c>
      <c r="O288" s="7">
        <f>Actual_Small_StdOffer_Lds!O288-Actual_Small_ReconciledStdOffer!O288</f>
        <v>0.98917999999999395</v>
      </c>
      <c r="P288" s="7">
        <f>Actual_Small_StdOffer_Lds!P288-Actual_Small_ReconciledStdOffer!P288</f>
        <v>1.1342700000000008</v>
      </c>
      <c r="Q288" s="7">
        <f>Actual_Small_StdOffer_Lds!Q288-Actual_Small_ReconciledStdOffer!Q288</f>
        <v>1.4347600000000043</v>
      </c>
      <c r="R288" s="7">
        <f>Actual_Small_StdOffer_Lds!R288-Actual_Small_ReconciledStdOffer!R288</f>
        <v>2.1386799999999937</v>
      </c>
      <c r="S288" s="7">
        <f>Actual_Small_StdOffer_Lds!S288-Actual_Small_ReconciledStdOffer!S288</f>
        <v>2.9325399999999888</v>
      </c>
      <c r="T288" s="7">
        <f>Actual_Small_StdOffer_Lds!T288-Actual_Small_ReconciledStdOffer!T288</f>
        <v>3.1958099999999945</v>
      </c>
      <c r="U288" s="7">
        <f>Actual_Small_StdOffer_Lds!U288-Actual_Small_ReconciledStdOffer!U288</f>
        <v>3.0982100000000088</v>
      </c>
      <c r="V288" s="7">
        <f>Actual_Small_StdOffer_Lds!V288-Actual_Small_ReconciledStdOffer!V288</f>
        <v>2.9046000000000163</v>
      </c>
      <c r="W288" s="7">
        <f>Actual_Small_StdOffer_Lds!W288-Actual_Small_ReconciledStdOffer!W288</f>
        <v>2.6869300000000038</v>
      </c>
      <c r="X288" s="7">
        <f>Actual_Small_StdOffer_Lds!X288-Actual_Small_ReconciledStdOffer!X288</f>
        <v>2.4467199999999991</v>
      </c>
      <c r="Y288" s="7">
        <f>Actual_Small_StdOffer_Lds!Y288-Actual_Small_ReconciledStdOffer!Y288</f>
        <v>2.2906299999999931</v>
      </c>
      <c r="Z288" s="7">
        <f>Actual_Small_StdOffer_Lds!Z288-Actual_Small_ReconciledStdOffer!Z288</f>
        <v>0</v>
      </c>
    </row>
    <row r="289" spans="1:26">
      <c r="A289" s="5">
        <f>Actual_Small_StdOffer_Lds!A289</f>
        <v>45940</v>
      </c>
      <c r="B289" s="7">
        <f>Actual_Small_StdOffer_Lds!B289-Actual_Small_ReconciledStdOffer!B289</f>
        <v>2.229130000000012</v>
      </c>
      <c r="C289" s="7">
        <f>Actual_Small_StdOffer_Lds!C289-Actual_Small_ReconciledStdOffer!C289</f>
        <v>1.8717900000000043</v>
      </c>
      <c r="D289" s="7">
        <f>Actual_Small_StdOffer_Lds!D289-Actual_Small_ReconciledStdOffer!D289</f>
        <v>1.8674800000000005</v>
      </c>
      <c r="E289" s="7">
        <f>Actual_Small_StdOffer_Lds!E289-Actual_Small_ReconciledStdOffer!E289</f>
        <v>1.8731000000000009</v>
      </c>
      <c r="F289" s="7">
        <f>Actual_Small_StdOffer_Lds!F289-Actual_Small_ReconciledStdOffer!F289</f>
        <v>2.0012299999999925</v>
      </c>
      <c r="G289" s="7">
        <f>Actual_Small_StdOffer_Lds!G289-Actual_Small_ReconciledStdOffer!G289</f>
        <v>2.1929200000000009</v>
      </c>
      <c r="H289" s="7">
        <f>Actual_Small_StdOffer_Lds!H289-Actual_Small_ReconciledStdOffer!H289</f>
        <v>2.4991199999999907</v>
      </c>
      <c r="I289" s="7">
        <f>Actual_Small_StdOffer_Lds!I289-Actual_Small_ReconciledStdOffer!I289</f>
        <v>2.4582900000000052</v>
      </c>
      <c r="J289" s="7">
        <f>Actual_Small_StdOffer_Lds!J289-Actual_Small_ReconciledStdOffer!J289</f>
        <v>1.8162499999999966</v>
      </c>
      <c r="K289" s="7">
        <f>Actual_Small_StdOffer_Lds!K289-Actual_Small_ReconciledStdOffer!K289</f>
        <v>1.1721199999999925</v>
      </c>
      <c r="L289" s="7">
        <f>Actual_Small_StdOffer_Lds!L289-Actual_Small_ReconciledStdOffer!L289</f>
        <v>0.91191000000000955</v>
      </c>
      <c r="M289" s="7">
        <f>Actual_Small_StdOffer_Lds!M289-Actual_Small_ReconciledStdOffer!M289</f>
        <v>0.80096999999998175</v>
      </c>
      <c r="N289" s="7">
        <f>Actual_Small_StdOffer_Lds!N289-Actual_Small_ReconciledStdOffer!N289</f>
        <v>0.75857000000000951</v>
      </c>
      <c r="O289" s="7">
        <f>Actual_Small_StdOffer_Lds!O289-Actual_Small_ReconciledStdOffer!O289</f>
        <v>0.72582999999999842</v>
      </c>
      <c r="P289" s="7">
        <f>Actual_Small_StdOffer_Lds!P289-Actual_Small_ReconciledStdOffer!P289</f>
        <v>0.83018000000000214</v>
      </c>
      <c r="Q289" s="7">
        <f>Actual_Small_StdOffer_Lds!Q289-Actual_Small_ReconciledStdOffer!Q289</f>
        <v>1.1531999999999982</v>
      </c>
      <c r="R289" s="7">
        <f>Actual_Small_StdOffer_Lds!R289-Actual_Small_ReconciledStdOffer!R289</f>
        <v>1.8196499999999958</v>
      </c>
      <c r="S289" s="7">
        <f>Actual_Small_StdOffer_Lds!S289-Actual_Small_ReconciledStdOffer!S289</f>
        <v>2.47914999999999</v>
      </c>
      <c r="T289" s="7">
        <f>Actual_Small_StdOffer_Lds!T289-Actual_Small_ReconciledStdOffer!T289</f>
        <v>2.6807500000000033</v>
      </c>
      <c r="U289" s="7">
        <f>Actual_Small_StdOffer_Lds!U289-Actual_Small_ReconciledStdOffer!U289</f>
        <v>2.6027699999999925</v>
      </c>
      <c r="V289" s="7">
        <f>Actual_Small_StdOffer_Lds!V289-Actual_Small_ReconciledStdOffer!V289</f>
        <v>2.378389999999996</v>
      </c>
      <c r="W289" s="7">
        <f>Actual_Small_StdOffer_Lds!W289-Actual_Small_ReconciledStdOffer!W289</f>
        <v>2.257559999999998</v>
      </c>
      <c r="X289" s="7">
        <f>Actual_Small_StdOffer_Lds!X289-Actual_Small_ReconciledStdOffer!X289</f>
        <v>2.0955900000000014</v>
      </c>
      <c r="Y289" s="7">
        <f>Actual_Small_StdOffer_Lds!Y289-Actual_Small_ReconciledStdOffer!Y289</f>
        <v>1.9791800000000137</v>
      </c>
      <c r="Z289" s="7">
        <f>Actual_Small_StdOffer_Lds!Z289-Actual_Small_ReconciledStdOffer!Z289</f>
        <v>0</v>
      </c>
    </row>
    <row r="290" spans="1:26">
      <c r="A290" s="5">
        <f>Actual_Small_StdOffer_Lds!A290</f>
        <v>45941</v>
      </c>
      <c r="B290" s="7">
        <f>Actual_Small_StdOffer_Lds!B290-Actual_Small_ReconciledStdOffer!B290</f>
        <v>1.8939499999999896</v>
      </c>
      <c r="C290" s="7">
        <f>Actual_Small_StdOffer_Lds!C290-Actual_Small_ReconciledStdOffer!C290</f>
        <v>1.6941500000000076</v>
      </c>
      <c r="D290" s="7">
        <f>Actual_Small_StdOffer_Lds!D290-Actual_Small_ReconciledStdOffer!D290</f>
        <v>1.6644000000000005</v>
      </c>
      <c r="E290" s="7">
        <f>Actual_Small_StdOffer_Lds!E290-Actual_Small_ReconciledStdOffer!E290</f>
        <v>1.6421300000000016</v>
      </c>
      <c r="F290" s="7">
        <f>Actual_Small_StdOffer_Lds!F290-Actual_Small_ReconciledStdOffer!F290</f>
        <v>1.7008599999999845</v>
      </c>
      <c r="G290" s="7">
        <f>Actual_Small_StdOffer_Lds!G290-Actual_Small_ReconciledStdOffer!G290</f>
        <v>1.784860000000009</v>
      </c>
      <c r="H290" s="7">
        <f>Actual_Small_StdOffer_Lds!H290-Actual_Small_ReconciledStdOffer!H290</f>
        <v>1.963160000000002</v>
      </c>
      <c r="I290" s="7">
        <f>Actual_Small_StdOffer_Lds!I290-Actual_Small_ReconciledStdOffer!I290</f>
        <v>1.9330399999999912</v>
      </c>
      <c r="J290" s="7">
        <f>Actual_Small_StdOffer_Lds!J290-Actual_Small_ReconciledStdOffer!J290</f>
        <v>1.4184500000000071</v>
      </c>
      <c r="K290" s="7">
        <f>Actual_Small_StdOffer_Lds!K290-Actual_Small_ReconciledStdOffer!K290</f>
        <v>0.90608999999999185</v>
      </c>
      <c r="L290" s="7">
        <f>Actual_Small_StdOffer_Lds!L290-Actual_Small_ReconciledStdOffer!L290</f>
        <v>0.64355000000000828</v>
      </c>
      <c r="M290" s="7">
        <f>Actual_Small_StdOffer_Lds!M290-Actual_Small_ReconciledStdOffer!M290</f>
        <v>0.57894999999998475</v>
      </c>
      <c r="N290" s="7">
        <f>Actual_Small_StdOffer_Lds!N290-Actual_Small_ReconciledStdOffer!N290</f>
        <v>0.54695000000000604</v>
      </c>
      <c r="O290" s="7">
        <f>Actual_Small_StdOffer_Lds!O290-Actual_Small_ReconciledStdOffer!O290</f>
        <v>0.51809000000000083</v>
      </c>
      <c r="P290" s="7">
        <f>Actual_Small_StdOffer_Lds!P290-Actual_Small_ReconciledStdOffer!P290</f>
        <v>0.59116000000000213</v>
      </c>
      <c r="Q290" s="7">
        <f>Actual_Small_StdOffer_Lds!Q290-Actual_Small_ReconciledStdOffer!Q290</f>
        <v>0.92376999999999754</v>
      </c>
      <c r="R290" s="7">
        <f>Actual_Small_StdOffer_Lds!R290-Actual_Small_ReconciledStdOffer!R290</f>
        <v>1.5906600000000068</v>
      </c>
      <c r="S290" s="7">
        <f>Actual_Small_StdOffer_Lds!S290-Actual_Small_ReconciledStdOffer!S290</f>
        <v>2.1920899999999932</v>
      </c>
      <c r="T290" s="7">
        <f>Actual_Small_StdOffer_Lds!T290-Actual_Small_ReconciledStdOffer!T290</f>
        <v>2.3573399999999936</v>
      </c>
      <c r="U290" s="7">
        <f>Actual_Small_StdOffer_Lds!U290-Actual_Small_ReconciledStdOffer!U290</f>
        <v>2.2493300000000005</v>
      </c>
      <c r="V290" s="7">
        <f>Actual_Small_StdOffer_Lds!V290-Actual_Small_ReconciledStdOffer!V290</f>
        <v>2.0757600000000025</v>
      </c>
      <c r="W290" s="7">
        <f>Actual_Small_StdOffer_Lds!W290-Actual_Small_ReconciledStdOffer!W290</f>
        <v>1.9513899999999893</v>
      </c>
      <c r="X290" s="7">
        <f>Actual_Small_StdOffer_Lds!X290-Actual_Small_ReconciledStdOffer!X290</f>
        <v>1.830900000000014</v>
      </c>
      <c r="Y290" s="7">
        <f>Actual_Small_StdOffer_Lds!Y290-Actual_Small_ReconciledStdOffer!Y290</f>
        <v>1.7546399999999949</v>
      </c>
      <c r="Z290" s="7">
        <f>Actual_Small_StdOffer_Lds!Z290-Actual_Small_ReconciledStdOffer!Z290</f>
        <v>0</v>
      </c>
    </row>
    <row r="291" spans="1:26">
      <c r="A291" s="5">
        <f>Actual_Small_StdOffer_Lds!A291</f>
        <v>45942</v>
      </c>
      <c r="B291" s="7">
        <f>Actual_Small_StdOffer_Lds!B291-Actual_Small_ReconciledStdOffer!B291</f>
        <v>1.6696799999999996</v>
      </c>
      <c r="C291" s="7">
        <f>Actual_Small_StdOffer_Lds!C291-Actual_Small_ReconciledStdOffer!C291</f>
        <v>1.6096900000000005</v>
      </c>
      <c r="D291" s="7">
        <f>Actual_Small_StdOffer_Lds!D291-Actual_Small_ReconciledStdOffer!D291</f>
        <v>1.6093699999999984</v>
      </c>
      <c r="E291" s="7">
        <f>Actual_Small_StdOffer_Lds!E291-Actual_Small_ReconciledStdOffer!E291</f>
        <v>1.6125800000000083</v>
      </c>
      <c r="F291" s="7">
        <f>Actual_Small_StdOffer_Lds!F291-Actual_Small_ReconciledStdOffer!F291</f>
        <v>1.6505799999999979</v>
      </c>
      <c r="G291" s="7">
        <f>Actual_Small_StdOffer_Lds!G291-Actual_Small_ReconciledStdOffer!G291</f>
        <v>1.7035700000000134</v>
      </c>
      <c r="H291" s="7">
        <f>Actual_Small_StdOffer_Lds!H291-Actual_Small_ReconciledStdOffer!H291</f>
        <v>1.8738000000000028</v>
      </c>
      <c r="I291" s="7">
        <f>Actual_Small_StdOffer_Lds!I291-Actual_Small_ReconciledStdOffer!I291</f>
        <v>1.8888400000000019</v>
      </c>
      <c r="J291" s="7">
        <f>Actual_Small_StdOffer_Lds!J291-Actual_Small_ReconciledStdOffer!J291</f>
        <v>1.4418900000000008</v>
      </c>
      <c r="K291" s="7">
        <f>Actual_Small_StdOffer_Lds!K291-Actual_Small_ReconciledStdOffer!K291</f>
        <v>1.1011799999999994</v>
      </c>
      <c r="L291" s="7">
        <f>Actual_Small_StdOffer_Lds!L291-Actual_Small_ReconciledStdOffer!L291</f>
        <v>0.93396000000000612</v>
      </c>
      <c r="M291" s="7">
        <f>Actual_Small_StdOffer_Lds!M291-Actual_Small_ReconciledStdOffer!M291</f>
        <v>0.8869799999999799</v>
      </c>
      <c r="N291" s="7">
        <f>Actual_Small_StdOffer_Lds!N291-Actual_Small_ReconciledStdOffer!N291</f>
        <v>0.94213000000001301</v>
      </c>
      <c r="O291" s="7">
        <f>Actual_Small_StdOffer_Lds!O291-Actual_Small_ReconciledStdOffer!O291</f>
        <v>1.1503599999999921</v>
      </c>
      <c r="P291" s="7">
        <f>Actual_Small_StdOffer_Lds!P291-Actual_Small_ReconciledStdOffer!P291</f>
        <v>1.3477100000000064</v>
      </c>
      <c r="Q291" s="7">
        <f>Actual_Small_StdOffer_Lds!Q291-Actual_Small_ReconciledStdOffer!Q291</f>
        <v>1.6832899999999782</v>
      </c>
      <c r="R291" s="7">
        <f>Actual_Small_StdOffer_Lds!R291-Actual_Small_ReconciledStdOffer!R291</f>
        <v>2.0569500000000005</v>
      </c>
      <c r="S291" s="7">
        <f>Actual_Small_StdOffer_Lds!S291-Actual_Small_ReconciledStdOffer!S291</f>
        <v>2.3621100000000013</v>
      </c>
      <c r="T291" s="7">
        <f>Actual_Small_StdOffer_Lds!T291-Actual_Small_ReconciledStdOffer!T291</f>
        <v>2.4461399999999998</v>
      </c>
      <c r="U291" s="7">
        <f>Actual_Small_StdOffer_Lds!U291-Actual_Small_ReconciledStdOffer!U291</f>
        <v>2.2962899999999848</v>
      </c>
      <c r="V291" s="7">
        <f>Actual_Small_StdOffer_Lds!V291-Actual_Small_ReconciledStdOffer!V291</f>
        <v>2.1294199999999961</v>
      </c>
      <c r="W291" s="7">
        <f>Actual_Small_StdOffer_Lds!W291-Actual_Small_ReconciledStdOffer!W291</f>
        <v>1.9524900000000116</v>
      </c>
      <c r="X291" s="7">
        <f>Actual_Small_StdOffer_Lds!X291-Actual_Small_ReconciledStdOffer!X291</f>
        <v>1.8097700000000003</v>
      </c>
      <c r="Y291" s="7">
        <f>Actual_Small_StdOffer_Lds!Y291-Actual_Small_ReconciledStdOffer!Y291</f>
        <v>1.6999899999999855</v>
      </c>
      <c r="Z291" s="7">
        <f>Actual_Small_StdOffer_Lds!Z291-Actual_Small_ReconciledStdOffer!Z291</f>
        <v>0</v>
      </c>
    </row>
    <row r="292" spans="1:26">
      <c r="A292" s="5">
        <f>Actual_Small_StdOffer_Lds!A292</f>
        <v>45943</v>
      </c>
      <c r="B292" s="7">
        <f>Actual_Small_StdOffer_Lds!B292-Actual_Small_ReconciledStdOffer!B292</f>
        <v>1.6469599999999929</v>
      </c>
      <c r="C292" s="7">
        <f>Actual_Small_StdOffer_Lds!C292-Actual_Small_ReconciledStdOffer!C292</f>
        <v>1.5936799999999991</v>
      </c>
      <c r="D292" s="7">
        <f>Actual_Small_StdOffer_Lds!D292-Actual_Small_ReconciledStdOffer!D292</f>
        <v>1.5585100000000125</v>
      </c>
      <c r="E292" s="7">
        <f>Actual_Small_StdOffer_Lds!E292-Actual_Small_ReconciledStdOffer!E292</f>
        <v>1.5685799999999972</v>
      </c>
      <c r="F292" s="7">
        <f>Actual_Small_StdOffer_Lds!F292-Actual_Small_ReconciledStdOffer!F292</f>
        <v>1.6640300000000039</v>
      </c>
      <c r="G292" s="7">
        <f>Actual_Small_StdOffer_Lds!G292-Actual_Small_ReconciledStdOffer!G292</f>
        <v>1.797159999999991</v>
      </c>
      <c r="H292" s="7">
        <f>Actual_Small_StdOffer_Lds!H292-Actual_Small_ReconciledStdOffer!H292</f>
        <v>2.004659999999987</v>
      </c>
      <c r="I292" s="7">
        <f>Actual_Small_StdOffer_Lds!I292-Actual_Small_ReconciledStdOffer!I292</f>
        <v>2.157439999999994</v>
      </c>
      <c r="J292" s="7">
        <f>Actual_Small_StdOffer_Lds!J292-Actual_Small_ReconciledStdOffer!J292</f>
        <v>2.0833100000000115</v>
      </c>
      <c r="K292" s="7">
        <f>Actual_Small_StdOffer_Lds!K292-Actual_Small_ReconciledStdOffer!K292</f>
        <v>1.8952500000000043</v>
      </c>
      <c r="L292" s="7">
        <f>Actual_Small_StdOffer_Lds!L292-Actual_Small_ReconciledStdOffer!L292</f>
        <v>1.8390300000000224</v>
      </c>
      <c r="M292" s="7">
        <f>Actual_Small_StdOffer_Lds!M292-Actual_Small_ReconciledStdOffer!M292</f>
        <v>1.6873399999999563</v>
      </c>
      <c r="N292" s="7">
        <f>Actual_Small_StdOffer_Lds!N292-Actual_Small_ReconciledStdOffer!N292</f>
        <v>1.611910000000023</v>
      </c>
      <c r="O292" s="7">
        <f>Actual_Small_StdOffer_Lds!O292-Actual_Small_ReconciledStdOffer!O292</f>
        <v>1.7367299999999801</v>
      </c>
      <c r="P292" s="7">
        <f>Actual_Small_StdOffer_Lds!P292-Actual_Small_ReconciledStdOffer!P292</f>
        <v>1.8229400000000027</v>
      </c>
      <c r="Q292" s="7">
        <f>Actual_Small_StdOffer_Lds!Q292-Actual_Small_ReconciledStdOffer!Q292</f>
        <v>1.9836499999999972</v>
      </c>
      <c r="R292" s="7">
        <f>Actual_Small_StdOffer_Lds!R292-Actual_Small_ReconciledStdOffer!R292</f>
        <v>2.2432500000000033</v>
      </c>
      <c r="S292" s="7">
        <f>Actual_Small_StdOffer_Lds!S292-Actual_Small_ReconciledStdOffer!S292</f>
        <v>2.521419999999992</v>
      </c>
      <c r="T292" s="7">
        <f>Actual_Small_StdOffer_Lds!T292-Actual_Small_ReconciledStdOffer!T292</f>
        <v>2.5869900000000143</v>
      </c>
      <c r="U292" s="7">
        <f>Actual_Small_StdOffer_Lds!U292-Actual_Small_ReconciledStdOffer!U292</f>
        <v>2.4212899999999991</v>
      </c>
      <c r="V292" s="7">
        <f>Actual_Small_StdOffer_Lds!V292-Actual_Small_ReconciledStdOffer!V292</f>
        <v>2.1946299999999894</v>
      </c>
      <c r="W292" s="7">
        <f>Actual_Small_StdOffer_Lds!W292-Actual_Small_ReconciledStdOffer!W292</f>
        <v>2.0165800000000047</v>
      </c>
      <c r="X292" s="7">
        <f>Actual_Small_StdOffer_Lds!X292-Actual_Small_ReconciledStdOffer!X292</f>
        <v>1.828400000000002</v>
      </c>
      <c r="Y292" s="7">
        <f>Actual_Small_StdOffer_Lds!Y292-Actual_Small_ReconciledStdOffer!Y292</f>
        <v>1.7294100000000014</v>
      </c>
      <c r="Z292" s="7">
        <f>Actual_Small_StdOffer_Lds!Z292-Actual_Small_ReconciledStdOffer!Z292</f>
        <v>0</v>
      </c>
    </row>
    <row r="293" spans="1:26">
      <c r="A293" s="5">
        <f>Actual_Small_StdOffer_Lds!A293</f>
        <v>45944</v>
      </c>
      <c r="B293" s="7">
        <f>Actual_Small_StdOffer_Lds!B293-Actual_Small_ReconciledStdOffer!B293</f>
        <v>1.6419700000000006</v>
      </c>
      <c r="C293" s="7">
        <f>Actual_Small_StdOffer_Lds!C293-Actual_Small_ReconciledStdOffer!C293</f>
        <v>1.4457900000000024</v>
      </c>
      <c r="D293" s="7">
        <f>Actual_Small_StdOffer_Lds!D293-Actual_Small_ReconciledStdOffer!D293</f>
        <v>1.4072199999999953</v>
      </c>
      <c r="E293" s="7">
        <f>Actual_Small_StdOffer_Lds!E293-Actual_Small_ReconciledStdOffer!E293</f>
        <v>1.4136699999999962</v>
      </c>
      <c r="F293" s="7">
        <f>Actual_Small_StdOffer_Lds!F293-Actual_Small_ReconciledStdOffer!F293</f>
        <v>1.5014699999999976</v>
      </c>
      <c r="G293" s="7">
        <f>Actual_Small_StdOffer_Lds!G293-Actual_Small_ReconciledStdOffer!G293</f>
        <v>1.6477699999999942</v>
      </c>
      <c r="H293" s="7">
        <f>Actual_Small_StdOffer_Lds!H293-Actual_Small_ReconciledStdOffer!H293</f>
        <v>1.8905599999999936</v>
      </c>
      <c r="I293" s="7">
        <f>Actual_Small_StdOffer_Lds!I293-Actual_Small_ReconciledStdOffer!I293</f>
        <v>1.9796700000000129</v>
      </c>
      <c r="J293" s="7">
        <f>Actual_Small_StdOffer_Lds!J293-Actual_Small_ReconciledStdOffer!J293</f>
        <v>1.7743300000000062</v>
      </c>
      <c r="K293" s="7">
        <f>Actual_Small_StdOffer_Lds!K293-Actual_Small_ReconciledStdOffer!K293</f>
        <v>1.5726299999999895</v>
      </c>
      <c r="L293" s="7">
        <f>Actual_Small_StdOffer_Lds!L293-Actual_Small_ReconciledStdOffer!L293</f>
        <v>1.2813500000000246</v>
      </c>
      <c r="M293" s="7">
        <f>Actual_Small_StdOffer_Lds!M293-Actual_Small_ReconciledStdOffer!M293</f>
        <v>1.0635299999999788</v>
      </c>
      <c r="N293" s="7">
        <f>Actual_Small_StdOffer_Lds!N293-Actual_Small_ReconciledStdOffer!N293</f>
        <v>1.0730700000000155</v>
      </c>
      <c r="O293" s="7">
        <f>Actual_Small_StdOffer_Lds!O293-Actual_Small_ReconciledStdOffer!O293</f>
        <v>1.3022199999999984</v>
      </c>
      <c r="P293" s="7">
        <f>Actual_Small_StdOffer_Lds!P293-Actual_Small_ReconciledStdOffer!P293</f>
        <v>1.4997600000000091</v>
      </c>
      <c r="Q293" s="7">
        <f>Actual_Small_StdOffer_Lds!Q293-Actual_Small_ReconciledStdOffer!Q293</f>
        <v>1.7344200000000001</v>
      </c>
      <c r="R293" s="7">
        <f>Actual_Small_StdOffer_Lds!R293-Actual_Small_ReconciledStdOffer!R293</f>
        <v>1.9467499999999944</v>
      </c>
      <c r="S293" s="7">
        <f>Actual_Small_StdOffer_Lds!S293-Actual_Small_ReconciledStdOffer!S293</f>
        <v>2.1936000000000035</v>
      </c>
      <c r="T293" s="7">
        <f>Actual_Small_StdOffer_Lds!T293-Actual_Small_ReconciledStdOffer!T293</f>
        <v>2.2149600000000191</v>
      </c>
      <c r="U293" s="7">
        <f>Actual_Small_StdOffer_Lds!U293-Actual_Small_ReconciledStdOffer!U293</f>
        <v>2.1305400000000105</v>
      </c>
      <c r="V293" s="7">
        <f>Actual_Small_StdOffer_Lds!V293-Actual_Small_ReconciledStdOffer!V293</f>
        <v>1.9035099999999971</v>
      </c>
      <c r="W293" s="7">
        <f>Actual_Small_StdOffer_Lds!W293-Actual_Small_ReconciledStdOffer!W293</f>
        <v>1.7561699999999973</v>
      </c>
      <c r="X293" s="7">
        <f>Actual_Small_StdOffer_Lds!X293-Actual_Small_ReconciledStdOffer!X293</f>
        <v>1.5919999999999987</v>
      </c>
      <c r="Y293" s="7">
        <f>Actual_Small_StdOffer_Lds!Y293-Actual_Small_ReconciledStdOffer!Y293</f>
        <v>1.5072700000000054</v>
      </c>
      <c r="Z293" s="7">
        <f>Actual_Small_StdOffer_Lds!Z293-Actual_Small_ReconciledStdOffer!Z293</f>
        <v>0</v>
      </c>
    </row>
    <row r="294" spans="1:26">
      <c r="A294" s="5">
        <f>Actual_Small_StdOffer_Lds!A294</f>
        <v>45945</v>
      </c>
      <c r="B294" s="7">
        <f>Actual_Small_StdOffer_Lds!B294-Actual_Small_ReconciledStdOffer!B294</f>
        <v>1.4472499999999968</v>
      </c>
      <c r="C294" s="7">
        <f>Actual_Small_StdOffer_Lds!C294-Actual_Small_ReconciledStdOffer!C294</f>
        <v>1.3222000000000023</v>
      </c>
      <c r="D294" s="7">
        <f>Actual_Small_StdOffer_Lds!D294-Actual_Small_ReconciledStdOffer!D294</f>
        <v>1.3214299999999994</v>
      </c>
      <c r="E294" s="7">
        <f>Actual_Small_StdOffer_Lds!E294-Actual_Small_ReconciledStdOffer!E294</f>
        <v>1.3346799999999988</v>
      </c>
      <c r="F294" s="7">
        <f>Actual_Small_StdOffer_Lds!F294-Actual_Small_ReconciledStdOffer!F294</f>
        <v>1.4203299999999999</v>
      </c>
      <c r="G294" s="7">
        <f>Actual_Small_StdOffer_Lds!G294-Actual_Small_ReconciledStdOffer!G294</f>
        <v>1.5936099999999982</v>
      </c>
      <c r="H294" s="7">
        <f>Actual_Small_StdOffer_Lds!H294-Actual_Small_ReconciledStdOffer!H294</f>
        <v>1.8273700000000161</v>
      </c>
      <c r="I294" s="7">
        <f>Actual_Small_StdOffer_Lds!I294-Actual_Small_ReconciledStdOffer!I294</f>
        <v>1.8562899999999871</v>
      </c>
      <c r="J294" s="7">
        <f>Actual_Small_StdOffer_Lds!J294-Actual_Small_ReconciledStdOffer!J294</f>
        <v>1.6839300000000037</v>
      </c>
      <c r="K294" s="7">
        <f>Actual_Small_StdOffer_Lds!K294-Actual_Small_ReconciledStdOffer!K294</f>
        <v>1.3832099999999983</v>
      </c>
      <c r="L294" s="7">
        <f>Actual_Small_StdOffer_Lds!L294-Actual_Small_ReconciledStdOffer!L294</f>
        <v>1.3381500000000131</v>
      </c>
      <c r="M294" s="7">
        <f>Actual_Small_StdOffer_Lds!M294-Actual_Small_ReconciledStdOffer!M294</f>
        <v>1.4469699999999506</v>
      </c>
      <c r="N294" s="7">
        <f>Actual_Small_StdOffer_Lds!N294-Actual_Small_ReconciledStdOffer!N294</f>
        <v>1.4976500000000357</v>
      </c>
      <c r="O294" s="7">
        <f>Actual_Small_StdOffer_Lds!O294-Actual_Small_ReconciledStdOffer!O294</f>
        <v>1.4199299999999937</v>
      </c>
      <c r="P294" s="7">
        <f>Actual_Small_StdOffer_Lds!P294-Actual_Small_ReconciledStdOffer!P294</f>
        <v>1.446380000000012</v>
      </c>
      <c r="Q294" s="7">
        <f>Actual_Small_StdOffer_Lds!Q294-Actual_Small_ReconciledStdOffer!Q294</f>
        <v>1.595950000000002</v>
      </c>
      <c r="R294" s="7">
        <f>Actual_Small_StdOffer_Lds!R294-Actual_Small_ReconciledStdOffer!R294</f>
        <v>1.7902000000000129</v>
      </c>
      <c r="S294" s="7">
        <f>Actual_Small_StdOffer_Lds!S294-Actual_Small_ReconciledStdOffer!S294</f>
        <v>2.1084100000000063</v>
      </c>
      <c r="T294" s="7">
        <f>Actual_Small_StdOffer_Lds!T294-Actual_Small_ReconciledStdOffer!T294</f>
        <v>2.1767299999999921</v>
      </c>
      <c r="U294" s="7">
        <f>Actual_Small_StdOffer_Lds!U294-Actual_Small_ReconciledStdOffer!U294</f>
        <v>2.0662800000000061</v>
      </c>
      <c r="V294" s="7">
        <f>Actual_Small_StdOffer_Lds!V294-Actual_Small_ReconciledStdOffer!V294</f>
        <v>1.8804899999999947</v>
      </c>
      <c r="W294" s="7">
        <f>Actual_Small_StdOffer_Lds!W294-Actual_Small_ReconciledStdOffer!W294</f>
        <v>1.7467199999999963</v>
      </c>
      <c r="X294" s="7">
        <f>Actual_Small_StdOffer_Lds!X294-Actual_Small_ReconciledStdOffer!X294</f>
        <v>1.5891199999999941</v>
      </c>
      <c r="Y294" s="7">
        <f>Actual_Small_StdOffer_Lds!Y294-Actual_Small_ReconciledStdOffer!Y294</f>
        <v>1.4930400000000077</v>
      </c>
      <c r="Z294" s="7">
        <f>Actual_Small_StdOffer_Lds!Z294-Actual_Small_ReconciledStdOffer!Z294</f>
        <v>0</v>
      </c>
    </row>
    <row r="295" spans="1:26">
      <c r="A295" s="5">
        <f>Actual_Small_StdOffer_Lds!A295</f>
        <v>45946</v>
      </c>
      <c r="B295" s="7">
        <f>Actual_Small_StdOffer_Lds!B295-Actual_Small_ReconciledStdOffer!B295</f>
        <v>3.2714500000000157</v>
      </c>
      <c r="C295" s="7">
        <f>Actual_Small_StdOffer_Lds!C295-Actual_Small_ReconciledStdOffer!C295</f>
        <v>2.9909099999999924</v>
      </c>
      <c r="D295" s="7">
        <f>Actual_Small_StdOffer_Lds!D295-Actual_Small_ReconciledStdOffer!D295</f>
        <v>2.883810000000004</v>
      </c>
      <c r="E295" s="7">
        <f>Actual_Small_StdOffer_Lds!E295-Actual_Small_ReconciledStdOffer!E295</f>
        <v>2.8655700000000053</v>
      </c>
      <c r="F295" s="7">
        <f>Actual_Small_StdOffer_Lds!F295-Actual_Small_ReconciledStdOffer!F295</f>
        <v>2.9189700000000087</v>
      </c>
      <c r="G295" s="7">
        <f>Actual_Small_StdOffer_Lds!G295-Actual_Small_ReconciledStdOffer!G295</f>
        <v>3.1466999999999956</v>
      </c>
      <c r="H295" s="7">
        <f>Actual_Small_StdOffer_Lds!H295-Actual_Small_ReconciledStdOffer!H295</f>
        <v>3.478500000000011</v>
      </c>
      <c r="I295" s="7">
        <f>Actual_Small_StdOffer_Lds!I295-Actual_Small_ReconciledStdOffer!I295</f>
        <v>3.7015200000000021</v>
      </c>
      <c r="J295" s="7">
        <f>Actual_Small_StdOffer_Lds!J295-Actual_Small_ReconciledStdOffer!J295</f>
        <v>3.7467899999999901</v>
      </c>
      <c r="K295" s="7">
        <f>Actual_Small_StdOffer_Lds!K295-Actual_Small_ReconciledStdOffer!K295</f>
        <v>3.6742400000000117</v>
      </c>
      <c r="L295" s="7">
        <f>Actual_Small_StdOffer_Lds!L295-Actual_Small_ReconciledStdOffer!L295</f>
        <v>3.646290000000036</v>
      </c>
      <c r="M295" s="7">
        <f>Actual_Small_StdOffer_Lds!M295-Actual_Small_ReconciledStdOffer!M295</f>
        <v>2.0799399999999508</v>
      </c>
      <c r="N295" s="7">
        <f>Actual_Small_StdOffer_Lds!N295-Actual_Small_ReconciledStdOffer!N295</f>
        <v>1.7026100000000355</v>
      </c>
      <c r="O295" s="7">
        <f>Actual_Small_StdOffer_Lds!O295-Actual_Small_ReconciledStdOffer!O295</f>
        <v>1.7351900000000029</v>
      </c>
      <c r="P295" s="7">
        <f>Actual_Small_StdOffer_Lds!P295-Actual_Small_ReconciledStdOffer!P295</f>
        <v>1.7476000000000198</v>
      </c>
      <c r="Q295" s="7">
        <f>Actual_Small_StdOffer_Lds!Q295-Actual_Small_ReconciledStdOffer!Q295</f>
        <v>1.8298999999999808</v>
      </c>
      <c r="R295" s="7">
        <f>Actual_Small_StdOffer_Lds!R295-Actual_Small_ReconciledStdOffer!R295</f>
        <v>1.9307599999999923</v>
      </c>
      <c r="S295" s="7">
        <f>Actual_Small_StdOffer_Lds!S295-Actual_Small_ReconciledStdOffer!S295</f>
        <v>2.0639599999999945</v>
      </c>
      <c r="T295" s="7">
        <f>Actual_Small_StdOffer_Lds!T295-Actual_Small_ReconciledStdOffer!T295</f>
        <v>2.0806200000000104</v>
      </c>
      <c r="U295" s="7">
        <f>Actual_Small_StdOffer_Lds!U295-Actual_Small_ReconciledStdOffer!U295</f>
        <v>1.9624699999999962</v>
      </c>
      <c r="V295" s="7">
        <f>Actual_Small_StdOffer_Lds!V295-Actual_Small_ReconciledStdOffer!V295</f>
        <v>1.7706899999999877</v>
      </c>
      <c r="W295" s="7">
        <f>Actual_Small_StdOffer_Lds!W295-Actual_Small_ReconciledStdOffer!W295</f>
        <v>1.6389700000000005</v>
      </c>
      <c r="X295" s="7">
        <f>Actual_Small_StdOffer_Lds!X295-Actual_Small_ReconciledStdOffer!X295</f>
        <v>1.49221</v>
      </c>
      <c r="Y295" s="7">
        <f>Actual_Small_StdOffer_Lds!Y295-Actual_Small_ReconciledStdOffer!Y295</f>
        <v>1.4256700000000109</v>
      </c>
      <c r="Z295" s="7">
        <f>Actual_Small_StdOffer_Lds!Z295-Actual_Small_ReconciledStdOffer!Z295</f>
        <v>0</v>
      </c>
    </row>
    <row r="296" spans="1:26">
      <c r="A296" s="5">
        <f>Actual_Small_StdOffer_Lds!A296</f>
        <v>45947</v>
      </c>
      <c r="B296" s="7">
        <f>Actual_Small_StdOffer_Lds!B296-Actual_Small_ReconciledStdOffer!B296</f>
        <v>1.3628499999999804</v>
      </c>
      <c r="C296" s="7">
        <f>Actual_Small_StdOffer_Lds!C296-Actual_Small_ReconciledStdOffer!C296</f>
        <v>1.0792400000000129</v>
      </c>
      <c r="D296" s="7">
        <f>Actual_Small_StdOffer_Lds!D296-Actual_Small_ReconciledStdOffer!D296</f>
        <v>1.0639300000000063</v>
      </c>
      <c r="E296" s="7">
        <f>Actual_Small_StdOffer_Lds!E296-Actual_Small_ReconciledStdOffer!E296</f>
        <v>1.0613600000000005</v>
      </c>
      <c r="F296" s="7">
        <f>Actual_Small_StdOffer_Lds!F296-Actual_Small_ReconciledStdOffer!F296</f>
        <v>1.0998699999999957</v>
      </c>
      <c r="G296" s="7">
        <f>Actual_Small_StdOffer_Lds!G296-Actual_Small_ReconciledStdOffer!G296</f>
        <v>1.2409799999999933</v>
      </c>
      <c r="H296" s="7">
        <f>Actual_Small_StdOffer_Lds!H296-Actual_Small_ReconciledStdOffer!H296</f>
        <v>1.4086600000000118</v>
      </c>
      <c r="I296" s="7">
        <f>Actual_Small_StdOffer_Lds!I296-Actual_Small_ReconciledStdOffer!I296</f>
        <v>1.4245499999999964</v>
      </c>
      <c r="J296" s="7">
        <f>Actual_Small_StdOffer_Lds!J296-Actual_Small_ReconciledStdOffer!J296</f>
        <v>1.2648799999999909</v>
      </c>
      <c r="K296" s="7">
        <f>Actual_Small_StdOffer_Lds!K296-Actual_Small_ReconciledStdOffer!K296</f>
        <v>1.0542400000000072</v>
      </c>
      <c r="L296" s="7">
        <f>Actual_Small_StdOffer_Lds!L296-Actual_Small_ReconciledStdOffer!L296</f>
        <v>0.82706000000001723</v>
      </c>
      <c r="M296" s="7">
        <f>Actual_Small_StdOffer_Lds!M296-Actual_Small_ReconciledStdOffer!M296</f>
        <v>0.73360999999997034</v>
      </c>
      <c r="N296" s="7">
        <f>Actual_Small_StdOffer_Lds!N296-Actual_Small_ReconciledStdOffer!N296</f>
        <v>0.63892000000001303</v>
      </c>
      <c r="O296" s="7">
        <f>Actual_Small_StdOffer_Lds!O296-Actual_Small_ReconciledStdOffer!O296</f>
        <v>0.66420999999999708</v>
      </c>
      <c r="P296" s="7">
        <f>Actual_Small_StdOffer_Lds!P296-Actual_Small_ReconciledStdOffer!P296</f>
        <v>0.77906000000001541</v>
      </c>
      <c r="Q296" s="7">
        <f>Actual_Small_StdOffer_Lds!Q296-Actual_Small_ReconciledStdOffer!Q296</f>
        <v>0.96130999999999744</v>
      </c>
      <c r="R296" s="7">
        <f>Actual_Small_StdOffer_Lds!R296-Actual_Small_ReconciledStdOffer!R296</f>
        <v>1.2351100000000059</v>
      </c>
      <c r="S296" s="7">
        <f>Actual_Small_StdOffer_Lds!S296-Actual_Small_ReconciledStdOffer!S296</f>
        <v>1.4909799999999933</v>
      </c>
      <c r="T296" s="7">
        <f>Actual_Small_StdOffer_Lds!T296-Actual_Small_ReconciledStdOffer!T296</f>
        <v>1.5164500000000061</v>
      </c>
      <c r="U296" s="7">
        <f>Actual_Small_StdOffer_Lds!U296-Actual_Small_ReconciledStdOffer!U296</f>
        <v>1.4496599999999944</v>
      </c>
      <c r="V296" s="7">
        <f>Actual_Small_StdOffer_Lds!V296-Actual_Small_ReconciledStdOffer!V296</f>
        <v>1.3454399999999964</v>
      </c>
      <c r="W296" s="7">
        <f>Actual_Small_StdOffer_Lds!W296-Actual_Small_ReconciledStdOffer!W296</f>
        <v>1.2767499999999927</v>
      </c>
      <c r="X296" s="7">
        <f>Actual_Small_StdOffer_Lds!X296-Actual_Small_ReconciledStdOffer!X296</f>
        <v>1.1589400000000012</v>
      </c>
      <c r="Y296" s="7">
        <f>Actual_Small_StdOffer_Lds!Y296-Actual_Small_ReconciledStdOffer!Y296</f>
        <v>1.1344900000000138</v>
      </c>
      <c r="Z296" s="7">
        <f>Actual_Small_StdOffer_Lds!Z296-Actual_Small_ReconciledStdOffer!Z296</f>
        <v>0</v>
      </c>
    </row>
    <row r="297" spans="1:26">
      <c r="A297" s="5">
        <f>Actual_Small_StdOffer_Lds!A297</f>
        <v>45948</v>
      </c>
      <c r="B297" s="7">
        <f>Actual_Small_StdOffer_Lds!B297-Actual_Small_ReconciledStdOffer!B297</f>
        <v>1.0924599999999884</v>
      </c>
      <c r="C297" s="7">
        <f>Actual_Small_StdOffer_Lds!C297-Actual_Small_ReconciledStdOffer!C297</f>
        <v>0.95027000000000328</v>
      </c>
      <c r="D297" s="7">
        <f>Actual_Small_StdOffer_Lds!D297-Actual_Small_ReconciledStdOffer!D297</f>
        <v>0.92969999999999686</v>
      </c>
      <c r="E297" s="7">
        <f>Actual_Small_StdOffer_Lds!E297-Actual_Small_ReconciledStdOffer!E297</f>
        <v>0.9297600000000088</v>
      </c>
      <c r="F297" s="7">
        <f>Actual_Small_StdOffer_Lds!F297-Actual_Small_ReconciledStdOffer!F297</f>
        <v>0.95806999999999221</v>
      </c>
      <c r="G297" s="7">
        <f>Actual_Small_StdOffer_Lds!G297-Actual_Small_ReconciledStdOffer!G297</f>
        <v>0.99889000000000294</v>
      </c>
      <c r="H297" s="7">
        <f>Actual_Small_StdOffer_Lds!H297-Actual_Small_ReconciledStdOffer!H297</f>
        <v>1.0918199999999985</v>
      </c>
      <c r="I297" s="7">
        <f>Actual_Small_StdOffer_Lds!I297-Actual_Small_ReconciledStdOffer!I297</f>
        <v>1.1195899999999881</v>
      </c>
      <c r="J297" s="7">
        <f>Actual_Small_StdOffer_Lds!J297-Actual_Small_ReconciledStdOffer!J297</f>
        <v>0.92398999999998921</v>
      </c>
      <c r="K297" s="7">
        <f>Actual_Small_StdOffer_Lds!K297-Actual_Small_ReconciledStdOffer!K297</f>
        <v>0.69121999999999417</v>
      </c>
      <c r="L297" s="7">
        <f>Actual_Small_StdOffer_Lds!L297-Actual_Small_ReconciledStdOffer!L297</f>
        <v>0.58138000000001</v>
      </c>
      <c r="M297" s="7">
        <f>Actual_Small_StdOffer_Lds!M297-Actual_Small_ReconciledStdOffer!M297</f>
        <v>0.46339999999998227</v>
      </c>
      <c r="N297" s="7">
        <f>Actual_Small_StdOffer_Lds!N297-Actual_Small_ReconciledStdOffer!N297</f>
        <v>0.37727000000000288</v>
      </c>
      <c r="O297" s="7">
        <f>Actual_Small_StdOffer_Lds!O297-Actual_Small_ReconciledStdOffer!O297</f>
        <v>0.32830999999999833</v>
      </c>
      <c r="P297" s="7">
        <f>Actual_Small_StdOffer_Lds!P297-Actual_Small_ReconciledStdOffer!P297</f>
        <v>0.38160000000000238</v>
      </c>
      <c r="Q297" s="7">
        <f>Actual_Small_StdOffer_Lds!Q297-Actual_Small_ReconciledStdOffer!Q297</f>
        <v>0.58754000000000417</v>
      </c>
      <c r="R297" s="7">
        <f>Actual_Small_StdOffer_Lds!R297-Actual_Small_ReconciledStdOffer!R297</f>
        <v>0.98270000000000834</v>
      </c>
      <c r="S297" s="7">
        <f>Actual_Small_StdOffer_Lds!S297-Actual_Small_ReconciledStdOffer!S297</f>
        <v>1.2807599999999866</v>
      </c>
      <c r="T297" s="7">
        <f>Actual_Small_StdOffer_Lds!T297-Actual_Small_ReconciledStdOffer!T297</f>
        <v>1.3154099999999858</v>
      </c>
      <c r="U297" s="7">
        <f>Actual_Small_StdOffer_Lds!U297-Actual_Small_ReconciledStdOffer!U297</f>
        <v>1.2654099999999886</v>
      </c>
      <c r="V297" s="7">
        <f>Actual_Small_StdOffer_Lds!V297-Actual_Small_ReconciledStdOffer!V297</f>
        <v>1.1714199999999977</v>
      </c>
      <c r="W297" s="7">
        <f>Actual_Small_StdOffer_Lds!W297-Actual_Small_ReconciledStdOffer!W297</f>
        <v>1.1045000000000016</v>
      </c>
      <c r="X297" s="7">
        <f>Actual_Small_StdOffer_Lds!X297-Actual_Small_ReconciledStdOffer!X297</f>
        <v>1.030699999999996</v>
      </c>
      <c r="Y297" s="7">
        <f>Actual_Small_StdOffer_Lds!Y297-Actual_Small_ReconciledStdOffer!Y297</f>
        <v>0.99210999999999672</v>
      </c>
      <c r="Z297" s="7">
        <f>Actual_Small_StdOffer_Lds!Z297-Actual_Small_ReconciledStdOffer!Z297</f>
        <v>0</v>
      </c>
    </row>
    <row r="298" spans="1:26">
      <c r="A298" s="5">
        <f>Actual_Small_StdOffer_Lds!A298</f>
        <v>45949</v>
      </c>
      <c r="B298" s="7">
        <f>Actual_Small_StdOffer_Lds!B298-Actual_Small_ReconciledStdOffer!B298</f>
        <v>0.96192000000000633</v>
      </c>
      <c r="C298" s="7">
        <f>Actual_Small_StdOffer_Lds!C298-Actual_Small_ReconciledStdOffer!C298</f>
        <v>0.94727000000000317</v>
      </c>
      <c r="D298" s="7">
        <f>Actual_Small_StdOffer_Lds!D298-Actual_Small_ReconciledStdOffer!D298</f>
        <v>0.93951000000000562</v>
      </c>
      <c r="E298" s="7">
        <f>Actual_Small_StdOffer_Lds!E298-Actual_Small_ReconciledStdOffer!E298</f>
        <v>0.93127000000000493</v>
      </c>
      <c r="F298" s="7">
        <f>Actual_Small_StdOffer_Lds!F298-Actual_Small_ReconciledStdOffer!F298</f>
        <v>0.95436999999999728</v>
      </c>
      <c r="G298" s="7">
        <f>Actual_Small_StdOffer_Lds!G298-Actual_Small_ReconciledStdOffer!G298</f>
        <v>0.9982299999999924</v>
      </c>
      <c r="H298" s="7">
        <f>Actual_Small_StdOffer_Lds!H298-Actual_Small_ReconciledStdOffer!H298</f>
        <v>1.0669900000000183</v>
      </c>
      <c r="I298" s="7">
        <f>Actual_Small_StdOffer_Lds!I298-Actual_Small_ReconciledStdOffer!I298</f>
        <v>1.1052099999999996</v>
      </c>
      <c r="J298" s="7">
        <f>Actual_Small_StdOffer_Lds!J298-Actual_Small_ReconciledStdOffer!J298</f>
        <v>0.99137999999999238</v>
      </c>
      <c r="K298" s="7">
        <f>Actual_Small_StdOffer_Lds!K298-Actual_Small_ReconciledStdOffer!K298</f>
        <v>0.82523000000000479</v>
      </c>
      <c r="L298" s="7">
        <f>Actual_Small_StdOffer_Lds!L298-Actual_Small_ReconciledStdOffer!L298</f>
        <v>0.64393000000001166</v>
      </c>
      <c r="M298" s="7">
        <f>Actual_Small_StdOffer_Lds!M298-Actual_Small_ReconciledStdOffer!M298</f>
        <v>0.47060999999997932</v>
      </c>
      <c r="N298" s="7">
        <f>Actual_Small_StdOffer_Lds!N298-Actual_Small_ReconciledStdOffer!N298</f>
        <v>0.4360000000000106</v>
      </c>
      <c r="O298" s="7">
        <f>Actual_Small_StdOffer_Lds!O298-Actual_Small_ReconciledStdOffer!O298</f>
        <v>0.4283799999999971</v>
      </c>
      <c r="P298" s="7">
        <f>Actual_Small_StdOffer_Lds!P298-Actual_Small_ReconciledStdOffer!P298</f>
        <v>0.52006000000000085</v>
      </c>
      <c r="Q298" s="7">
        <f>Actual_Small_StdOffer_Lds!Q298-Actual_Small_ReconciledStdOffer!Q298</f>
        <v>0.72088999999999714</v>
      </c>
      <c r="R298" s="7">
        <f>Actual_Small_StdOffer_Lds!R298-Actual_Small_ReconciledStdOffer!R298</f>
        <v>1.0540900000000164</v>
      </c>
      <c r="S298" s="7">
        <f>Actual_Small_StdOffer_Lds!S298-Actual_Small_ReconciledStdOffer!S298</f>
        <v>1.3023700000000105</v>
      </c>
      <c r="T298" s="7">
        <f>Actual_Small_StdOffer_Lds!T298-Actual_Small_ReconciledStdOffer!T298</f>
        <v>1.3366499999999917</v>
      </c>
      <c r="U298" s="7">
        <f>Actual_Small_StdOffer_Lds!U298-Actual_Small_ReconciledStdOffer!U298</f>
        <v>1.2493499999999926</v>
      </c>
      <c r="V298" s="7">
        <f>Actual_Small_StdOffer_Lds!V298-Actual_Small_ReconciledStdOffer!V298</f>
        <v>1.1575500000000005</v>
      </c>
      <c r="W298" s="7">
        <f>Actual_Small_StdOffer_Lds!W298-Actual_Small_ReconciledStdOffer!W298</f>
        <v>1.0540299999999974</v>
      </c>
      <c r="X298" s="7">
        <f>Actual_Small_StdOffer_Lds!X298-Actual_Small_ReconciledStdOffer!X298</f>
        <v>0.98096999999999923</v>
      </c>
      <c r="Y298" s="7">
        <f>Actual_Small_StdOffer_Lds!Y298-Actual_Small_ReconciledStdOffer!Y298</f>
        <v>0.91478000000000748</v>
      </c>
      <c r="Z298" s="7">
        <f>Actual_Small_StdOffer_Lds!Z298-Actual_Small_ReconciledStdOffer!Z298</f>
        <v>0</v>
      </c>
    </row>
    <row r="299" spans="1:26">
      <c r="A299" s="5">
        <f>Actual_Small_StdOffer_Lds!A299</f>
        <v>45950</v>
      </c>
      <c r="B299" s="7">
        <f>Actual_Small_StdOffer_Lds!B299-Actual_Small_ReconciledStdOffer!B299</f>
        <v>0.86883999999999872</v>
      </c>
      <c r="C299" s="7">
        <f>Actual_Small_StdOffer_Lds!C299-Actual_Small_ReconciledStdOffer!C299</f>
        <v>0.85348000000000468</v>
      </c>
      <c r="D299" s="7">
        <f>Actual_Small_StdOffer_Lds!D299-Actual_Small_ReconciledStdOffer!D299</f>
        <v>0.84800999999999505</v>
      </c>
      <c r="E299" s="7">
        <f>Actual_Small_StdOffer_Lds!E299-Actual_Small_ReconciledStdOffer!E299</f>
        <v>0.86364000000000374</v>
      </c>
      <c r="F299" s="7">
        <f>Actual_Small_StdOffer_Lds!F299-Actual_Small_ReconciledStdOffer!F299</f>
        <v>0.90606000000000364</v>
      </c>
      <c r="G299" s="7">
        <f>Actual_Small_StdOffer_Lds!G299-Actual_Small_ReconciledStdOffer!G299</f>
        <v>0.99666000000000565</v>
      </c>
      <c r="H299" s="7">
        <f>Actual_Small_StdOffer_Lds!H299-Actual_Small_ReconciledStdOffer!H299</f>
        <v>1.1539000000000073</v>
      </c>
      <c r="I299" s="7">
        <f>Actual_Small_StdOffer_Lds!I299-Actual_Small_ReconciledStdOffer!I299</f>
        <v>1.1967100000000102</v>
      </c>
      <c r="J299" s="7">
        <f>Actual_Small_StdOffer_Lds!J299-Actual_Small_ReconciledStdOffer!J299</f>
        <v>1.1626300000000072</v>
      </c>
      <c r="K299" s="7">
        <f>Actual_Small_StdOffer_Lds!K299-Actual_Small_ReconciledStdOffer!K299</f>
        <v>1.127839999999992</v>
      </c>
      <c r="L299" s="7">
        <f>Actual_Small_StdOffer_Lds!L299-Actual_Small_ReconciledStdOffer!L299</f>
        <v>1.0318700000000121</v>
      </c>
      <c r="M299" s="7">
        <f>Actual_Small_StdOffer_Lds!M299-Actual_Small_ReconciledStdOffer!M299</f>
        <v>0.91329999999995692</v>
      </c>
      <c r="N299" s="7">
        <f>Actual_Small_StdOffer_Lds!N299-Actual_Small_ReconciledStdOffer!N299</f>
        <v>1.0041700000000446</v>
      </c>
      <c r="O299" s="7">
        <f>Actual_Small_StdOffer_Lds!O299-Actual_Small_ReconciledStdOffer!O299</f>
        <v>1.0602800000000059</v>
      </c>
      <c r="P299" s="7">
        <f>Actual_Small_StdOffer_Lds!P299-Actual_Small_ReconciledStdOffer!P299</f>
        <v>1.0910299999999893</v>
      </c>
      <c r="Q299" s="7">
        <f>Actual_Small_StdOffer_Lds!Q299-Actual_Small_ReconciledStdOffer!Q299</f>
        <v>1.1713000000000022</v>
      </c>
      <c r="R299" s="7">
        <f>Actual_Small_StdOffer_Lds!R299-Actual_Small_ReconciledStdOffer!R299</f>
        <v>1.2829000000000121</v>
      </c>
      <c r="S299" s="7">
        <f>Actual_Small_StdOffer_Lds!S299-Actual_Small_ReconciledStdOffer!S299</f>
        <v>1.4061099999999982</v>
      </c>
      <c r="T299" s="7">
        <f>Actual_Small_StdOffer_Lds!T299-Actual_Small_ReconciledStdOffer!T299</f>
        <v>1.3687600000000089</v>
      </c>
      <c r="U299" s="7">
        <f>Actual_Small_StdOffer_Lds!U299-Actual_Small_ReconciledStdOffer!U299</f>
        <v>1.2779899999999884</v>
      </c>
      <c r="V299" s="7">
        <f>Actual_Small_StdOffer_Lds!V299-Actual_Small_ReconciledStdOffer!V299</f>
        <v>1.1549799999999948</v>
      </c>
      <c r="W299" s="7">
        <f>Actual_Small_StdOffer_Lds!W299-Actual_Small_ReconciledStdOffer!W299</f>
        <v>1.0553299999999979</v>
      </c>
      <c r="X299" s="7">
        <f>Actual_Small_StdOffer_Lds!X299-Actual_Small_ReconciledStdOffer!X299</f>
        <v>0.97091000000000349</v>
      </c>
      <c r="Y299" s="7">
        <f>Actual_Small_StdOffer_Lds!Y299-Actual_Small_ReconciledStdOffer!Y299</f>
        <v>0.89917999999998699</v>
      </c>
      <c r="Z299" s="7">
        <f>Actual_Small_StdOffer_Lds!Z299-Actual_Small_ReconciledStdOffer!Z299</f>
        <v>0</v>
      </c>
    </row>
    <row r="300" spans="1:26">
      <c r="A300" s="5">
        <f>Actual_Small_StdOffer_Lds!A300</f>
        <v>45951</v>
      </c>
      <c r="B300" s="7">
        <f>Actual_Small_StdOffer_Lds!B300-Actual_Small_ReconciledStdOffer!B300</f>
        <v>0.86171999999999116</v>
      </c>
      <c r="C300" s="7">
        <f>Actual_Small_StdOffer_Lds!C300-Actual_Small_ReconciledStdOffer!C300</f>
        <v>0.5836399999999955</v>
      </c>
      <c r="D300" s="7">
        <f>Actual_Small_StdOffer_Lds!D300-Actual_Small_ReconciledStdOffer!D300</f>
        <v>0.56779000000000224</v>
      </c>
      <c r="E300" s="7">
        <f>Actual_Small_StdOffer_Lds!E300-Actual_Small_ReconciledStdOffer!E300</f>
        <v>0.57557000000000613</v>
      </c>
      <c r="F300" s="7">
        <f>Actual_Small_StdOffer_Lds!F300-Actual_Small_ReconciledStdOffer!F300</f>
        <v>0.60179999999999723</v>
      </c>
      <c r="G300" s="7">
        <f>Actual_Small_StdOffer_Lds!G300-Actual_Small_ReconciledStdOffer!G300</f>
        <v>0.67651999999999646</v>
      </c>
      <c r="H300" s="7">
        <f>Actual_Small_StdOffer_Lds!H300-Actual_Small_ReconciledStdOffer!H300</f>
        <v>0.78000000000000114</v>
      </c>
      <c r="I300" s="7">
        <f>Actual_Small_StdOffer_Lds!I300-Actual_Small_ReconciledStdOffer!I300</f>
        <v>0.81149999999999523</v>
      </c>
      <c r="J300" s="7">
        <f>Actual_Small_StdOffer_Lds!J300-Actual_Small_ReconciledStdOffer!J300</f>
        <v>0.84454999999999814</v>
      </c>
      <c r="K300" s="7">
        <f>Actual_Small_StdOffer_Lds!K300-Actual_Small_ReconciledStdOffer!K300</f>
        <v>0.81288000000000693</v>
      </c>
      <c r="L300" s="7">
        <f>Actual_Small_StdOffer_Lds!L300-Actual_Small_ReconciledStdOffer!L300</f>
        <v>0.76652000000001408</v>
      </c>
      <c r="M300" s="7">
        <f>Actual_Small_StdOffer_Lds!M300-Actual_Small_ReconciledStdOffer!M300</f>
        <v>0.69832999999995593</v>
      </c>
      <c r="N300" s="7">
        <f>Actual_Small_StdOffer_Lds!N300-Actual_Small_ReconciledStdOffer!N300</f>
        <v>0.61898000000002185</v>
      </c>
      <c r="O300" s="7">
        <f>Actual_Small_StdOffer_Lds!O300-Actual_Small_ReconciledStdOffer!O300</f>
        <v>0.59709999999999042</v>
      </c>
      <c r="P300" s="7">
        <f>Actual_Small_StdOffer_Lds!P300-Actual_Small_ReconciledStdOffer!P300</f>
        <v>0.59740000000000748</v>
      </c>
      <c r="Q300" s="7">
        <f>Actual_Small_StdOffer_Lds!Q300-Actual_Small_ReconciledStdOffer!Q300</f>
        <v>0.64990999999999843</v>
      </c>
      <c r="R300" s="7">
        <f>Actual_Small_StdOffer_Lds!R300-Actual_Small_ReconciledStdOffer!R300</f>
        <v>0.79086999999999819</v>
      </c>
      <c r="S300" s="7">
        <f>Actual_Small_StdOffer_Lds!S300-Actual_Small_ReconciledStdOffer!S300</f>
        <v>0.87363999999999464</v>
      </c>
      <c r="T300" s="7">
        <f>Actual_Small_StdOffer_Lds!T300-Actual_Small_ReconciledStdOffer!T300</f>
        <v>0.91122000000001435</v>
      </c>
      <c r="U300" s="7">
        <f>Actual_Small_StdOffer_Lds!U300-Actual_Small_ReconciledStdOffer!U300</f>
        <v>0.90831999999998914</v>
      </c>
      <c r="V300" s="7">
        <f>Actual_Small_StdOffer_Lds!V300-Actual_Small_ReconciledStdOffer!V300</f>
        <v>0.78605000000000302</v>
      </c>
      <c r="W300" s="7">
        <f>Actual_Small_StdOffer_Lds!W300-Actual_Small_ReconciledStdOffer!W300</f>
        <v>0.72108000000000061</v>
      </c>
      <c r="X300" s="7">
        <f>Actual_Small_StdOffer_Lds!X300-Actual_Small_ReconciledStdOffer!X300</f>
        <v>0.66297000000000139</v>
      </c>
      <c r="Y300" s="7">
        <f>Actual_Small_StdOffer_Lds!Y300-Actual_Small_ReconciledStdOffer!Y300</f>
        <v>0.63034000000001811</v>
      </c>
      <c r="Z300" s="7">
        <f>Actual_Small_StdOffer_Lds!Z300-Actual_Small_ReconciledStdOffer!Z300</f>
        <v>0</v>
      </c>
    </row>
    <row r="301" spans="1:26">
      <c r="A301" s="5">
        <f>Actual_Small_StdOffer_Lds!A301</f>
        <v>45952</v>
      </c>
      <c r="B301" s="7">
        <f>Actual_Small_StdOffer_Lds!B301-Actual_Small_ReconciledStdOffer!B301</f>
        <v>0.60170999999999708</v>
      </c>
      <c r="C301" s="7">
        <f>Actual_Small_StdOffer_Lds!C301-Actual_Small_ReconciledStdOffer!C301</f>
        <v>0.71092999999999762</v>
      </c>
      <c r="D301" s="7">
        <f>Actual_Small_StdOffer_Lds!D301-Actual_Small_ReconciledStdOffer!D301</f>
        <v>0.71045999999999765</v>
      </c>
      <c r="E301" s="7">
        <f>Actual_Small_StdOffer_Lds!E301-Actual_Small_ReconciledStdOffer!E301</f>
        <v>0.71728999999999132</v>
      </c>
      <c r="F301" s="7">
        <f>Actual_Small_StdOffer_Lds!F301-Actual_Small_ReconciledStdOffer!F301</f>
        <v>0.75061999999999784</v>
      </c>
      <c r="G301" s="7">
        <f>Actual_Small_StdOffer_Lds!G301-Actual_Small_ReconciledStdOffer!G301</f>
        <v>0.84002000000000976</v>
      </c>
      <c r="H301" s="7">
        <f>Actual_Small_StdOffer_Lds!H301-Actual_Small_ReconciledStdOffer!H301</f>
        <v>0.94512999999999181</v>
      </c>
      <c r="I301" s="7">
        <f>Actual_Small_StdOffer_Lds!I301-Actual_Small_ReconciledStdOffer!I301</f>
        <v>0.96799000000000035</v>
      </c>
      <c r="J301" s="7">
        <f>Actual_Small_StdOffer_Lds!J301-Actual_Small_ReconciledStdOffer!J301</f>
        <v>0.96528999999999598</v>
      </c>
      <c r="K301" s="7">
        <f>Actual_Small_StdOffer_Lds!K301-Actual_Small_ReconciledStdOffer!K301</f>
        <v>0.92928000000000566</v>
      </c>
      <c r="L301" s="7">
        <f>Actual_Small_StdOffer_Lds!L301-Actual_Small_ReconciledStdOffer!L301</f>
        <v>0.98745000000002392</v>
      </c>
      <c r="M301" s="7">
        <f>Actual_Small_StdOffer_Lds!M301-Actual_Small_ReconciledStdOffer!M301</f>
        <v>1.0805099999999328</v>
      </c>
      <c r="N301" s="7">
        <f>Actual_Small_StdOffer_Lds!N301-Actual_Small_ReconciledStdOffer!N301</f>
        <v>1.0632300000000185</v>
      </c>
      <c r="O301" s="7">
        <f>Actual_Small_StdOffer_Lds!O301-Actual_Small_ReconciledStdOffer!O301</f>
        <v>0.99930999999999415</v>
      </c>
      <c r="P301" s="7">
        <f>Actual_Small_StdOffer_Lds!P301-Actual_Small_ReconciledStdOffer!P301</f>
        <v>0.85135999999999967</v>
      </c>
      <c r="Q301" s="7">
        <f>Actual_Small_StdOffer_Lds!Q301-Actual_Small_ReconciledStdOffer!Q301</f>
        <v>0.8213699999999875</v>
      </c>
      <c r="R301" s="7">
        <f>Actual_Small_StdOffer_Lds!R301-Actual_Small_ReconciledStdOffer!R301</f>
        <v>0.9608999999999952</v>
      </c>
      <c r="S301" s="7">
        <f>Actual_Small_StdOffer_Lds!S301-Actual_Small_ReconciledStdOffer!S301</f>
        <v>1.1065300000000065</v>
      </c>
      <c r="T301" s="7">
        <f>Actual_Small_StdOffer_Lds!T301-Actual_Small_ReconciledStdOffer!T301</f>
        <v>1.1002500000000026</v>
      </c>
      <c r="U301" s="7">
        <f>Actual_Small_StdOffer_Lds!U301-Actual_Small_ReconciledStdOffer!U301</f>
        <v>1.0173799999999886</v>
      </c>
      <c r="V301" s="7">
        <f>Actual_Small_StdOffer_Lds!V301-Actual_Small_ReconciledStdOffer!V301</f>
        <v>0.90644000000000347</v>
      </c>
      <c r="W301" s="7">
        <f>Actual_Small_StdOffer_Lds!W301-Actual_Small_ReconciledStdOffer!W301</f>
        <v>0.84426000000000556</v>
      </c>
      <c r="X301" s="7">
        <f>Actual_Small_StdOffer_Lds!X301-Actual_Small_ReconciledStdOffer!X301</f>
        <v>0.77985999999999933</v>
      </c>
      <c r="Y301" s="7">
        <f>Actual_Small_StdOffer_Lds!Y301-Actual_Small_ReconciledStdOffer!Y301</f>
        <v>0.74746000000000379</v>
      </c>
      <c r="Z301" s="7">
        <f>Actual_Small_StdOffer_Lds!Z301-Actual_Small_ReconciledStdOffer!Z301</f>
        <v>0</v>
      </c>
    </row>
    <row r="302" spans="1:26">
      <c r="A302" s="5">
        <f>Actual_Small_StdOffer_Lds!A302</f>
        <v>45953</v>
      </c>
      <c r="B302" s="7">
        <f>Actual_Small_StdOffer_Lds!B302-Actual_Small_ReconciledStdOffer!B302</f>
        <v>-0.70113000000000625</v>
      </c>
      <c r="C302" s="7">
        <f>Actual_Small_StdOffer_Lds!C302-Actual_Small_ReconciledStdOffer!C302</f>
        <v>-0.28300000000000125</v>
      </c>
      <c r="D302" s="7">
        <f>Actual_Small_StdOffer_Lds!D302-Actual_Small_ReconciledStdOffer!D302</f>
        <v>-0.4154399999999967</v>
      </c>
      <c r="E302" s="7">
        <f>Actual_Small_StdOffer_Lds!E302-Actual_Small_ReconciledStdOffer!E302</f>
        <v>-0.9261900000000054</v>
      </c>
      <c r="F302" s="7">
        <f>Actual_Small_StdOffer_Lds!F302-Actual_Small_ReconciledStdOffer!F302</f>
        <v>-0.77143000000000228</v>
      </c>
      <c r="G302" s="7">
        <f>Actual_Small_StdOffer_Lds!G302-Actual_Small_ReconciledStdOffer!G302</f>
        <v>-1.6623500000000035</v>
      </c>
      <c r="H302" s="7">
        <f>Actual_Small_StdOffer_Lds!H302-Actual_Small_ReconciledStdOffer!H302</f>
        <v>-1.5226399999999956</v>
      </c>
      <c r="I302" s="7">
        <f>Actual_Small_StdOffer_Lds!I302-Actual_Small_ReconciledStdOffer!I302</f>
        <v>-1.7669999999999959</v>
      </c>
      <c r="J302" s="7">
        <f>Actual_Small_StdOffer_Lds!J302-Actual_Small_ReconciledStdOffer!J302</f>
        <v>-1.7426900000000103</v>
      </c>
      <c r="K302" s="7">
        <f>Actual_Small_StdOffer_Lds!K302-Actual_Small_ReconciledStdOffer!K302</f>
        <v>-2.1341900000000038</v>
      </c>
      <c r="L302" s="7">
        <f>Actual_Small_StdOffer_Lds!L302-Actual_Small_ReconciledStdOffer!L302</f>
        <v>-2.1547999999999874</v>
      </c>
      <c r="M302" s="7">
        <f>Actual_Small_StdOffer_Lds!M302-Actual_Small_ReconciledStdOffer!M302</f>
        <v>-4.17543000000002</v>
      </c>
      <c r="N302" s="7">
        <f>Actual_Small_StdOffer_Lds!N302-Actual_Small_ReconciledStdOffer!N302</f>
        <v>-3.6838399999999893</v>
      </c>
      <c r="O302" s="7">
        <f>Actual_Small_StdOffer_Lds!O302-Actual_Small_ReconciledStdOffer!O302</f>
        <v>-2.3029900000000012</v>
      </c>
      <c r="P302" s="7">
        <f>Actual_Small_StdOffer_Lds!P302-Actual_Small_ReconciledStdOffer!P302</f>
        <v>-1.2715199999999953</v>
      </c>
      <c r="Q302" s="7">
        <f>Actual_Small_StdOffer_Lds!Q302-Actual_Small_ReconciledStdOffer!Q302</f>
        <v>-1.0048699999999968</v>
      </c>
      <c r="R302" s="7">
        <f>Actual_Small_StdOffer_Lds!R302-Actual_Small_ReconciledStdOffer!R302</f>
        <v>-1.2992600000000039</v>
      </c>
      <c r="S302" s="7">
        <f>Actual_Small_StdOffer_Lds!S302-Actual_Small_ReconciledStdOffer!S302</f>
        <v>-0.98980000000000246</v>
      </c>
      <c r="T302" s="7">
        <f>Actual_Small_StdOffer_Lds!T302-Actual_Small_ReconciledStdOffer!T302</f>
        <v>-1.5574000000000012</v>
      </c>
      <c r="U302" s="7">
        <f>Actual_Small_StdOffer_Lds!U302-Actual_Small_ReconciledStdOffer!U302</f>
        <v>-2.5528400000000033</v>
      </c>
      <c r="V302" s="7">
        <f>Actual_Small_StdOffer_Lds!V302-Actual_Small_ReconciledStdOffer!V302</f>
        <v>-2.377750000000006</v>
      </c>
      <c r="W302" s="7">
        <f>Actual_Small_StdOffer_Lds!W302-Actual_Small_ReconciledStdOffer!W302</f>
        <v>-2.7334999999999923</v>
      </c>
      <c r="X302" s="7">
        <f>Actual_Small_StdOffer_Lds!X302-Actual_Small_ReconciledStdOffer!X302</f>
        <v>-2.3707299999999947</v>
      </c>
      <c r="Y302" s="7">
        <f>Actual_Small_StdOffer_Lds!Y302-Actual_Small_ReconciledStdOffer!Y302</f>
        <v>-1.6558200000000056</v>
      </c>
      <c r="Z302" s="7">
        <f>Actual_Small_StdOffer_Lds!Z302-Actual_Small_ReconciledStdOffer!Z302</f>
        <v>0</v>
      </c>
    </row>
    <row r="303" spans="1:26">
      <c r="A303" s="5">
        <f>Actual_Small_StdOffer_Lds!A303</f>
        <v>45954</v>
      </c>
      <c r="B303" s="7">
        <f>Actual_Small_StdOffer_Lds!B303-Actual_Small_ReconciledStdOffer!B303</f>
        <v>-0.90308999999999173</v>
      </c>
      <c r="C303" s="7">
        <f>Actual_Small_StdOffer_Lds!C303-Actual_Small_ReconciledStdOffer!C303</f>
        <v>-0.65630999999999773</v>
      </c>
      <c r="D303" s="7">
        <f>Actual_Small_StdOffer_Lds!D303-Actual_Small_ReconciledStdOffer!D303</f>
        <v>-0.42233000000000231</v>
      </c>
      <c r="E303" s="7">
        <f>Actual_Small_StdOffer_Lds!E303-Actual_Small_ReconciledStdOffer!E303</f>
        <v>2.1660000000004231E-2</v>
      </c>
      <c r="F303" s="7">
        <f>Actual_Small_StdOffer_Lds!F303-Actual_Small_ReconciledStdOffer!F303</f>
        <v>-4.0669999999998652E-2</v>
      </c>
      <c r="G303" s="7">
        <f>Actual_Small_StdOffer_Lds!G303-Actual_Small_ReconciledStdOffer!G303</f>
        <v>0.35969999999998947</v>
      </c>
      <c r="H303" s="7">
        <f>Actual_Small_StdOffer_Lds!H303-Actual_Small_ReconciledStdOffer!H303</f>
        <v>0.38482999999999379</v>
      </c>
      <c r="I303" s="7">
        <f>Actual_Small_StdOffer_Lds!I303-Actual_Small_ReconciledStdOffer!I303</f>
        <v>0.42978000000000804</v>
      </c>
      <c r="J303" s="7">
        <f>Actual_Small_StdOffer_Lds!J303-Actual_Small_ReconciledStdOffer!J303</f>
        <v>0.37735999999998171</v>
      </c>
      <c r="K303" s="7">
        <f>Actual_Small_StdOffer_Lds!K303-Actual_Small_ReconciledStdOffer!K303</f>
        <v>0.27336999999999279</v>
      </c>
      <c r="L303" s="7">
        <f>Actual_Small_StdOffer_Lds!L303-Actual_Small_ReconciledStdOffer!L303</f>
        <v>0.21379000000001014</v>
      </c>
      <c r="M303" s="7">
        <f>Actual_Small_StdOffer_Lds!M303-Actual_Small_ReconciledStdOffer!M303</f>
        <v>0.17973999999998824</v>
      </c>
      <c r="N303" s="7">
        <f>Actual_Small_StdOffer_Lds!N303-Actual_Small_ReconciledStdOffer!N303</f>
        <v>0.22871000000001374</v>
      </c>
      <c r="O303" s="7">
        <f>Actual_Small_StdOffer_Lds!O303-Actual_Small_ReconciledStdOffer!O303</f>
        <v>0.2398900000000026</v>
      </c>
      <c r="P303" s="7">
        <f>Actual_Small_StdOffer_Lds!P303-Actual_Small_ReconciledStdOffer!P303</f>
        <v>0.22159999999999513</v>
      </c>
      <c r="Q303" s="7">
        <f>Actual_Small_StdOffer_Lds!Q303-Actual_Small_ReconciledStdOffer!Q303</f>
        <v>0.30460999999999672</v>
      </c>
      <c r="R303" s="7">
        <f>Actual_Small_StdOffer_Lds!R303-Actual_Small_ReconciledStdOffer!R303</f>
        <v>0.41707999999999856</v>
      </c>
      <c r="S303" s="7">
        <f>Actual_Small_StdOffer_Lds!S303-Actual_Small_ReconciledStdOffer!S303</f>
        <v>0.47686000000000206</v>
      </c>
      <c r="T303" s="7">
        <f>Actual_Small_StdOffer_Lds!T303-Actual_Small_ReconciledStdOffer!T303</f>
        <v>0.38335999999999615</v>
      </c>
      <c r="U303" s="7">
        <f>Actual_Small_StdOffer_Lds!U303-Actual_Small_ReconciledStdOffer!U303</f>
        <v>0.30915000000000248</v>
      </c>
      <c r="V303" s="7">
        <f>Actual_Small_StdOffer_Lds!V303-Actual_Small_ReconciledStdOffer!V303</f>
        <v>-4.0529999999989741E-2</v>
      </c>
      <c r="W303" s="7">
        <f>Actual_Small_StdOffer_Lds!W303-Actual_Small_ReconciledStdOffer!W303</f>
        <v>-0.57757999999999754</v>
      </c>
      <c r="X303" s="7">
        <f>Actual_Small_StdOffer_Lds!X303-Actual_Small_ReconciledStdOffer!X303</f>
        <v>-0.79461999999999477</v>
      </c>
      <c r="Y303" s="7">
        <f>Actual_Small_StdOffer_Lds!Y303-Actual_Small_ReconciledStdOffer!Y303</f>
        <v>-0.7919599999999889</v>
      </c>
      <c r="Z303" s="7">
        <f>Actual_Small_StdOffer_Lds!Z303-Actual_Small_ReconciledStdOffer!Z303</f>
        <v>0</v>
      </c>
    </row>
    <row r="304" spans="1:26">
      <c r="A304" s="5">
        <f>Actual_Small_StdOffer_Lds!A304</f>
        <v>45955</v>
      </c>
      <c r="B304" s="7">
        <f>Actual_Small_StdOffer_Lds!B304-Actual_Small_ReconciledStdOffer!B304</f>
        <v>-0.56540999999999997</v>
      </c>
      <c r="C304" s="7">
        <f>Actual_Small_StdOffer_Lds!C304-Actual_Small_ReconciledStdOffer!C304</f>
        <v>-0.35836000000000467</v>
      </c>
      <c r="D304" s="7">
        <f>Actual_Small_StdOffer_Lds!D304-Actual_Small_ReconciledStdOffer!D304</f>
        <v>-0.44834999999999781</v>
      </c>
      <c r="E304" s="7">
        <f>Actual_Small_StdOffer_Lds!E304-Actual_Small_ReconciledStdOffer!E304</f>
        <v>-0.1305499999999995</v>
      </c>
      <c r="F304" s="7">
        <f>Actual_Small_StdOffer_Lds!F304-Actual_Small_ReconciledStdOffer!F304</f>
        <v>-0.73716000000000292</v>
      </c>
      <c r="G304" s="7">
        <f>Actual_Small_StdOffer_Lds!G304-Actual_Small_ReconciledStdOffer!G304</f>
        <v>-0.29695999999999856</v>
      </c>
      <c r="H304" s="7">
        <f>Actual_Small_StdOffer_Lds!H304-Actual_Small_ReconciledStdOffer!H304</f>
        <v>-0.23364000000000829</v>
      </c>
      <c r="I304" s="7">
        <f>Actual_Small_StdOffer_Lds!I304-Actual_Small_ReconciledStdOffer!I304</f>
        <v>-1.6809999999992442E-2</v>
      </c>
      <c r="J304" s="7">
        <f>Actual_Small_StdOffer_Lds!J304-Actual_Small_ReconciledStdOffer!J304</f>
        <v>0.13877000000000805</v>
      </c>
      <c r="K304" s="7">
        <f>Actual_Small_StdOffer_Lds!K304-Actual_Small_ReconciledStdOffer!K304</f>
        <v>9.1660000000004516E-2</v>
      </c>
      <c r="L304" s="7">
        <f>Actual_Small_StdOffer_Lds!L304-Actual_Small_ReconciledStdOffer!L304</f>
        <v>9.1520000000009816E-2</v>
      </c>
      <c r="M304" s="7">
        <f>Actual_Small_StdOffer_Lds!M304-Actual_Small_ReconciledStdOffer!M304</f>
        <v>0.13239999999997565</v>
      </c>
      <c r="N304" s="7">
        <f>Actual_Small_StdOffer_Lds!N304-Actual_Small_ReconciledStdOffer!N304</f>
        <v>0.13013000000002251</v>
      </c>
      <c r="O304" s="7">
        <f>Actual_Small_StdOffer_Lds!O304-Actual_Small_ReconciledStdOffer!O304</f>
        <v>1.3299999999958345E-3</v>
      </c>
      <c r="P304" s="7">
        <f>Actual_Small_StdOffer_Lds!P304-Actual_Small_ReconciledStdOffer!P304</f>
        <v>3.9280000000005089E-2</v>
      </c>
      <c r="Q304" s="7">
        <f>Actual_Small_StdOffer_Lds!Q304-Actual_Small_ReconciledStdOffer!Q304</f>
        <v>-0.21465999999999497</v>
      </c>
      <c r="R304" s="7">
        <f>Actual_Small_StdOffer_Lds!R304-Actual_Small_ReconciledStdOffer!R304</f>
        <v>-0.29307000000001437</v>
      </c>
      <c r="S304" s="7">
        <f>Actual_Small_StdOffer_Lds!S304-Actual_Small_ReconciledStdOffer!S304</f>
        <v>-0.17971000000000004</v>
      </c>
      <c r="T304" s="7">
        <f>Actual_Small_StdOffer_Lds!T304-Actual_Small_ReconciledStdOffer!T304</f>
        <v>-0.36820000000000164</v>
      </c>
      <c r="U304" s="7">
        <f>Actual_Small_StdOffer_Lds!U304-Actual_Small_ReconciledStdOffer!U304</f>
        <v>-0.57507999999999981</v>
      </c>
      <c r="V304" s="7">
        <f>Actual_Small_StdOffer_Lds!V304-Actual_Small_ReconciledStdOffer!V304</f>
        <v>-0.59030000000001337</v>
      </c>
      <c r="W304" s="7">
        <f>Actual_Small_StdOffer_Lds!W304-Actual_Small_ReconciledStdOffer!W304</f>
        <v>-0.36135999999999058</v>
      </c>
      <c r="X304" s="7">
        <f>Actual_Small_StdOffer_Lds!X304-Actual_Small_ReconciledStdOffer!X304</f>
        <v>-0.37588999999999828</v>
      </c>
      <c r="Y304" s="7">
        <f>Actual_Small_StdOffer_Lds!Y304-Actual_Small_ReconciledStdOffer!Y304</f>
        <v>-3.8970000000006166E-2</v>
      </c>
      <c r="Z304" s="7">
        <f>Actual_Small_StdOffer_Lds!Z304-Actual_Small_ReconciledStdOffer!Z304</f>
        <v>0</v>
      </c>
    </row>
    <row r="305" spans="1:26">
      <c r="A305" s="5">
        <f>Actual_Small_StdOffer_Lds!A305</f>
        <v>45956</v>
      </c>
      <c r="B305" s="7">
        <f>Actual_Small_StdOffer_Lds!B305-Actual_Small_ReconciledStdOffer!B305</f>
        <v>-1.6329999999982192E-2</v>
      </c>
      <c r="C305" s="7">
        <f>Actual_Small_StdOffer_Lds!C305-Actual_Small_ReconciledStdOffer!C305</f>
        <v>-8.9699999999993452E-2</v>
      </c>
      <c r="D305" s="7">
        <f>Actual_Small_StdOffer_Lds!D305-Actual_Small_ReconciledStdOffer!D305</f>
        <v>-0.3039099999999948</v>
      </c>
      <c r="E305" s="7">
        <f>Actual_Small_StdOffer_Lds!E305-Actual_Small_ReconciledStdOffer!E305</f>
        <v>-0.36124000000001644</v>
      </c>
      <c r="F305" s="7">
        <f>Actual_Small_StdOffer_Lds!F305-Actual_Small_ReconciledStdOffer!F305</f>
        <v>-0.18281999999999954</v>
      </c>
      <c r="G305" s="7">
        <f>Actual_Small_StdOffer_Lds!G305-Actual_Small_ReconciledStdOffer!G305</f>
        <v>-0.20062999999999676</v>
      </c>
      <c r="H305" s="7">
        <f>Actual_Small_StdOffer_Lds!H305-Actual_Small_ReconciledStdOffer!H305</f>
        <v>-0.10663000000000977</v>
      </c>
      <c r="I305" s="7">
        <f>Actual_Small_StdOffer_Lds!I305-Actual_Small_ReconciledStdOffer!I305</f>
        <v>-0.10539999999998884</v>
      </c>
      <c r="J305" s="7">
        <f>Actual_Small_StdOffer_Lds!J305-Actual_Small_ReconciledStdOffer!J305</f>
        <v>0.1652300000000082</v>
      </c>
      <c r="K305" s="7">
        <f>Actual_Small_StdOffer_Lds!K305-Actual_Small_ReconciledStdOffer!K305</f>
        <v>0.3157900000000069</v>
      </c>
      <c r="L305" s="7">
        <f>Actual_Small_StdOffer_Lds!L305-Actual_Small_ReconciledStdOffer!L305</f>
        <v>0.39226000000000738</v>
      </c>
      <c r="M305" s="7">
        <f>Actual_Small_StdOffer_Lds!M305-Actual_Small_ReconciledStdOffer!M305</f>
        <v>0.37857999999995684</v>
      </c>
      <c r="N305" s="7">
        <f>Actual_Small_StdOffer_Lds!N305-Actual_Small_ReconciledStdOffer!N305</f>
        <v>0.17176000000002034</v>
      </c>
      <c r="O305" s="7">
        <f>Actual_Small_StdOffer_Lds!O305-Actual_Small_ReconciledStdOffer!O305</f>
        <v>0.18501999999999441</v>
      </c>
      <c r="P305" s="7">
        <f>Actual_Small_StdOffer_Lds!P305-Actual_Small_ReconciledStdOffer!P305</f>
        <v>6.7530000000004975E-2</v>
      </c>
      <c r="Q305" s="7">
        <f>Actual_Small_StdOffer_Lds!Q305-Actual_Small_ReconciledStdOffer!Q305</f>
        <v>0.10119999999999152</v>
      </c>
      <c r="R305" s="7">
        <f>Actual_Small_StdOffer_Lds!R305-Actual_Small_ReconciledStdOffer!R305</f>
        <v>0.12627000000000521</v>
      </c>
      <c r="S305" s="7">
        <f>Actual_Small_StdOffer_Lds!S305-Actual_Small_ReconciledStdOffer!S305</f>
        <v>0.26515000000000555</v>
      </c>
      <c r="T305" s="7">
        <f>Actual_Small_StdOffer_Lds!T305-Actual_Small_ReconciledStdOffer!T305</f>
        <v>0.23934000000001276</v>
      </c>
      <c r="U305" s="7">
        <f>Actual_Small_StdOffer_Lds!U305-Actual_Small_ReconciledStdOffer!U305</f>
        <v>-6.1369999999996594E-2</v>
      </c>
      <c r="V305" s="7">
        <f>Actual_Small_StdOffer_Lds!V305-Actual_Small_ReconciledStdOffer!V305</f>
        <v>7.6009999999982369E-2</v>
      </c>
      <c r="W305" s="7">
        <f>Actual_Small_StdOffer_Lds!W305-Actual_Small_ReconciledStdOffer!W305</f>
        <v>-9.3009999999992488E-2</v>
      </c>
      <c r="X305" s="7">
        <f>Actual_Small_StdOffer_Lds!X305-Actual_Small_ReconciledStdOffer!X305</f>
        <v>8.4499999999962938E-3</v>
      </c>
      <c r="Y305" s="7">
        <f>Actual_Small_StdOffer_Lds!Y305-Actual_Small_ReconciledStdOffer!Y305</f>
        <v>5.5880000000001928E-2</v>
      </c>
      <c r="Z305" s="7">
        <f>Actual_Small_StdOffer_Lds!Z305-Actual_Small_ReconciledStdOffer!Z305</f>
        <v>0</v>
      </c>
    </row>
    <row r="306" spans="1:26">
      <c r="A306" s="5">
        <f>Actual_Small_StdOffer_Lds!A306</f>
        <v>45957</v>
      </c>
      <c r="B306" s="7">
        <f>Actual_Small_StdOffer_Lds!B306-Actual_Small_ReconciledStdOffer!B306</f>
        <v>-12.619289999999999</v>
      </c>
      <c r="C306" s="7">
        <f>Actual_Small_StdOffer_Lds!C306-Actual_Small_ReconciledStdOffer!C306</f>
        <v>-13.965209999999999</v>
      </c>
      <c r="D306" s="7">
        <f>Actual_Small_StdOffer_Lds!D306-Actual_Small_ReconciledStdOffer!D306</f>
        <v>-14.991150000000005</v>
      </c>
      <c r="E306" s="7">
        <f>Actual_Small_StdOffer_Lds!E306-Actual_Small_ReconciledStdOffer!E306</f>
        <v>-14.091889999999999</v>
      </c>
      <c r="F306" s="7">
        <f>Actual_Small_StdOffer_Lds!F306-Actual_Small_ReconciledStdOffer!F306</f>
        <v>-10.494739999999993</v>
      </c>
      <c r="G306" s="7">
        <f>Actual_Small_StdOffer_Lds!G306-Actual_Small_ReconciledStdOffer!G306</f>
        <v>1.5446299999999979</v>
      </c>
      <c r="H306" s="7">
        <f>Actual_Small_StdOffer_Lds!H306-Actual_Small_ReconciledStdOffer!H306</f>
        <v>8.4240200000000129</v>
      </c>
      <c r="I306" s="7">
        <f>Actual_Small_StdOffer_Lds!I306-Actual_Small_ReconciledStdOffer!I306</f>
        <v>16.144779999999997</v>
      </c>
      <c r="J306" s="7">
        <f>Actual_Small_StdOffer_Lds!J306-Actual_Small_ReconciledStdOffer!J306</f>
        <v>5.3994200000000063</v>
      </c>
      <c r="K306" s="7">
        <f>Actual_Small_StdOffer_Lds!K306-Actual_Small_ReconciledStdOffer!K306</f>
        <v>3.3606300000000005</v>
      </c>
      <c r="L306" s="7">
        <f>Actual_Small_StdOffer_Lds!L306-Actual_Small_ReconciledStdOffer!L306</f>
        <v>3.5820700000000016</v>
      </c>
      <c r="M306" s="7">
        <f>Actual_Small_StdOffer_Lds!M306-Actual_Small_ReconciledStdOffer!M306</f>
        <v>6.0553799999999569</v>
      </c>
      <c r="N306" s="7">
        <f>Actual_Small_StdOffer_Lds!N306-Actual_Small_ReconciledStdOffer!N306</f>
        <v>6.7238700000000193</v>
      </c>
      <c r="O306" s="7">
        <f>Actual_Small_StdOffer_Lds!O306-Actual_Small_ReconciledStdOffer!O306</f>
        <v>4.9592099999999988</v>
      </c>
      <c r="P306" s="7">
        <f>Actual_Small_StdOffer_Lds!P306-Actual_Small_ReconciledStdOffer!P306</f>
        <v>8.0702699999999936</v>
      </c>
      <c r="Q306" s="7">
        <f>Actual_Small_StdOffer_Lds!Q306-Actual_Small_ReconciledStdOffer!Q306</f>
        <v>10.557029999999997</v>
      </c>
      <c r="R306" s="7">
        <f>Actual_Small_StdOffer_Lds!R306-Actual_Small_ReconciledStdOffer!R306</f>
        <v>9.8252699999999891</v>
      </c>
      <c r="S306" s="7">
        <f>Actual_Small_StdOffer_Lds!S306-Actual_Small_ReconciledStdOffer!S306</f>
        <v>8.7839500000000044</v>
      </c>
      <c r="T306" s="7">
        <f>Actual_Small_StdOffer_Lds!T306-Actual_Small_ReconciledStdOffer!T306</f>
        <v>11.937780000000004</v>
      </c>
      <c r="U306" s="7">
        <f>Actual_Small_StdOffer_Lds!U306-Actual_Small_ReconciledStdOffer!U306</f>
        <v>13.655299999999997</v>
      </c>
      <c r="V306" s="7">
        <f>Actual_Small_StdOffer_Lds!V306-Actual_Small_ReconciledStdOffer!V306</f>
        <v>14.669150000000002</v>
      </c>
      <c r="W306" s="7">
        <f>Actual_Small_StdOffer_Lds!W306-Actual_Small_ReconciledStdOffer!W306</f>
        <v>16.457069999999987</v>
      </c>
      <c r="X306" s="7">
        <f>Actual_Small_StdOffer_Lds!X306-Actual_Small_ReconciledStdOffer!X306</f>
        <v>19.34778</v>
      </c>
      <c r="Y306" s="7">
        <f>Actual_Small_StdOffer_Lds!Y306-Actual_Small_ReconciledStdOffer!Y306</f>
        <v>19.549479999999988</v>
      </c>
      <c r="Z306" s="7">
        <f>Actual_Small_StdOffer_Lds!Z306-Actual_Small_ReconciledStdOffer!Z306</f>
        <v>0</v>
      </c>
    </row>
    <row r="307" spans="1:26">
      <c r="A307" s="5">
        <f>Actual_Small_StdOffer_Lds!A307</f>
        <v>45958</v>
      </c>
      <c r="B307" s="7">
        <f>Actual_Small_StdOffer_Lds!B307-Actual_Small_ReconciledStdOffer!B307</f>
        <v>16.965989999999991</v>
      </c>
      <c r="C307" s="7">
        <f>Actual_Small_StdOffer_Lds!C307-Actual_Small_ReconciledStdOffer!C307</f>
        <v>15.744530000000005</v>
      </c>
      <c r="D307" s="7">
        <f>Actual_Small_StdOffer_Lds!D307-Actual_Small_ReconciledStdOffer!D307</f>
        <v>15.202799999999996</v>
      </c>
      <c r="E307" s="7">
        <f>Actual_Small_StdOffer_Lds!E307-Actual_Small_ReconciledStdOffer!E307</f>
        <v>12.705869999999997</v>
      </c>
      <c r="F307" s="7">
        <f>Actual_Small_StdOffer_Lds!F307-Actual_Small_ReconciledStdOffer!F307</f>
        <v>9.7068299999999965</v>
      </c>
      <c r="G307" s="7">
        <f>Actual_Small_StdOffer_Lds!G307-Actual_Small_ReconciledStdOffer!G307</f>
        <v>11.861659999999986</v>
      </c>
      <c r="H307" s="7">
        <f>Actual_Small_StdOffer_Lds!H307-Actual_Small_ReconciledStdOffer!H307</f>
        <v>15.298180000000002</v>
      </c>
      <c r="I307" s="7">
        <f>Actual_Small_StdOffer_Lds!I307-Actual_Small_ReconciledStdOffer!I307</f>
        <v>14.480090000000004</v>
      </c>
      <c r="J307" s="7">
        <f>Actual_Small_StdOffer_Lds!J307-Actual_Small_ReconciledStdOffer!J307</f>
        <v>14.217280000000002</v>
      </c>
      <c r="K307" s="7">
        <f>Actual_Small_StdOffer_Lds!K307-Actual_Small_ReconciledStdOffer!K307</f>
        <v>16.320660000000004</v>
      </c>
      <c r="L307" s="7">
        <f>Actual_Small_StdOffer_Lds!L307-Actual_Small_ReconciledStdOffer!L307</f>
        <v>20.021890000000013</v>
      </c>
      <c r="M307" s="7">
        <f>Actual_Small_StdOffer_Lds!M307-Actual_Small_ReconciledStdOffer!M307</f>
        <v>23.362839999999963</v>
      </c>
      <c r="N307" s="7">
        <f>Actual_Small_StdOffer_Lds!N307-Actual_Small_ReconciledStdOffer!N307</f>
        <v>26.318920000000013</v>
      </c>
      <c r="O307" s="7">
        <f>Actual_Small_StdOffer_Lds!O307-Actual_Small_ReconciledStdOffer!O307</f>
        <v>22.259050000000002</v>
      </c>
      <c r="P307" s="7">
        <f>Actual_Small_StdOffer_Lds!P307-Actual_Small_ReconciledStdOffer!P307</f>
        <v>19.418730000000011</v>
      </c>
      <c r="Q307" s="7">
        <f>Actual_Small_StdOffer_Lds!Q307-Actual_Small_ReconciledStdOffer!Q307</f>
        <v>11.466269999999973</v>
      </c>
      <c r="R307" s="7">
        <f>Actual_Small_StdOffer_Lds!R307-Actual_Small_ReconciledStdOffer!R307</f>
        <v>4.6726000000000028</v>
      </c>
      <c r="S307" s="7">
        <f>Actual_Small_StdOffer_Lds!S307-Actual_Small_ReconciledStdOffer!S307</f>
        <v>0.16848000000000241</v>
      </c>
      <c r="T307" s="7">
        <f>Actual_Small_StdOffer_Lds!T307-Actual_Small_ReconciledStdOffer!T307</f>
        <v>1.9195200000000057</v>
      </c>
      <c r="U307" s="7">
        <f>Actual_Small_StdOffer_Lds!U307-Actual_Small_ReconciledStdOffer!U307</f>
        <v>5.452060000000003</v>
      </c>
      <c r="V307" s="7">
        <f>Actual_Small_StdOffer_Lds!V307-Actual_Small_ReconciledStdOffer!V307</f>
        <v>8.7003099999999876</v>
      </c>
      <c r="W307" s="7">
        <f>Actual_Small_StdOffer_Lds!W307-Actual_Small_ReconciledStdOffer!W307</f>
        <v>20.788640000000001</v>
      </c>
      <c r="X307" s="7">
        <f>Actual_Small_StdOffer_Lds!X307-Actual_Small_ReconciledStdOffer!X307</f>
        <v>24.965570000000014</v>
      </c>
      <c r="Y307" s="7">
        <f>Actual_Small_StdOffer_Lds!Y307-Actual_Small_ReconciledStdOffer!Y307</f>
        <v>19.186220000000006</v>
      </c>
      <c r="Z307" s="7">
        <f>Actual_Small_StdOffer_Lds!Z307-Actual_Small_ReconciledStdOffer!Z307</f>
        <v>0</v>
      </c>
    </row>
    <row r="308" spans="1:26">
      <c r="A308" s="5">
        <f>Actual_Small_StdOffer_Lds!A308</f>
        <v>45959</v>
      </c>
      <c r="B308" s="7">
        <f>Actual_Small_StdOffer_Lds!B308-Actual_Small_ReconciledStdOffer!B308</f>
        <v>-0.21689000000000647</v>
      </c>
      <c r="C308" s="7">
        <f>Actual_Small_StdOffer_Lds!C308-Actual_Small_ReconciledStdOffer!C308</f>
        <v>-0.61736999999999398</v>
      </c>
      <c r="D308" s="7">
        <f>Actual_Small_StdOffer_Lds!D308-Actual_Small_ReconciledStdOffer!D308</f>
        <v>-0.62260999999999456</v>
      </c>
      <c r="E308" s="7">
        <f>Actual_Small_StdOffer_Lds!E308-Actual_Small_ReconciledStdOffer!E308</f>
        <v>-0.63134000000000867</v>
      </c>
      <c r="F308" s="7">
        <f>Actual_Small_StdOffer_Lds!F308-Actual_Small_ReconciledStdOffer!F308</f>
        <v>-0.65941999999999723</v>
      </c>
      <c r="G308" s="7">
        <f>Actual_Small_StdOffer_Lds!G308-Actual_Small_ReconciledStdOffer!G308</f>
        <v>-0.72808999999999457</v>
      </c>
      <c r="H308" s="7">
        <f>Actual_Small_StdOffer_Lds!H308-Actual_Small_ReconciledStdOffer!H308</f>
        <v>-0.83704000000000178</v>
      </c>
      <c r="I308" s="7">
        <f>Actual_Small_StdOffer_Lds!I308-Actual_Small_ReconciledStdOffer!I308</f>
        <v>-0.88004999999999711</v>
      </c>
      <c r="J308" s="7">
        <f>Actual_Small_StdOffer_Lds!J308-Actual_Small_ReconciledStdOffer!J308</f>
        <v>-0.82041999999999859</v>
      </c>
      <c r="K308" s="7">
        <f>Actual_Small_StdOffer_Lds!K308-Actual_Small_ReconciledStdOffer!K308</f>
        <v>-0.75639000000001033</v>
      </c>
      <c r="L308" s="7">
        <f>Actual_Small_StdOffer_Lds!L308-Actual_Small_ReconciledStdOffer!L308</f>
        <v>-0.72318999999998823</v>
      </c>
      <c r="M308" s="7">
        <f>Actual_Small_StdOffer_Lds!M308-Actual_Small_ReconciledStdOffer!M308</f>
        <v>-0.62571000000004062</v>
      </c>
      <c r="N308" s="7">
        <f>Actual_Small_StdOffer_Lds!N308-Actual_Small_ReconciledStdOffer!N308</f>
        <v>-0.56204999999997796</v>
      </c>
      <c r="O308" s="7">
        <f>Actual_Small_StdOffer_Lds!O308-Actual_Small_ReconciledStdOffer!O308</f>
        <v>-0.49121000000000947</v>
      </c>
      <c r="P308" s="7">
        <f>Actual_Small_StdOffer_Lds!P308-Actual_Small_ReconciledStdOffer!P308</f>
        <v>-0.44408999999998855</v>
      </c>
      <c r="Q308" s="7">
        <f>Actual_Small_StdOffer_Lds!Q308-Actual_Small_ReconciledStdOffer!Q308</f>
        <v>-0.51405000000001166</v>
      </c>
      <c r="R308" s="7">
        <f>Actual_Small_StdOffer_Lds!R308-Actual_Small_ReconciledStdOffer!R308</f>
        <v>-0.75270000000001858</v>
      </c>
      <c r="S308" s="7">
        <f>Actual_Small_StdOffer_Lds!S308-Actual_Small_ReconciledStdOffer!S308</f>
        <v>-0.91234000000001458</v>
      </c>
      <c r="T308" s="7">
        <f>Actual_Small_StdOffer_Lds!T308-Actual_Small_ReconciledStdOffer!T308</f>
        <v>-0.92077999999999349</v>
      </c>
      <c r="U308" s="7">
        <f>Actual_Small_StdOffer_Lds!U308-Actual_Small_ReconciledStdOffer!U308</f>
        <v>-0.86914999999999054</v>
      </c>
      <c r="V308" s="7">
        <f>Actual_Small_StdOffer_Lds!V308-Actual_Small_ReconciledStdOffer!V308</f>
        <v>-0.80825000000000102</v>
      </c>
      <c r="W308" s="7">
        <f>Actual_Small_StdOffer_Lds!W308-Actual_Small_ReconciledStdOffer!W308</f>
        <v>-0.74810000000000798</v>
      </c>
      <c r="X308" s="7">
        <f>Actual_Small_StdOffer_Lds!X308-Actual_Small_ReconciledStdOffer!X308</f>
        <v>-0.68899000000000399</v>
      </c>
      <c r="Y308" s="7">
        <f>Actual_Small_StdOffer_Lds!Y308-Actual_Small_ReconciledStdOffer!Y308</f>
        <v>-0.65438999999999226</v>
      </c>
      <c r="Z308" s="7">
        <f>Actual_Small_StdOffer_Lds!Z308-Actual_Small_ReconciledStdOffer!Z308</f>
        <v>0</v>
      </c>
    </row>
    <row r="309" spans="1:26">
      <c r="A309" s="5">
        <f>Actual_Small_StdOffer_Lds!A309</f>
        <v>45960</v>
      </c>
      <c r="B309" s="7">
        <f>Actual_Small_StdOffer_Lds!B309-Actual_Small_ReconciledStdOffer!B309</f>
        <v>-0.65304999999999325</v>
      </c>
      <c r="C309" s="7">
        <f>Actual_Small_StdOffer_Lds!C309-Actual_Small_ReconciledStdOffer!C309</f>
        <v>-1.0478399999999937</v>
      </c>
      <c r="D309" s="7">
        <f>Actual_Small_StdOffer_Lds!D309-Actual_Small_ReconciledStdOffer!D309</f>
        <v>-1.0339799999999997</v>
      </c>
      <c r="E309" s="7">
        <f>Actual_Small_StdOffer_Lds!E309-Actual_Small_ReconciledStdOffer!E309</f>
        <v>-1.031640000000003</v>
      </c>
      <c r="F309" s="7">
        <f>Actual_Small_StdOffer_Lds!F309-Actual_Small_ReconciledStdOffer!F309</f>
        <v>-1.0757100000000008</v>
      </c>
      <c r="G309" s="7">
        <f>Actual_Small_StdOffer_Lds!G309-Actual_Small_ReconciledStdOffer!G309</f>
        <v>-1.1788600000000002</v>
      </c>
      <c r="H309" s="7">
        <f>Actual_Small_StdOffer_Lds!H309-Actual_Small_ReconciledStdOffer!H309</f>
        <v>-1.3460299999999989</v>
      </c>
      <c r="I309" s="7">
        <f>Actual_Small_StdOffer_Lds!I309-Actual_Small_ReconciledStdOffer!I309</f>
        <v>-1.4080700000000093</v>
      </c>
      <c r="J309" s="7">
        <f>Actual_Small_StdOffer_Lds!J309-Actual_Small_ReconciledStdOffer!J309</f>
        <v>-1.393250000000009</v>
      </c>
      <c r="K309" s="7">
        <f>Actual_Small_StdOffer_Lds!K309-Actual_Small_ReconciledStdOffer!K309</f>
        <v>-1.3623200000000111</v>
      </c>
      <c r="L309" s="7">
        <f>Actual_Small_StdOffer_Lds!L309-Actual_Small_ReconciledStdOffer!L309</f>
        <v>-1.3183999999999969</v>
      </c>
      <c r="M309" s="7">
        <f>Actual_Small_StdOffer_Lds!M309-Actual_Small_ReconciledStdOffer!M309</f>
        <v>-1.2445000000000448</v>
      </c>
      <c r="N309" s="7">
        <f>Actual_Small_StdOffer_Lds!N309-Actual_Small_ReconciledStdOffer!N309</f>
        <v>-1.2049999999999841</v>
      </c>
      <c r="O309" s="7">
        <f>Actual_Small_StdOffer_Lds!O309-Actual_Small_ReconciledStdOffer!O309</f>
        <v>-1.2234900000000124</v>
      </c>
      <c r="P309" s="7">
        <f>Actual_Small_StdOffer_Lds!P309-Actual_Small_ReconciledStdOffer!P309</f>
        <v>-1.2801699999999698</v>
      </c>
      <c r="Q309" s="7">
        <f>Actual_Small_StdOffer_Lds!Q309-Actual_Small_ReconciledStdOffer!Q309</f>
        <v>-1.3530700000000024</v>
      </c>
      <c r="R309" s="7">
        <f>Actual_Small_StdOffer_Lds!R309-Actual_Small_ReconciledStdOffer!R309</f>
        <v>-1.4255600000000186</v>
      </c>
      <c r="S309" s="7">
        <f>Actual_Small_StdOffer_Lds!S309-Actual_Small_ReconciledStdOffer!S309</f>
        <v>-1.5339999999999918</v>
      </c>
      <c r="T309" s="7">
        <f>Actual_Small_StdOffer_Lds!T309-Actual_Small_ReconciledStdOffer!T309</f>
        <v>-1.4769900000000007</v>
      </c>
      <c r="U309" s="7">
        <f>Actual_Small_StdOffer_Lds!U309-Actual_Small_ReconciledStdOffer!U309</f>
        <v>-1.3834700000000026</v>
      </c>
      <c r="V309" s="7">
        <f>Actual_Small_StdOffer_Lds!V309-Actual_Small_ReconciledStdOffer!V309</f>
        <v>-1.2627600000000001</v>
      </c>
      <c r="W309" s="7">
        <f>Actual_Small_StdOffer_Lds!W309-Actual_Small_ReconciledStdOffer!W309</f>
        <v>-1.1645700000000119</v>
      </c>
      <c r="X309" s="7">
        <f>Actual_Small_StdOffer_Lds!X309-Actual_Small_ReconciledStdOffer!X309</f>
        <v>-1.0594000000000108</v>
      </c>
      <c r="Y309" s="7">
        <f>Actual_Small_StdOffer_Lds!Y309-Actual_Small_ReconciledStdOffer!Y309</f>
        <v>-1.0124900000000139</v>
      </c>
      <c r="Z309" s="7">
        <f>Actual_Small_StdOffer_Lds!Z309-Actual_Small_ReconciledStdOffer!Z309</f>
        <v>0</v>
      </c>
    </row>
    <row r="310" spans="1:26">
      <c r="A310" s="5">
        <f>Actual_Small_StdOffer_Lds!A310</f>
        <v>45961</v>
      </c>
      <c r="B310" s="7">
        <f>Actual_Small_StdOffer_Lds!B310-Actual_Small_ReconciledStdOffer!B310</f>
        <v>-4.6952199999999991</v>
      </c>
      <c r="C310" s="7">
        <f>Actual_Small_StdOffer_Lds!C310-Actual_Small_ReconciledStdOffer!C310</f>
        <v>-2.9829300000000032</v>
      </c>
      <c r="D310" s="7">
        <f>Actual_Small_StdOffer_Lds!D310-Actual_Small_ReconciledStdOffer!D310</f>
        <v>-3.5970300000000037</v>
      </c>
      <c r="E310" s="7">
        <f>Actual_Small_StdOffer_Lds!E310-Actual_Small_ReconciledStdOffer!E310</f>
        <v>-2.673179999999995</v>
      </c>
      <c r="F310" s="7">
        <f>Actual_Small_StdOffer_Lds!F310-Actual_Small_ReconciledStdOffer!F310</f>
        <v>-1.7079000000000022</v>
      </c>
      <c r="G310" s="7">
        <f>Actual_Small_StdOffer_Lds!G310-Actual_Small_ReconciledStdOffer!G310</f>
        <v>-4.1703600000000094</v>
      </c>
      <c r="H310" s="7">
        <f>Actual_Small_StdOffer_Lds!H310-Actual_Small_ReconciledStdOffer!H310</f>
        <v>-1.2594499999999869</v>
      </c>
      <c r="I310" s="7">
        <f>Actual_Small_StdOffer_Lds!I310-Actual_Small_ReconciledStdOffer!I310</f>
        <v>13.222989999999996</v>
      </c>
      <c r="J310" s="7">
        <f>Actual_Small_StdOffer_Lds!J310-Actual_Small_ReconciledStdOffer!J310</f>
        <v>6.5848900000000015</v>
      </c>
      <c r="K310" s="7">
        <f>Actual_Small_StdOffer_Lds!K310-Actual_Small_ReconciledStdOffer!K310</f>
        <v>-1.3971799999999917</v>
      </c>
      <c r="L310" s="7">
        <f>Actual_Small_StdOffer_Lds!L310-Actual_Small_ReconciledStdOffer!L310</f>
        <v>5.1696400000000153</v>
      </c>
      <c r="M310" s="7">
        <f>Actual_Small_StdOffer_Lds!M310-Actual_Small_ReconciledStdOffer!M310</f>
        <v>10.485549999999947</v>
      </c>
      <c r="N310" s="7">
        <f>Actual_Small_StdOffer_Lds!N310-Actual_Small_ReconciledStdOffer!N310</f>
        <v>14.846650000000018</v>
      </c>
      <c r="O310" s="7">
        <f>Actual_Small_StdOffer_Lds!O310-Actual_Small_ReconciledStdOffer!O310</f>
        <v>-7.3861699999999999</v>
      </c>
      <c r="P310" s="7">
        <f>Actual_Small_StdOffer_Lds!P310-Actual_Small_ReconciledStdOffer!P310</f>
        <v>-9.8504999999999967</v>
      </c>
      <c r="Q310" s="7">
        <f>Actual_Small_StdOffer_Lds!Q310-Actual_Small_ReconciledStdOffer!Q310</f>
        <v>-10.92389</v>
      </c>
      <c r="R310" s="7">
        <f>Actual_Small_StdOffer_Lds!R310-Actual_Small_ReconciledStdOffer!R310</f>
        <v>-7.6920899999999932</v>
      </c>
      <c r="S310" s="7">
        <f>Actual_Small_StdOffer_Lds!S310-Actual_Small_ReconciledStdOffer!S310</f>
        <v>-3.0453299999999928</v>
      </c>
      <c r="T310" s="7">
        <f>Actual_Small_StdOffer_Lds!T310-Actual_Small_ReconciledStdOffer!T310</f>
        <v>6.2640600000000006</v>
      </c>
      <c r="U310" s="7">
        <f>Actual_Small_StdOffer_Lds!U310-Actual_Small_ReconciledStdOffer!U310</f>
        <v>5.6556500000000085</v>
      </c>
      <c r="V310" s="7">
        <f>Actual_Small_StdOffer_Lds!V310-Actual_Small_ReconciledStdOffer!V310</f>
        <v>3.2614500000000106</v>
      </c>
      <c r="W310" s="7">
        <f>Actual_Small_StdOffer_Lds!W310-Actual_Small_ReconciledStdOffer!W310</f>
        <v>-4.2765099999999876</v>
      </c>
      <c r="X310" s="7">
        <f>Actual_Small_StdOffer_Lds!X310-Actual_Small_ReconciledStdOffer!X310</f>
        <v>-3.8325900000000104</v>
      </c>
      <c r="Y310" s="7">
        <f>Actual_Small_StdOffer_Lds!Y310-Actual_Small_ReconciledStdOffer!Y310</f>
        <v>-9.1691399999999987</v>
      </c>
      <c r="Z310" s="7">
        <f>Actual_Small_StdOffer_Lds!Z310-Actual_Small_ReconciledStdOffer!Z310</f>
        <v>0</v>
      </c>
    </row>
    <row r="311" spans="1:26">
      <c r="A311" s="5">
        <f>Actual_Small_StdOffer_Lds!A311</f>
        <v>45962</v>
      </c>
      <c r="B311" s="7">
        <f>Actual_Small_StdOffer_Lds!B311-Actual_Small_ReconciledStdOffer!B311</f>
        <v>-2.5218899999999991</v>
      </c>
      <c r="C311" s="7">
        <f>Actual_Small_StdOffer_Lds!C311-Actual_Small_ReconciledStdOffer!C311</f>
        <v>-3.7996800000000022</v>
      </c>
      <c r="D311" s="7">
        <f>Actual_Small_StdOffer_Lds!D311-Actual_Small_ReconciledStdOffer!D311</f>
        <v>-1.5660399999999939</v>
      </c>
      <c r="E311" s="7">
        <f>Actual_Small_StdOffer_Lds!E311-Actual_Small_ReconciledStdOffer!E311</f>
        <v>-2.0111699999999999</v>
      </c>
      <c r="F311" s="7">
        <f>Actual_Small_StdOffer_Lds!F311-Actual_Small_ReconciledStdOffer!F311</f>
        <v>-2.3067500000000081</v>
      </c>
      <c r="G311" s="7">
        <f>Actual_Small_StdOffer_Lds!G311-Actual_Small_ReconciledStdOffer!G311</f>
        <v>-0.132000000000005</v>
      </c>
      <c r="H311" s="7">
        <f>Actual_Small_StdOffer_Lds!H311-Actual_Small_ReconciledStdOffer!H311</f>
        <v>1.2282100000000042</v>
      </c>
      <c r="I311" s="7">
        <f>Actual_Small_StdOffer_Lds!I311-Actual_Small_ReconciledStdOffer!I311</f>
        <v>13.009839999999997</v>
      </c>
      <c r="J311" s="7">
        <f>Actual_Small_StdOffer_Lds!J311-Actual_Small_ReconciledStdOffer!J311</f>
        <v>5.5544999999999902</v>
      </c>
      <c r="K311" s="7">
        <f>Actual_Small_StdOffer_Lds!K311-Actual_Small_ReconciledStdOffer!K311</f>
        <v>0.57294999999999163</v>
      </c>
      <c r="L311" s="7">
        <f>Actual_Small_StdOffer_Lds!L311-Actual_Small_ReconciledStdOffer!L311</f>
        <v>14.531109999999991</v>
      </c>
      <c r="M311" s="7">
        <f>Actual_Small_StdOffer_Lds!M311-Actual_Small_ReconciledStdOffer!M311</f>
        <v>14.701860000000003</v>
      </c>
      <c r="N311" s="7">
        <f>Actual_Small_StdOffer_Lds!N311-Actual_Small_ReconciledStdOffer!N311</f>
        <v>-3.812189999999994</v>
      </c>
      <c r="O311" s="7">
        <f>Actual_Small_StdOffer_Lds!O311-Actual_Small_ReconciledStdOffer!O311</f>
        <v>-2.2473300000000052</v>
      </c>
      <c r="P311" s="7">
        <f>Actual_Small_StdOffer_Lds!P311-Actual_Small_ReconciledStdOffer!P311</f>
        <v>-9.1690299999999993</v>
      </c>
      <c r="Q311" s="7">
        <f>Actual_Small_StdOffer_Lds!Q311-Actual_Small_ReconciledStdOffer!Q311</f>
        <v>-42.012420000000006</v>
      </c>
      <c r="R311" s="7">
        <f>Actual_Small_StdOffer_Lds!R311-Actual_Small_ReconciledStdOffer!R311</f>
        <v>-57.075059999999951</v>
      </c>
      <c r="S311" s="7">
        <f>Actual_Small_StdOffer_Lds!S311-Actual_Small_ReconciledStdOffer!S311</f>
        <v>-87.90773999999999</v>
      </c>
      <c r="T311" s="7">
        <f>Actual_Small_StdOffer_Lds!T311-Actual_Small_ReconciledStdOffer!T311</f>
        <v>2.8363200000000148</v>
      </c>
      <c r="U311" s="7">
        <f>Actual_Small_StdOffer_Lds!U311-Actual_Small_ReconciledStdOffer!U311</f>
        <v>4.9100000000009913E-2</v>
      </c>
      <c r="V311" s="7">
        <f>Actual_Small_StdOffer_Lds!V311-Actual_Small_ReconciledStdOffer!V311</f>
        <v>-1.0558199999999971</v>
      </c>
      <c r="W311" s="7">
        <f>Actual_Small_StdOffer_Lds!W311-Actual_Small_ReconciledStdOffer!W311</f>
        <v>-1.5768599999999964</v>
      </c>
      <c r="X311" s="7">
        <f>Actual_Small_StdOffer_Lds!X311-Actual_Small_ReconciledStdOffer!X311</f>
        <v>-4.5609600000000086</v>
      </c>
      <c r="Y311" s="7">
        <f>Actual_Small_StdOffer_Lds!Y311-Actual_Small_ReconciledStdOffer!Y311</f>
        <v>-8.9639999999999986</v>
      </c>
      <c r="Z311" s="7">
        <f>Actual_Small_StdOffer_Lds!Z311-Actual_Small_ReconciledStdOffer!Z311</f>
        <v>0</v>
      </c>
    </row>
    <row r="312" spans="1:26">
      <c r="A312" s="5">
        <f>Actual_Small_StdOffer_Lds!A312</f>
        <v>45963</v>
      </c>
      <c r="B312" s="7">
        <f>Actual_Small_StdOffer_Lds!B312-Actual_Small_ReconciledStdOffer!B312</f>
        <v>-1.2950000000000017</v>
      </c>
      <c r="C312" s="7">
        <f>Actual_Small_StdOffer_Lds!C312-Actual_Small_ReconciledStdOffer!C312</f>
        <v>-8.6951900000000109</v>
      </c>
      <c r="D312" s="7">
        <f>Actual_Small_StdOffer_Lds!D312-Actual_Small_ReconciledStdOffer!D312</f>
        <v>1.2745000000000033</v>
      </c>
      <c r="E312" s="7">
        <f>Actual_Small_StdOffer_Lds!E312-Actual_Small_ReconciledStdOffer!E312</f>
        <v>-0.80163999999999902</v>
      </c>
      <c r="F312" s="7">
        <f>Actual_Small_StdOffer_Lds!F312-Actual_Small_ReconciledStdOffer!F312</f>
        <v>1.4531700000000001</v>
      </c>
      <c r="G312" s="7">
        <f>Actual_Small_StdOffer_Lds!G312-Actual_Small_ReconciledStdOffer!G312</f>
        <v>3.6859200000000101</v>
      </c>
      <c r="H312" s="7">
        <f>Actual_Small_StdOffer_Lds!H312-Actual_Small_ReconciledStdOffer!H312</f>
        <v>6.1409900000000022</v>
      </c>
      <c r="I312" s="7">
        <f>Actual_Small_StdOffer_Lds!I312-Actual_Small_ReconciledStdOffer!I312</f>
        <v>-10.096880000000013</v>
      </c>
      <c r="J312" s="7">
        <f>Actual_Small_StdOffer_Lds!J312-Actual_Small_ReconciledStdOffer!J312</f>
        <v>-21.400870000000005</v>
      </c>
      <c r="K312" s="7">
        <f>Actual_Small_StdOffer_Lds!K312-Actual_Small_ReconciledStdOffer!K312</f>
        <v>-8.3928900000000013</v>
      </c>
      <c r="L312" s="7">
        <f>Actual_Small_StdOffer_Lds!L312-Actual_Small_ReconciledStdOffer!L312</f>
        <v>-2.1939199999999985</v>
      </c>
      <c r="M312" s="7">
        <f>Actual_Small_StdOffer_Lds!M312-Actual_Small_ReconciledStdOffer!M312</f>
        <v>1.8114800000000031</v>
      </c>
      <c r="N312" s="7">
        <f>Actual_Small_StdOffer_Lds!N312-Actual_Small_ReconciledStdOffer!N312</f>
        <v>-3.35501</v>
      </c>
      <c r="O312" s="7">
        <f>Actual_Small_StdOffer_Lds!O312-Actual_Small_ReconciledStdOffer!O312</f>
        <v>1.1149199999999979</v>
      </c>
      <c r="P312" s="7">
        <f>Actual_Small_StdOffer_Lds!P312-Actual_Small_ReconciledStdOffer!P312</f>
        <v>12.601930000000003</v>
      </c>
      <c r="Q312" s="7">
        <f>Actual_Small_StdOffer_Lds!Q312-Actual_Small_ReconciledStdOffer!Q312</f>
        <v>24.497120000000002</v>
      </c>
      <c r="R312" s="7">
        <f>Actual_Small_StdOffer_Lds!R312-Actual_Small_ReconciledStdOffer!R312</f>
        <v>20.333429999999964</v>
      </c>
      <c r="S312" s="7">
        <f>Actual_Small_StdOffer_Lds!S312-Actual_Small_ReconciledStdOffer!S312</f>
        <v>9.1851900000000057</v>
      </c>
      <c r="T312" s="7">
        <f>Actual_Small_StdOffer_Lds!T312-Actual_Small_ReconciledStdOffer!T312</f>
        <v>-4.3174400000000048</v>
      </c>
      <c r="U312" s="7">
        <f>Actual_Small_StdOffer_Lds!U312-Actual_Small_ReconciledStdOffer!U312</f>
        <v>-4.5043299999999959</v>
      </c>
      <c r="V312" s="7">
        <f>Actual_Small_StdOffer_Lds!V312-Actual_Small_ReconciledStdOffer!V312</f>
        <v>-8.4984600000000086</v>
      </c>
      <c r="W312" s="7">
        <f>Actual_Small_StdOffer_Lds!W312-Actual_Small_ReconciledStdOffer!W312</f>
        <v>-12.180320000000009</v>
      </c>
      <c r="X312" s="7">
        <f>Actual_Small_StdOffer_Lds!X312-Actual_Small_ReconciledStdOffer!X312</f>
        <v>-12.374570000000006</v>
      </c>
      <c r="Y312" s="7">
        <f>Actual_Small_StdOffer_Lds!Y312-Actual_Small_ReconciledStdOffer!Y312</f>
        <v>-9.7067756111556065</v>
      </c>
      <c r="Z312" s="7">
        <f>Actual_Small_StdOffer_Lds!Z312-Actual_Small_ReconciledStdOffer!Z312</f>
        <v>0</v>
      </c>
    </row>
    <row r="313" spans="1:26">
      <c r="A313" s="5">
        <f>Actual_Small_StdOffer_Lds!A313</f>
        <v>45964</v>
      </c>
      <c r="B313" s="7">
        <f>Actual_Small_StdOffer_Lds!B313-Actual_Small_ReconciledStdOffer!B313</f>
        <v>-1.4043099999999953</v>
      </c>
      <c r="C313" s="7">
        <f>Actual_Small_StdOffer_Lds!C313-Actual_Small_ReconciledStdOffer!C313</f>
        <v>-1.3965700000000112</v>
      </c>
      <c r="D313" s="7">
        <f>Actual_Small_StdOffer_Lds!D313-Actual_Small_ReconciledStdOffer!D313</f>
        <v>-1.4069299999999885</v>
      </c>
      <c r="E313" s="7">
        <f>Actual_Small_StdOffer_Lds!E313-Actual_Small_ReconciledStdOffer!E313</f>
        <v>-1.4363300000000123</v>
      </c>
      <c r="F313" s="7">
        <f>Actual_Small_StdOffer_Lds!F313-Actual_Small_ReconciledStdOffer!F313</f>
        <v>-1.5215599999999938</v>
      </c>
      <c r="G313" s="7">
        <f>Actual_Small_StdOffer_Lds!G313-Actual_Small_ReconciledStdOffer!G313</f>
        <v>-1.6994100000000003</v>
      </c>
      <c r="H313" s="7">
        <f>Actual_Small_StdOffer_Lds!H313-Actual_Small_ReconciledStdOffer!H313</f>
        <v>-1.8363099999999974</v>
      </c>
      <c r="I313" s="7">
        <f>Actual_Small_StdOffer_Lds!I313-Actual_Small_ReconciledStdOffer!I313</f>
        <v>-1.6138200000000182</v>
      </c>
      <c r="J313" s="7">
        <f>Actual_Small_StdOffer_Lds!J313-Actual_Small_ReconciledStdOffer!J313</f>
        <v>-1.2566500000000076</v>
      </c>
      <c r="K313" s="7">
        <f>Actual_Small_StdOffer_Lds!K313-Actual_Small_ReconciledStdOffer!K313</f>
        <v>-0.93250000000000455</v>
      </c>
      <c r="L313" s="7">
        <f>Actual_Small_StdOffer_Lds!L313-Actual_Small_ReconciledStdOffer!L313</f>
        <v>-0.87735000000000696</v>
      </c>
      <c r="M313" s="7">
        <f>Actual_Small_StdOffer_Lds!M313-Actual_Small_ReconciledStdOffer!M313</f>
        <v>-1.0495599999999996</v>
      </c>
      <c r="N313" s="7">
        <f>Actual_Small_StdOffer_Lds!N313-Actual_Small_ReconciledStdOffer!N313</f>
        <v>-1.1979100000000003</v>
      </c>
      <c r="O313" s="7">
        <f>Actual_Small_StdOffer_Lds!O313-Actual_Small_ReconciledStdOffer!O313</f>
        <v>-1.5447100000000233</v>
      </c>
      <c r="P313" s="7">
        <f>Actual_Small_StdOffer_Lds!P313-Actual_Small_ReconciledStdOffer!P313</f>
        <v>-1.666560000000004</v>
      </c>
      <c r="Q313" s="7">
        <f>Actual_Small_StdOffer_Lds!Q313-Actual_Small_ReconciledStdOffer!Q313</f>
        <v>-1.7940899999999971</v>
      </c>
      <c r="R313" s="7">
        <f>Actual_Small_StdOffer_Lds!R313-Actual_Small_ReconciledStdOffer!R313</f>
        <v>-1.9441699999999713</v>
      </c>
      <c r="S313" s="7">
        <f>Actual_Small_StdOffer_Lds!S313-Actual_Small_ReconciledStdOffer!S313</f>
        <v>-1.960480000000004</v>
      </c>
      <c r="T313" s="7">
        <f>Actual_Small_StdOffer_Lds!T313-Actual_Small_ReconciledStdOffer!T313</f>
        <v>-1.8663600000000002</v>
      </c>
      <c r="U313" s="7">
        <f>Actual_Small_StdOffer_Lds!U313-Actual_Small_ReconciledStdOffer!U313</f>
        <v>-1.7615399999999966</v>
      </c>
      <c r="V313" s="7">
        <f>Actual_Small_StdOffer_Lds!V313-Actual_Small_ReconciledStdOffer!V313</f>
        <v>-1.6149499999999932</v>
      </c>
      <c r="W313" s="7">
        <f>Actual_Small_StdOffer_Lds!W313-Actual_Small_ReconciledStdOffer!W313</f>
        <v>-1.4873800000000159</v>
      </c>
      <c r="X313" s="7">
        <f>Actual_Small_StdOffer_Lds!X313-Actual_Small_ReconciledStdOffer!X313</f>
        <v>-1.4322200000000009</v>
      </c>
      <c r="Y313" s="7">
        <f>Actual_Small_StdOffer_Lds!Y313-Actual_Small_ReconciledStdOffer!Y313</f>
        <v>-0.4239085216706826</v>
      </c>
      <c r="Z313" s="7">
        <f>Actual_Small_StdOffer_Lds!Z313-Actual_Small_ReconciledStdOffer!Z313</f>
        <v>0</v>
      </c>
    </row>
    <row r="314" spans="1:26">
      <c r="A314" s="5">
        <f>Actual_Small_StdOffer_Lds!A314</f>
        <v>45965</v>
      </c>
      <c r="B314" s="7">
        <f>Actual_Small_StdOffer_Lds!B314-Actual_Small_ReconciledStdOffer!B314</f>
        <v>-1.0585599999999928</v>
      </c>
      <c r="C314" s="7">
        <f>Actual_Small_StdOffer_Lds!C314-Actual_Small_ReconciledStdOffer!C314</f>
        <v>-1.0133600000000129</v>
      </c>
      <c r="D314" s="7">
        <f>Actual_Small_StdOffer_Lds!D314-Actual_Small_ReconciledStdOffer!D314</f>
        <v>-1.0228099999999927</v>
      </c>
      <c r="E314" s="7">
        <f>Actual_Small_StdOffer_Lds!E314-Actual_Small_ReconciledStdOffer!E314</f>
        <v>-1.0401200000000017</v>
      </c>
      <c r="F314" s="7">
        <f>Actual_Small_StdOffer_Lds!F314-Actual_Small_ReconciledStdOffer!F314</f>
        <v>-1.0940100000000044</v>
      </c>
      <c r="G314" s="7">
        <f>Actual_Small_StdOffer_Lds!G314-Actual_Small_ReconciledStdOffer!G314</f>
        <v>-1.2335199999999986</v>
      </c>
      <c r="H314" s="7">
        <f>Actual_Small_StdOffer_Lds!H314-Actual_Small_ReconciledStdOffer!H314</f>
        <v>-1.3918699999999973</v>
      </c>
      <c r="I314" s="7">
        <f>Actual_Small_StdOffer_Lds!I314-Actual_Small_ReconciledStdOffer!I314</f>
        <v>-1.3798500000000047</v>
      </c>
      <c r="J314" s="7">
        <f>Actual_Small_StdOffer_Lds!J314-Actual_Small_ReconciledStdOffer!J314</f>
        <v>-1.0668999999999969</v>
      </c>
      <c r="K314" s="7">
        <f>Actual_Small_StdOffer_Lds!K314-Actual_Small_ReconciledStdOffer!K314</f>
        <v>-0.80122000000000071</v>
      </c>
      <c r="L314" s="7">
        <f>Actual_Small_StdOffer_Lds!L314-Actual_Small_ReconciledStdOffer!L314</f>
        <v>-0.90130999999999517</v>
      </c>
      <c r="M314" s="7">
        <f>Actual_Small_StdOffer_Lds!M314-Actual_Small_ReconciledStdOffer!M314</f>
        <v>-0.97632000000000119</v>
      </c>
      <c r="N314" s="7">
        <f>Actual_Small_StdOffer_Lds!N314-Actual_Small_ReconciledStdOffer!N314</f>
        <v>-1.0050899999999956</v>
      </c>
      <c r="O314" s="7">
        <f>Actual_Small_StdOffer_Lds!O314-Actual_Small_ReconciledStdOffer!O314</f>
        <v>-1.0549700000000044</v>
      </c>
      <c r="P314" s="7">
        <f>Actual_Small_StdOffer_Lds!P314-Actual_Small_ReconciledStdOffer!P314</f>
        <v>-1.1787000000000063</v>
      </c>
      <c r="Q314" s="7">
        <f>Actual_Small_StdOffer_Lds!Q314-Actual_Small_ReconciledStdOffer!Q314</f>
        <v>-1.339429999999993</v>
      </c>
      <c r="R314" s="7">
        <f>Actual_Small_StdOffer_Lds!R314-Actual_Small_ReconciledStdOffer!R314</f>
        <v>-1.5500099999999861</v>
      </c>
      <c r="S314" s="7">
        <f>Actual_Small_StdOffer_Lds!S314-Actual_Small_ReconciledStdOffer!S314</f>
        <v>-1.5782500000000113</v>
      </c>
      <c r="T314" s="7">
        <f>Actual_Small_StdOffer_Lds!T314-Actual_Small_ReconciledStdOffer!T314</f>
        <v>-1.5127499999999969</v>
      </c>
      <c r="U314" s="7">
        <f>Actual_Small_StdOffer_Lds!U314-Actual_Small_ReconciledStdOffer!U314</f>
        <v>-1.4555099999999896</v>
      </c>
      <c r="V314" s="7">
        <f>Actual_Small_StdOffer_Lds!V314-Actual_Small_ReconciledStdOffer!V314</f>
        <v>-1.3349099999999936</v>
      </c>
      <c r="W314" s="7">
        <f>Actual_Small_StdOffer_Lds!W314-Actual_Small_ReconciledStdOffer!W314</f>
        <v>-1.2197999999999922</v>
      </c>
      <c r="X314" s="7">
        <f>Actual_Small_StdOffer_Lds!X314-Actual_Small_ReconciledStdOffer!X314</f>
        <v>-1.1535599999999988</v>
      </c>
      <c r="Y314" s="7">
        <f>Actual_Small_StdOffer_Lds!Y314-Actual_Small_ReconciledStdOffer!Y314</f>
        <v>-1.5196934722725359</v>
      </c>
      <c r="Z314" s="7">
        <f>Actual_Small_StdOffer_Lds!Z314-Actual_Small_ReconciledStdOffer!Z314</f>
        <v>0</v>
      </c>
    </row>
    <row r="315" spans="1:26">
      <c r="A315" s="5">
        <f>Actual_Small_StdOffer_Lds!A315</f>
        <v>45966</v>
      </c>
      <c r="B315" s="7">
        <f>Actual_Small_StdOffer_Lds!B315-Actual_Small_ReconciledStdOffer!B315</f>
        <v>-2.2413999999999987</v>
      </c>
      <c r="C315" s="7">
        <f>Actual_Small_StdOffer_Lds!C315-Actual_Small_ReconciledStdOffer!C315</f>
        <v>-2.2052099999999939</v>
      </c>
      <c r="D315" s="7">
        <f>Actual_Small_StdOffer_Lds!D315-Actual_Small_ReconciledStdOffer!D315</f>
        <v>-2.2036499999999961</v>
      </c>
      <c r="E315" s="7">
        <f>Actual_Small_StdOffer_Lds!E315-Actual_Small_ReconciledStdOffer!E315</f>
        <v>-2.2553799999999882</v>
      </c>
      <c r="F315" s="7">
        <f>Actual_Small_StdOffer_Lds!F315-Actual_Small_ReconciledStdOffer!F315</f>
        <v>-2.3704699999999974</v>
      </c>
      <c r="G315" s="7">
        <f>Actual_Small_StdOffer_Lds!G315-Actual_Small_ReconciledStdOffer!G315</f>
        <v>-2.6521699999999981</v>
      </c>
      <c r="H315" s="7">
        <f>Actual_Small_StdOffer_Lds!H315-Actual_Small_ReconciledStdOffer!H315</f>
        <v>-2.8565099999999859</v>
      </c>
      <c r="I315" s="7">
        <f>Actual_Small_StdOffer_Lds!I315-Actual_Small_ReconciledStdOffer!I315</f>
        <v>-2.5349600000000123</v>
      </c>
      <c r="J315" s="7">
        <f>Actual_Small_StdOffer_Lds!J315-Actual_Small_ReconciledStdOffer!J315</f>
        <v>-2.4969799999999793</v>
      </c>
      <c r="K315" s="7">
        <f>Actual_Small_StdOffer_Lds!K315-Actual_Small_ReconciledStdOffer!K315</f>
        <v>-2.5116999999999905</v>
      </c>
      <c r="L315" s="7">
        <f>Actual_Small_StdOffer_Lds!L315-Actual_Small_ReconciledStdOffer!L315</f>
        <v>-2.396499999999989</v>
      </c>
      <c r="M315" s="7">
        <f>Actual_Small_StdOffer_Lds!M315-Actual_Small_ReconciledStdOffer!M315</f>
        <v>-2.3856099999999998</v>
      </c>
      <c r="N315" s="7">
        <f>Actual_Small_StdOffer_Lds!N315-Actual_Small_ReconciledStdOffer!N315</f>
        <v>-2.566820000000007</v>
      </c>
      <c r="O315" s="7">
        <f>Actual_Small_StdOffer_Lds!O315-Actual_Small_ReconciledStdOffer!O315</f>
        <v>-2.7690299999999866</v>
      </c>
      <c r="P315" s="7">
        <f>Actual_Small_StdOffer_Lds!P315-Actual_Small_ReconciledStdOffer!P315</f>
        <v>-2.850120000000004</v>
      </c>
      <c r="Q315" s="7">
        <f>Actual_Small_StdOffer_Lds!Q315-Actual_Small_ReconciledStdOffer!Q315</f>
        <v>-3.0108600000000081</v>
      </c>
      <c r="R315" s="7">
        <f>Actual_Small_StdOffer_Lds!R315-Actual_Small_ReconciledStdOffer!R315</f>
        <v>-3.2690399999999897</v>
      </c>
      <c r="S315" s="7">
        <f>Actual_Small_StdOffer_Lds!S315-Actual_Small_ReconciledStdOffer!S315</f>
        <v>-3.2470599999999905</v>
      </c>
      <c r="T315" s="7">
        <f>Actual_Small_StdOffer_Lds!T315-Actual_Small_ReconciledStdOffer!T315</f>
        <v>-3.0981900000000024</v>
      </c>
      <c r="U315" s="7">
        <f>Actual_Small_StdOffer_Lds!U315-Actual_Small_ReconciledStdOffer!U315</f>
        <v>-2.9682999999999993</v>
      </c>
      <c r="V315" s="7">
        <f>Actual_Small_StdOffer_Lds!V315-Actual_Small_ReconciledStdOffer!V315</f>
        <v>-2.7061900000000065</v>
      </c>
      <c r="W315" s="7">
        <f>Actual_Small_StdOffer_Lds!W315-Actual_Small_ReconciledStdOffer!W315</f>
        <v>-2.510620000000003</v>
      </c>
      <c r="X315" s="7">
        <f>Actual_Small_StdOffer_Lds!X315-Actual_Small_ReconciledStdOffer!X315</f>
        <v>-2.410269999999997</v>
      </c>
      <c r="Y315" s="7">
        <f>Actual_Small_StdOffer_Lds!Y315-Actual_Small_ReconciledStdOffer!Y315</f>
        <v>-2.6298862173829178</v>
      </c>
      <c r="Z315" s="7">
        <f>Actual_Small_StdOffer_Lds!Z315-Actual_Small_ReconciledStdOffer!Z315</f>
        <v>0</v>
      </c>
    </row>
    <row r="316" spans="1:26">
      <c r="A316" s="5">
        <f>Actual_Small_StdOffer_Lds!A316</f>
        <v>45967</v>
      </c>
      <c r="B316" s="7">
        <f>Actual_Small_StdOffer_Lds!B316-Actual_Small_ReconciledStdOffer!B316</f>
        <v>-2.4311699999999874</v>
      </c>
      <c r="C316" s="7">
        <f>Actual_Small_StdOffer_Lds!C316-Actual_Small_ReconciledStdOffer!C316</f>
        <v>-2.3527499999999932</v>
      </c>
      <c r="D316" s="7">
        <f>Actual_Small_StdOffer_Lds!D316-Actual_Small_ReconciledStdOffer!D316</f>
        <v>-2.3754500000000078</v>
      </c>
      <c r="E316" s="7">
        <f>Actual_Small_StdOffer_Lds!E316-Actual_Small_ReconciledStdOffer!E316</f>
        <v>-2.4222199999999958</v>
      </c>
      <c r="F316" s="7">
        <f>Actual_Small_StdOffer_Lds!F316-Actual_Small_ReconciledStdOffer!F316</f>
        <v>-2.5459999999999923</v>
      </c>
      <c r="G316" s="7">
        <f>Actual_Small_StdOffer_Lds!G316-Actual_Small_ReconciledStdOffer!G316</f>
        <v>-2.8625299999999925</v>
      </c>
      <c r="H316" s="7">
        <f>Actual_Small_StdOffer_Lds!H316-Actual_Small_ReconciledStdOffer!H316</f>
        <v>-3.1776199999999903</v>
      </c>
      <c r="I316" s="7">
        <f>Actual_Small_StdOffer_Lds!I316-Actual_Small_ReconciledStdOffer!I316</f>
        <v>-3.0350999999999999</v>
      </c>
      <c r="J316" s="7">
        <f>Actual_Small_StdOffer_Lds!J316-Actual_Small_ReconciledStdOffer!J316</f>
        <v>-2.6168200000000041</v>
      </c>
      <c r="K316" s="7">
        <f>Actual_Small_StdOffer_Lds!K316-Actual_Small_ReconciledStdOffer!K316</f>
        <v>-2.5355399999999975</v>
      </c>
      <c r="L316" s="7">
        <f>Actual_Small_StdOffer_Lds!L316-Actual_Small_ReconciledStdOffer!L316</f>
        <v>-2.6737800000000078</v>
      </c>
      <c r="M316" s="7">
        <f>Actual_Small_StdOffer_Lds!M316-Actual_Small_ReconciledStdOffer!M316</f>
        <v>-2.5527399999999858</v>
      </c>
      <c r="N316" s="7">
        <f>Actual_Small_StdOffer_Lds!N316-Actual_Small_ReconciledStdOffer!N316</f>
        <v>-2.429700000000004</v>
      </c>
      <c r="O316" s="7">
        <f>Actual_Small_StdOffer_Lds!O316-Actual_Small_ReconciledStdOffer!O316</f>
        <v>-2.5101700000000022</v>
      </c>
      <c r="P316" s="7">
        <f>Actual_Small_StdOffer_Lds!P316-Actual_Small_ReconciledStdOffer!P316</f>
        <v>-2.7829400000000106</v>
      </c>
      <c r="Q316" s="7">
        <f>Actual_Small_StdOffer_Lds!Q316-Actual_Small_ReconciledStdOffer!Q316</f>
        <v>-3.3278799999999933</v>
      </c>
      <c r="R316" s="7">
        <f>Actual_Small_StdOffer_Lds!R316-Actual_Small_ReconciledStdOffer!R316</f>
        <v>-3.7184400000000011</v>
      </c>
      <c r="S316" s="7">
        <f>Actual_Small_StdOffer_Lds!S316-Actual_Small_ReconciledStdOffer!S316</f>
        <v>-3.7226099999999889</v>
      </c>
      <c r="T316" s="7">
        <f>Actual_Small_StdOffer_Lds!T316-Actual_Small_ReconciledStdOffer!T316</f>
        <v>-3.6196100000000087</v>
      </c>
      <c r="U316" s="7">
        <f>Actual_Small_StdOffer_Lds!U316-Actual_Small_ReconciledStdOffer!U316</f>
        <v>-3.4897999999999882</v>
      </c>
      <c r="V316" s="7">
        <f>Actual_Small_StdOffer_Lds!V316-Actual_Small_ReconciledStdOffer!V316</f>
        <v>-3.250860000000003</v>
      </c>
      <c r="W316" s="7">
        <f>Actual_Small_StdOffer_Lds!W316-Actual_Small_ReconciledStdOffer!W316</f>
        <v>-3.0280400000000043</v>
      </c>
      <c r="X316" s="7">
        <f>Actual_Small_StdOffer_Lds!X316-Actual_Small_ReconciledStdOffer!X316</f>
        <v>-2.9312400000000025</v>
      </c>
      <c r="Y316" s="7">
        <f>Actual_Small_StdOffer_Lds!Y316-Actual_Small_ReconciledStdOffer!Y316</f>
        <v>-3.3272199896528321</v>
      </c>
      <c r="Z316" s="7">
        <f>Actual_Small_StdOffer_Lds!Z316-Actual_Small_ReconciledStdOffer!Z316</f>
        <v>0</v>
      </c>
    </row>
    <row r="317" spans="1:26">
      <c r="A317" s="5">
        <f>Actual_Small_StdOffer_Lds!A317</f>
        <v>45968</v>
      </c>
      <c r="B317" s="7">
        <f>Actual_Small_StdOffer_Lds!B317-Actual_Small_ReconciledStdOffer!B317</f>
        <v>-2.8035600000000045</v>
      </c>
      <c r="C317" s="7">
        <f>Actual_Small_StdOffer_Lds!C317-Actual_Small_ReconciledStdOffer!C317</f>
        <v>-2.7455899999999929</v>
      </c>
      <c r="D317" s="7">
        <f>Actual_Small_StdOffer_Lds!D317-Actual_Small_ReconciledStdOffer!D317</f>
        <v>-2.7616299999999967</v>
      </c>
      <c r="E317" s="7">
        <f>Actual_Small_StdOffer_Lds!E317-Actual_Small_ReconciledStdOffer!E317</f>
        <v>-2.8181000000000154</v>
      </c>
      <c r="F317" s="7">
        <f>Actual_Small_StdOffer_Lds!F317-Actual_Small_ReconciledStdOffer!F317</f>
        <v>-2.9666199999999918</v>
      </c>
      <c r="G317" s="7">
        <f>Actual_Small_StdOffer_Lds!G317-Actual_Small_ReconciledStdOffer!G317</f>
        <v>-3.2874100000000084</v>
      </c>
      <c r="H317" s="7">
        <f>Actual_Small_StdOffer_Lds!H317-Actual_Small_ReconciledStdOffer!H317</f>
        <v>-3.5465800000000058</v>
      </c>
      <c r="I317" s="7">
        <f>Actual_Small_StdOffer_Lds!I317-Actual_Small_ReconciledStdOffer!I317</f>
        <v>-3.2233899999999949</v>
      </c>
      <c r="J317" s="7">
        <f>Actual_Small_StdOffer_Lds!J317-Actual_Small_ReconciledStdOffer!J317</f>
        <v>-2.7880700000000047</v>
      </c>
      <c r="K317" s="7">
        <f>Actual_Small_StdOffer_Lds!K317-Actual_Small_ReconciledStdOffer!K317</f>
        <v>-2.6130499999999728</v>
      </c>
      <c r="L317" s="7">
        <f>Actual_Small_StdOffer_Lds!L317-Actual_Small_ReconciledStdOffer!L317</f>
        <v>-2.3863899999999987</v>
      </c>
      <c r="M317" s="7">
        <f>Actual_Small_StdOffer_Lds!M317-Actual_Small_ReconciledStdOffer!M317</f>
        <v>-2.4523999999999972</v>
      </c>
      <c r="N317" s="7">
        <f>Actual_Small_StdOffer_Lds!N317-Actual_Small_ReconciledStdOffer!N317</f>
        <v>-2.8569999999999993</v>
      </c>
      <c r="O317" s="7">
        <f>Actual_Small_StdOffer_Lds!O317-Actual_Small_ReconciledStdOffer!O317</f>
        <v>-2.8133100000000013</v>
      </c>
      <c r="P317" s="7">
        <f>Actual_Small_StdOffer_Lds!P317-Actual_Small_ReconciledStdOffer!P317</f>
        <v>-2.9432299999999998</v>
      </c>
      <c r="Q317" s="7">
        <f>Actual_Small_StdOffer_Lds!Q317-Actual_Small_ReconciledStdOffer!Q317</f>
        <v>-3.5399400000000156</v>
      </c>
      <c r="R317" s="7">
        <f>Actual_Small_StdOffer_Lds!R317-Actual_Small_ReconciledStdOffer!R317</f>
        <v>-3.9045399999999972</v>
      </c>
      <c r="S317" s="7">
        <f>Actual_Small_StdOffer_Lds!S317-Actual_Small_ReconciledStdOffer!S317</f>
        <v>-3.8864900000000091</v>
      </c>
      <c r="T317" s="7">
        <f>Actual_Small_StdOffer_Lds!T317-Actual_Small_ReconciledStdOffer!T317</f>
        <v>-3.7075600000000009</v>
      </c>
      <c r="U317" s="7">
        <f>Actual_Small_StdOffer_Lds!U317-Actual_Small_ReconciledStdOffer!U317</f>
        <v>-3.5575999999999937</v>
      </c>
      <c r="V317" s="7">
        <f>Actual_Small_StdOffer_Lds!V317-Actual_Small_ReconciledStdOffer!V317</f>
        <v>-3.3277199999999993</v>
      </c>
      <c r="W317" s="7">
        <f>Actual_Small_StdOffer_Lds!W317-Actual_Small_ReconciledStdOffer!W317</f>
        <v>-3.0922899999999913</v>
      </c>
      <c r="X317" s="7">
        <f>Actual_Small_StdOffer_Lds!X317-Actual_Small_ReconciledStdOffer!X317</f>
        <v>-2.9860700000000122</v>
      </c>
      <c r="Y317" s="7">
        <f>Actual_Small_StdOffer_Lds!Y317-Actual_Small_ReconciledStdOffer!Y317</f>
        <v>-0.76519378899330093</v>
      </c>
      <c r="Z317" s="7">
        <f>Actual_Small_StdOffer_Lds!Z317-Actual_Small_ReconciledStdOffer!Z317</f>
        <v>0</v>
      </c>
    </row>
    <row r="318" spans="1:26">
      <c r="A318" s="5">
        <f>Actual_Small_StdOffer_Lds!A318</f>
        <v>45969</v>
      </c>
      <c r="B318" s="7">
        <f>Actual_Small_StdOffer_Lds!B318-Actual_Small_ReconciledStdOffer!B318</f>
        <v>-2.646499999999989</v>
      </c>
      <c r="C318" s="7">
        <f>Actual_Small_StdOffer_Lds!C318-Actual_Small_ReconciledStdOffer!C318</f>
        <v>-2.5586100000000016</v>
      </c>
      <c r="D318" s="7">
        <f>Actual_Small_StdOffer_Lds!D318-Actual_Small_ReconciledStdOffer!D318</f>
        <v>-2.5069899999999947</v>
      </c>
      <c r="E318" s="7">
        <f>Actual_Small_StdOffer_Lds!E318-Actual_Small_ReconciledStdOffer!E318</f>
        <v>-2.4938099999999963</v>
      </c>
      <c r="F318" s="7">
        <f>Actual_Small_StdOffer_Lds!F318-Actual_Small_ReconciledStdOffer!F318</f>
        <v>-2.5440899999999971</v>
      </c>
      <c r="G318" s="7">
        <f>Actual_Small_StdOffer_Lds!G318-Actual_Small_ReconciledStdOffer!G318</f>
        <v>-2.662169999999989</v>
      </c>
      <c r="H318" s="7">
        <f>Actual_Small_StdOffer_Lds!H318-Actual_Small_ReconciledStdOffer!H318</f>
        <v>-2.7676399999999859</v>
      </c>
      <c r="I318" s="7">
        <f>Actual_Small_StdOffer_Lds!I318-Actual_Small_ReconciledStdOffer!I318</f>
        <v>-2.8259999999999934</v>
      </c>
      <c r="J318" s="7">
        <f>Actual_Small_StdOffer_Lds!J318-Actual_Small_ReconciledStdOffer!J318</f>
        <v>-2.8184499999999986</v>
      </c>
      <c r="K318" s="7">
        <f>Actual_Small_StdOffer_Lds!K318-Actual_Small_ReconciledStdOffer!K318</f>
        <v>-2.7867999999999995</v>
      </c>
      <c r="L318" s="7">
        <f>Actual_Small_StdOffer_Lds!L318-Actual_Small_ReconciledStdOffer!L318</f>
        <v>-2.6337699999999984</v>
      </c>
      <c r="M318" s="7">
        <f>Actual_Small_StdOffer_Lds!M318-Actual_Small_ReconciledStdOffer!M318</f>
        <v>-2.7342299999999966</v>
      </c>
      <c r="N318" s="7">
        <f>Actual_Small_StdOffer_Lds!N318-Actual_Small_ReconciledStdOffer!N318</f>
        <v>-2.5709100000000049</v>
      </c>
      <c r="O318" s="7">
        <f>Actual_Small_StdOffer_Lds!O318-Actual_Small_ReconciledStdOffer!O318</f>
        <v>-2.463390000000004</v>
      </c>
      <c r="P318" s="7">
        <f>Actual_Small_StdOffer_Lds!P318-Actual_Small_ReconciledStdOffer!P318</f>
        <v>-2.5219500000000039</v>
      </c>
      <c r="Q318" s="7">
        <f>Actual_Small_StdOffer_Lds!Q318-Actual_Small_ReconciledStdOffer!Q318</f>
        <v>-3.0480300000000113</v>
      </c>
      <c r="R318" s="7">
        <f>Actual_Small_StdOffer_Lds!R318-Actual_Small_ReconciledStdOffer!R318</f>
        <v>-3.5633099999999871</v>
      </c>
      <c r="S318" s="7">
        <f>Actual_Small_StdOffer_Lds!S318-Actual_Small_ReconciledStdOffer!S318</f>
        <v>-3.5977599999999939</v>
      </c>
      <c r="T318" s="7">
        <f>Actual_Small_StdOffer_Lds!T318-Actual_Small_ReconciledStdOffer!T318</f>
        <v>-3.4360399999999913</v>
      </c>
      <c r="U318" s="7">
        <f>Actual_Small_StdOffer_Lds!U318-Actual_Small_ReconciledStdOffer!U318</f>
        <v>-3.360519999999994</v>
      </c>
      <c r="V318" s="7">
        <f>Actual_Small_StdOffer_Lds!V318-Actual_Small_ReconciledStdOffer!V318</f>
        <v>-3.1852000000000089</v>
      </c>
      <c r="W318" s="7">
        <f>Actual_Small_StdOffer_Lds!W318-Actual_Small_ReconciledStdOffer!W318</f>
        <v>-3.01888000000001</v>
      </c>
      <c r="X318" s="7">
        <f>Actual_Small_StdOffer_Lds!X318-Actual_Small_ReconciledStdOffer!X318</f>
        <v>-2.9790700000000072</v>
      </c>
      <c r="Y318" s="7">
        <f>Actual_Small_StdOffer_Lds!Y318-Actual_Small_ReconciledStdOffer!Y318</f>
        <v>-5.0347835193961714</v>
      </c>
      <c r="Z318" s="7">
        <f>Actual_Small_StdOffer_Lds!Z318-Actual_Small_ReconciledStdOffer!Z318</f>
        <v>0</v>
      </c>
    </row>
    <row r="319" spans="1:26">
      <c r="A319" s="5">
        <f>Actual_Small_StdOffer_Lds!A319</f>
        <v>45970</v>
      </c>
      <c r="B319" s="7">
        <f>Actual_Small_StdOffer_Lds!B319-Actual_Small_ReconciledStdOffer!B319</f>
        <v>-25.5184</v>
      </c>
      <c r="C319" s="7">
        <f>Actual_Small_StdOffer_Lds!C319-Actual_Small_ReconciledStdOffer!C319</f>
        <v>-24.75253</v>
      </c>
      <c r="D319" s="7">
        <f>Actual_Small_StdOffer_Lds!D319-Actual_Small_ReconciledStdOffer!D319</f>
        <v>-24.597699999999996</v>
      </c>
      <c r="E319" s="7">
        <f>Actual_Small_StdOffer_Lds!E319-Actual_Small_ReconciledStdOffer!E319</f>
        <v>-25.076750000000004</v>
      </c>
      <c r="F319" s="7">
        <f>Actual_Small_StdOffer_Lds!F319-Actual_Small_ReconciledStdOffer!F319</f>
        <v>-24.033029999999989</v>
      </c>
      <c r="G319" s="7">
        <f>Actual_Small_StdOffer_Lds!G319-Actual_Small_ReconciledStdOffer!G319</f>
        <v>-24.644449999999992</v>
      </c>
      <c r="H319" s="7">
        <f>Actual_Small_StdOffer_Lds!H319-Actual_Small_ReconciledStdOffer!H319</f>
        <v>-26.822490000000002</v>
      </c>
      <c r="I319" s="7">
        <f>Actual_Small_StdOffer_Lds!I319-Actual_Small_ReconciledStdOffer!I319</f>
        <v>-26.442949999999996</v>
      </c>
      <c r="J319" s="7">
        <f>Actual_Small_StdOffer_Lds!J319-Actual_Small_ReconciledStdOffer!J319</f>
        <v>-26.52640000000001</v>
      </c>
      <c r="K319" s="7">
        <f>Actual_Small_StdOffer_Lds!K319-Actual_Small_ReconciledStdOffer!K319</f>
        <v>-26.128080000000011</v>
      </c>
      <c r="L319" s="7">
        <f>Actual_Small_StdOffer_Lds!L319-Actual_Small_ReconciledStdOffer!L319</f>
        <v>-27.270359999999997</v>
      </c>
      <c r="M319" s="7">
        <f>Actual_Small_StdOffer_Lds!M319-Actual_Small_ReconciledStdOffer!M319</f>
        <v>-25.869329999999998</v>
      </c>
      <c r="N319" s="7">
        <f>Actual_Small_StdOffer_Lds!N319-Actual_Small_ReconciledStdOffer!N319</f>
        <v>-22.18807000000001</v>
      </c>
      <c r="O319" s="7">
        <f>Actual_Small_StdOffer_Lds!O319-Actual_Small_ReconciledStdOffer!O319</f>
        <v>-15.043389999999988</v>
      </c>
      <c r="P319" s="7">
        <f>Actual_Small_StdOffer_Lds!P319-Actual_Small_ReconciledStdOffer!P319</f>
        <v>-6.4936499999999882</v>
      </c>
      <c r="Q319" s="7">
        <f>Actual_Small_StdOffer_Lds!Q319-Actual_Small_ReconciledStdOffer!Q319</f>
        <v>-0.81931000000000154</v>
      </c>
      <c r="R319" s="7">
        <f>Actual_Small_StdOffer_Lds!R319-Actual_Small_ReconciledStdOffer!R319</f>
        <v>-0.70694999999999197</v>
      </c>
      <c r="S319" s="7">
        <f>Actual_Small_StdOffer_Lds!S319-Actual_Small_ReconciledStdOffer!S319</f>
        <v>-0.40127999999999986</v>
      </c>
      <c r="T319" s="7">
        <f>Actual_Small_StdOffer_Lds!T319-Actual_Small_ReconciledStdOffer!T319</f>
        <v>-0.27027999999999963</v>
      </c>
      <c r="U319" s="7">
        <f>Actual_Small_StdOffer_Lds!U319-Actual_Small_ReconciledStdOffer!U319</f>
        <v>-0.23656000000001143</v>
      </c>
      <c r="V319" s="7">
        <f>Actual_Small_StdOffer_Lds!V319-Actual_Small_ReconciledStdOffer!V319</f>
        <v>-0.18488000000000682</v>
      </c>
      <c r="W319" s="7">
        <f>Actual_Small_StdOffer_Lds!W319-Actual_Small_ReconciledStdOffer!W319</f>
        <v>-0.29447999999999297</v>
      </c>
      <c r="X319" s="7">
        <f>Actual_Small_StdOffer_Lds!X319-Actual_Small_ReconciledStdOffer!X319</f>
        <v>-0.46158000000001209</v>
      </c>
      <c r="Y319" s="7">
        <f>Actual_Small_StdOffer_Lds!Y319-Actual_Small_ReconciledStdOffer!Y319</f>
        <v>-1.6323697694083421</v>
      </c>
      <c r="Z319" s="7">
        <f>Actual_Small_StdOffer_Lds!Z319-Actual_Small_ReconciledStdOffer!Z319</f>
        <v>0</v>
      </c>
    </row>
    <row r="320" spans="1:26">
      <c r="A320" s="5">
        <f>Actual_Small_StdOffer_Lds!A320</f>
        <v>45971</v>
      </c>
      <c r="B320" s="7">
        <f>Actual_Small_StdOffer_Lds!B320-Actual_Small_ReconciledStdOffer!B320</f>
        <v>-0.64257999999999527</v>
      </c>
      <c r="C320" s="7">
        <f>Actual_Small_StdOffer_Lds!C320-Actual_Small_ReconciledStdOffer!C320</f>
        <v>-0.64153999999999201</v>
      </c>
      <c r="D320" s="7">
        <f>Actual_Small_StdOffer_Lds!D320-Actual_Small_ReconciledStdOffer!D320</f>
        <v>-0.67186000000000234</v>
      </c>
      <c r="E320" s="7">
        <f>Actual_Small_StdOffer_Lds!E320-Actual_Small_ReconciledStdOffer!E320</f>
        <v>-0.66751000000000715</v>
      </c>
      <c r="F320" s="7">
        <f>Actual_Small_StdOffer_Lds!F320-Actual_Small_ReconciledStdOffer!F320</f>
        <v>-0.65215999999999497</v>
      </c>
      <c r="G320" s="7">
        <f>Actual_Small_StdOffer_Lds!G320-Actual_Small_ReconciledStdOffer!G320</f>
        <v>-23.151230000000012</v>
      </c>
      <c r="H320" s="7">
        <f>Actual_Small_StdOffer_Lds!H320-Actual_Small_ReconciledStdOffer!H320</f>
        <v>-88.931610000000006</v>
      </c>
      <c r="I320" s="7">
        <f>Actual_Small_StdOffer_Lds!I320-Actual_Small_ReconciledStdOffer!I320</f>
        <v>-0.66178999999999633</v>
      </c>
      <c r="J320" s="7">
        <f>Actual_Small_StdOffer_Lds!J320-Actual_Small_ReconciledStdOffer!J320</f>
        <v>-0.83538000000001489</v>
      </c>
      <c r="K320" s="7">
        <f>Actual_Small_StdOffer_Lds!K320-Actual_Small_ReconciledStdOffer!K320</f>
        <v>-0.90728000000000009</v>
      </c>
      <c r="L320" s="7">
        <f>Actual_Small_StdOffer_Lds!L320-Actual_Small_ReconciledStdOffer!L320</f>
        <v>-0.95197000000000287</v>
      </c>
      <c r="M320" s="7">
        <f>Actual_Small_StdOffer_Lds!M320-Actual_Small_ReconciledStdOffer!M320</f>
        <v>-0.95928999999999576</v>
      </c>
      <c r="N320" s="7">
        <f>Actual_Small_StdOffer_Lds!N320-Actual_Small_ReconciledStdOffer!N320</f>
        <v>-1.0001499999999908</v>
      </c>
      <c r="O320" s="7">
        <f>Actual_Small_StdOffer_Lds!O320-Actual_Small_ReconciledStdOffer!O320</f>
        <v>-1.0254999999999939</v>
      </c>
      <c r="P320" s="7">
        <f>Actual_Small_StdOffer_Lds!P320-Actual_Small_ReconciledStdOffer!P320</f>
        <v>-0.97746999999999673</v>
      </c>
      <c r="Q320" s="7">
        <f>Actual_Small_StdOffer_Lds!Q320-Actual_Small_ReconciledStdOffer!Q320</f>
        <v>-0.93134999999998058</v>
      </c>
      <c r="R320" s="7">
        <f>Actual_Small_StdOffer_Lds!R320-Actual_Small_ReconciledStdOffer!R320</f>
        <v>-0.82471000000001027</v>
      </c>
      <c r="S320" s="7">
        <f>Actual_Small_StdOffer_Lds!S320-Actual_Small_ReconciledStdOffer!S320</f>
        <v>-0.49894000000001881</v>
      </c>
      <c r="T320" s="7">
        <f>Actual_Small_StdOffer_Lds!T320-Actual_Small_ReconciledStdOffer!T320</f>
        <v>-0.32010999999999967</v>
      </c>
      <c r="U320" s="7">
        <f>Actual_Small_StdOffer_Lds!U320-Actual_Small_ReconciledStdOffer!U320</f>
        <v>-0.33869999999998868</v>
      </c>
      <c r="V320" s="7">
        <f>Actual_Small_StdOffer_Lds!V320-Actual_Small_ReconciledStdOffer!V320</f>
        <v>-0.21747999999999479</v>
      </c>
      <c r="W320" s="7">
        <f>Actual_Small_StdOffer_Lds!W320-Actual_Small_ReconciledStdOffer!W320</f>
        <v>-0.25269999999999015</v>
      </c>
      <c r="X320" s="7">
        <f>Actual_Small_StdOffer_Lds!X320-Actual_Small_ReconciledStdOffer!X320</f>
        <v>-0.47135000000000105</v>
      </c>
      <c r="Y320" s="7">
        <f>Actual_Small_StdOffer_Lds!Y320-Actual_Small_ReconciledStdOffer!Y320</f>
        <v>-0.98172702241065224</v>
      </c>
      <c r="Z320" s="7">
        <f>Actual_Small_StdOffer_Lds!Z320-Actual_Small_ReconciledStdOffer!Z320</f>
        <v>0</v>
      </c>
    </row>
    <row r="321" spans="1:26">
      <c r="A321" s="5">
        <f>Actual_Small_StdOffer_Lds!A321</f>
        <v>45972</v>
      </c>
      <c r="B321" s="7">
        <f>Actual_Small_StdOffer_Lds!B321-Actual_Small_ReconciledStdOffer!B321</f>
        <v>-0.72887999999999664</v>
      </c>
      <c r="C321" s="7">
        <f>Actual_Small_StdOffer_Lds!C321-Actual_Small_ReconciledStdOffer!C321</f>
        <v>-0.74338000000000193</v>
      </c>
      <c r="D321" s="7">
        <f>Actual_Small_StdOffer_Lds!D321-Actual_Small_ReconciledStdOffer!D321</f>
        <v>-0.78350999999999971</v>
      </c>
      <c r="E321" s="7">
        <f>Actual_Small_StdOffer_Lds!E321-Actual_Small_ReconciledStdOffer!E321</f>
        <v>-0.7928800000000038</v>
      </c>
      <c r="F321" s="7">
        <f>Actual_Small_StdOffer_Lds!F321-Actual_Small_ReconciledStdOffer!F321</f>
        <v>-0.83011000000001189</v>
      </c>
      <c r="G321" s="7">
        <f>Actual_Small_StdOffer_Lds!G321-Actual_Small_ReconciledStdOffer!G321</f>
        <v>-0.93800000000000239</v>
      </c>
      <c r="H321" s="7">
        <f>Actual_Small_StdOffer_Lds!H321-Actual_Small_ReconciledStdOffer!H321</f>
        <v>-0.81814000000001386</v>
      </c>
      <c r="I321" s="7">
        <f>Actual_Small_StdOffer_Lds!I321-Actual_Small_ReconciledStdOffer!I321</f>
        <v>-0.82050999999999874</v>
      </c>
      <c r="J321" s="7">
        <f>Actual_Small_StdOffer_Lds!J321-Actual_Small_ReconciledStdOffer!J321</f>
        <v>-0.801889999999986</v>
      </c>
      <c r="K321" s="7">
        <f>Actual_Small_StdOffer_Lds!K321-Actual_Small_ReconciledStdOffer!K321</f>
        <v>-0.80910000000000082</v>
      </c>
      <c r="L321" s="7">
        <f>Actual_Small_StdOffer_Lds!L321-Actual_Small_ReconciledStdOffer!L321</f>
        <v>-1.0001100000000065</v>
      </c>
      <c r="M321" s="7">
        <f>Actual_Small_StdOffer_Lds!M321-Actual_Small_ReconciledStdOffer!M321</f>
        <v>-1.1257700000000028</v>
      </c>
      <c r="N321" s="7">
        <f>Actual_Small_StdOffer_Lds!N321-Actual_Small_ReconciledStdOffer!N321</f>
        <v>-1.2047399999999868</v>
      </c>
      <c r="O321" s="7">
        <f>Actual_Small_StdOffer_Lds!O321-Actual_Small_ReconciledStdOffer!O321</f>
        <v>-1.3567700000000116</v>
      </c>
      <c r="P321" s="7">
        <f>Actual_Small_StdOffer_Lds!P321-Actual_Small_ReconciledStdOffer!P321</f>
        <v>-1.3700800000000015</v>
      </c>
      <c r="Q321" s="7">
        <f>Actual_Small_StdOffer_Lds!Q321-Actual_Small_ReconciledStdOffer!Q321</f>
        <v>-1.3470899999999943</v>
      </c>
      <c r="R321" s="7">
        <f>Actual_Small_StdOffer_Lds!R321-Actual_Small_ReconciledStdOffer!R321</f>
        <v>-1.3171399999999949</v>
      </c>
      <c r="S321" s="7">
        <f>Actual_Small_StdOffer_Lds!S321-Actual_Small_ReconciledStdOffer!S321</f>
        <v>-0.95078999999998359</v>
      </c>
      <c r="T321" s="7">
        <f>Actual_Small_StdOffer_Lds!T321-Actual_Small_ReconciledStdOffer!T321</f>
        <v>-0.78982000000002017</v>
      </c>
      <c r="U321" s="7">
        <f>Actual_Small_StdOffer_Lds!U321-Actual_Small_ReconciledStdOffer!U321</f>
        <v>-0.8119299999999896</v>
      </c>
      <c r="V321" s="7">
        <f>Actual_Small_StdOffer_Lds!V321-Actual_Small_ReconciledStdOffer!V321</f>
        <v>-0.66273999999999944</v>
      </c>
      <c r="W321" s="7">
        <f>Actual_Small_StdOffer_Lds!W321-Actual_Small_ReconciledStdOffer!W321</f>
        <v>-0.66752999999999929</v>
      </c>
      <c r="X321" s="7">
        <f>Actual_Small_StdOffer_Lds!X321-Actual_Small_ReconciledStdOffer!X321</f>
        <v>-0.92993999999998778</v>
      </c>
      <c r="Y321" s="7">
        <f>Actual_Small_StdOffer_Lds!Y321-Actual_Small_ReconciledStdOffer!Y321</f>
        <v>-3.3939294714237036</v>
      </c>
      <c r="Z321" s="7">
        <f>Actual_Small_StdOffer_Lds!Z321-Actual_Small_ReconciledStdOffer!Z321</f>
        <v>0</v>
      </c>
    </row>
    <row r="322" spans="1:26">
      <c r="A322" s="5">
        <f>Actual_Small_StdOffer_Lds!A322</f>
        <v>45973</v>
      </c>
      <c r="B322" s="7">
        <f>Actual_Small_StdOffer_Lds!B322-Actual_Small_ReconciledStdOffer!B322</f>
        <v>-0.98352999999997337</v>
      </c>
      <c r="C322" s="7">
        <f>Actual_Small_StdOffer_Lds!C322-Actual_Small_ReconciledStdOffer!C322</f>
        <v>-0.97910000000000252</v>
      </c>
      <c r="D322" s="7">
        <f>Actual_Small_StdOffer_Lds!D322-Actual_Small_ReconciledStdOffer!D322</f>
        <v>-1.0400399999999905</v>
      </c>
      <c r="E322" s="7">
        <f>Actual_Small_StdOffer_Lds!E322-Actual_Small_ReconciledStdOffer!E322</f>
        <v>-1.0252100000000013</v>
      </c>
      <c r="F322" s="7">
        <f>Actual_Small_StdOffer_Lds!F322-Actual_Small_ReconciledStdOffer!F322</f>
        <v>-1.1330399999999941</v>
      </c>
      <c r="G322" s="7">
        <f>Actual_Small_StdOffer_Lds!G322-Actual_Small_ReconciledStdOffer!G322</f>
        <v>-1.2769499999999994</v>
      </c>
      <c r="H322" s="7">
        <f>Actual_Small_StdOffer_Lds!H322-Actual_Small_ReconciledStdOffer!H322</f>
        <v>-1.1327500000000015</v>
      </c>
      <c r="I322" s="7">
        <f>Actual_Small_StdOffer_Lds!I322-Actual_Small_ReconciledStdOffer!I322</f>
        <v>-1.114270000000019</v>
      </c>
      <c r="J322" s="7">
        <f>Actual_Small_StdOffer_Lds!J322-Actual_Small_ReconciledStdOffer!J322</f>
        <v>-1.037390000000002</v>
      </c>
      <c r="K322" s="7">
        <f>Actual_Small_StdOffer_Lds!K322-Actual_Small_ReconciledStdOffer!K322</f>
        <v>-0.77047999999999206</v>
      </c>
      <c r="L322" s="7">
        <f>Actual_Small_StdOffer_Lds!L322-Actual_Small_ReconciledStdOffer!L322</f>
        <v>-1.2997200000000007</v>
      </c>
      <c r="M322" s="7">
        <f>Actual_Small_StdOffer_Lds!M322-Actual_Small_ReconciledStdOffer!M322</f>
        <v>-1.680960000000006</v>
      </c>
      <c r="N322" s="7">
        <f>Actual_Small_StdOffer_Lds!N322-Actual_Small_ReconciledStdOffer!N322</f>
        <v>-0.7614200000000011</v>
      </c>
      <c r="O322" s="7">
        <f>Actual_Small_StdOffer_Lds!O322-Actual_Small_ReconciledStdOffer!O322</f>
        <v>-0.98834000000000088</v>
      </c>
      <c r="P322" s="7">
        <f>Actual_Small_StdOffer_Lds!P322-Actual_Small_ReconciledStdOffer!P322</f>
        <v>-1.2042200000000065</v>
      </c>
      <c r="Q322" s="7">
        <f>Actual_Small_StdOffer_Lds!Q322-Actual_Small_ReconciledStdOffer!Q322</f>
        <v>-1.3731099999999969</v>
      </c>
      <c r="R322" s="7">
        <f>Actual_Small_StdOffer_Lds!R322-Actual_Small_ReconciledStdOffer!R322</f>
        <v>-1.3474599999999981</v>
      </c>
      <c r="S322" s="7">
        <f>Actual_Small_StdOffer_Lds!S322-Actual_Small_ReconciledStdOffer!S322</f>
        <v>-1.0348400000000026</v>
      </c>
      <c r="T322" s="7">
        <f>Actual_Small_StdOffer_Lds!T322-Actual_Small_ReconciledStdOffer!T322</f>
        <v>-0.81400000000000716</v>
      </c>
      <c r="U322" s="7">
        <f>Actual_Small_StdOffer_Lds!U322-Actual_Small_ReconciledStdOffer!U322</f>
        <v>-0.85745000000000005</v>
      </c>
      <c r="V322" s="7">
        <f>Actual_Small_StdOffer_Lds!V322-Actual_Small_ReconciledStdOffer!V322</f>
        <v>-0.70905999999999381</v>
      </c>
      <c r="W322" s="7">
        <f>Actual_Small_StdOffer_Lds!W322-Actual_Small_ReconciledStdOffer!W322</f>
        <v>-0.73591000000000406</v>
      </c>
      <c r="X322" s="7">
        <f>Actual_Small_StdOffer_Lds!X322-Actual_Small_ReconciledStdOffer!X322</f>
        <v>-0.92775999999999215</v>
      </c>
      <c r="Y322" s="7">
        <f>Actual_Small_StdOffer_Lds!Y322-Actual_Small_ReconciledStdOffer!Y322</f>
        <v>-2.1665884191706652</v>
      </c>
      <c r="Z322" s="7">
        <f>Actual_Small_StdOffer_Lds!Z322-Actual_Small_ReconciledStdOffer!Z322</f>
        <v>0</v>
      </c>
    </row>
    <row r="323" spans="1:26">
      <c r="A323" s="5">
        <f>Actual_Small_StdOffer_Lds!A323</f>
        <v>45974</v>
      </c>
      <c r="B323" s="7">
        <f>Actual_Small_StdOffer_Lds!B323-Actual_Small_ReconciledStdOffer!B323</f>
        <v>-1.1395700000000062</v>
      </c>
      <c r="C323" s="7">
        <f>Actual_Small_StdOffer_Lds!C323-Actual_Small_ReconciledStdOffer!C323</f>
        <v>-1.1643800000000084</v>
      </c>
      <c r="D323" s="7">
        <f>Actual_Small_StdOffer_Lds!D323-Actual_Small_ReconciledStdOffer!D323</f>
        <v>-1.2142599999999959</v>
      </c>
      <c r="E323" s="7">
        <f>Actual_Small_StdOffer_Lds!E323-Actual_Small_ReconciledStdOffer!E323</f>
        <v>-1.2496399999999994</v>
      </c>
      <c r="F323" s="7">
        <f>Actual_Small_StdOffer_Lds!F323-Actual_Small_ReconciledStdOffer!F323</f>
        <v>-1.3652599999999921</v>
      </c>
      <c r="G323" s="7">
        <f>Actual_Small_StdOffer_Lds!G323-Actual_Small_ReconciledStdOffer!G323</f>
        <v>-1.5531000000000148</v>
      </c>
      <c r="H323" s="7">
        <f>Actual_Small_StdOffer_Lds!H323-Actual_Small_ReconciledStdOffer!H323</f>
        <v>-1.4789100000000133</v>
      </c>
      <c r="I323" s="7">
        <f>Actual_Small_StdOffer_Lds!I323-Actual_Small_ReconciledStdOffer!I323</f>
        <v>-1.4505800000000022</v>
      </c>
      <c r="J323" s="7">
        <f>Actual_Small_StdOffer_Lds!J323-Actual_Small_ReconciledStdOffer!J323</f>
        <v>-1.484250000000003</v>
      </c>
      <c r="K323" s="7">
        <f>Actual_Small_StdOffer_Lds!K323-Actual_Small_ReconciledStdOffer!K323</f>
        <v>-1.3983300000000014</v>
      </c>
      <c r="L323" s="7">
        <f>Actual_Small_StdOffer_Lds!L323-Actual_Small_ReconciledStdOffer!L323</f>
        <v>-1.3427900000000079</v>
      </c>
      <c r="M323" s="7">
        <f>Actual_Small_StdOffer_Lds!M323-Actual_Small_ReconciledStdOffer!M323</f>
        <v>-1.3146700000000067</v>
      </c>
      <c r="N323" s="7">
        <f>Actual_Small_StdOffer_Lds!N323-Actual_Small_ReconciledStdOffer!N323</f>
        <v>-1.4611599999999925</v>
      </c>
      <c r="O323" s="7">
        <f>Actual_Small_StdOffer_Lds!O323-Actual_Small_ReconciledStdOffer!O323</f>
        <v>-1.6747300000000251</v>
      </c>
      <c r="P323" s="7">
        <f>Actual_Small_StdOffer_Lds!P323-Actual_Small_ReconciledStdOffer!P323</f>
        <v>-1.7747200000000021</v>
      </c>
      <c r="Q323" s="7">
        <f>Actual_Small_StdOffer_Lds!Q323-Actual_Small_ReconciledStdOffer!Q323</f>
        <v>-1.7885799999999961</v>
      </c>
      <c r="R323" s="7">
        <f>Actual_Small_StdOffer_Lds!R323-Actual_Small_ReconciledStdOffer!R323</f>
        <v>-1.7611199999999911</v>
      </c>
      <c r="S323" s="7">
        <f>Actual_Small_StdOffer_Lds!S323-Actual_Small_ReconciledStdOffer!S323</f>
        <v>-1.4398999999999944</v>
      </c>
      <c r="T323" s="7">
        <f>Actual_Small_StdOffer_Lds!T323-Actual_Small_ReconciledStdOffer!T323</f>
        <v>-1.2285600000000017</v>
      </c>
      <c r="U323" s="7">
        <f>Actual_Small_StdOffer_Lds!U323-Actual_Small_ReconciledStdOffer!U323</f>
        <v>-1.2289200000000022</v>
      </c>
      <c r="V323" s="7">
        <f>Actual_Small_StdOffer_Lds!V323-Actual_Small_ReconciledStdOffer!V323</f>
        <v>-1.0617599999999925</v>
      </c>
      <c r="W323" s="7">
        <f>Actual_Small_StdOffer_Lds!W323-Actual_Small_ReconciledStdOffer!W323</f>
        <v>-0.98939000000000021</v>
      </c>
      <c r="X323" s="7">
        <f>Actual_Small_StdOffer_Lds!X323-Actual_Small_ReconciledStdOffer!X323</f>
        <v>-1.193870000000004</v>
      </c>
      <c r="Y323" s="7">
        <f>Actual_Small_StdOffer_Lds!Y323-Actual_Small_ReconciledStdOffer!Y323</f>
        <v>-6.4181116459330241</v>
      </c>
      <c r="Z323" s="7">
        <f>Actual_Small_StdOffer_Lds!Z323-Actual_Small_ReconciledStdOffer!Z323</f>
        <v>0</v>
      </c>
    </row>
    <row r="324" spans="1:26">
      <c r="A324" s="5">
        <f>Actual_Small_StdOffer_Lds!A324</f>
        <v>45975</v>
      </c>
      <c r="B324" s="7">
        <f>Actual_Small_StdOffer_Lds!B324-Actual_Small_ReconciledStdOffer!B324</f>
        <v>-1.4843800000000016</v>
      </c>
      <c r="C324" s="7">
        <f>Actual_Small_StdOffer_Lds!C324-Actual_Small_ReconciledStdOffer!C324</f>
        <v>-1.4809400000000039</v>
      </c>
      <c r="D324" s="7">
        <f>Actual_Small_StdOffer_Lds!D324-Actual_Small_ReconciledStdOffer!D324</f>
        <v>-1.5363199999999892</v>
      </c>
      <c r="E324" s="7">
        <f>Actual_Small_StdOffer_Lds!E324-Actual_Small_ReconciledStdOffer!E324</f>
        <v>-1.5646399999999971</v>
      </c>
      <c r="F324" s="7">
        <f>Actual_Small_StdOffer_Lds!F324-Actual_Small_ReconciledStdOffer!F324</f>
        <v>-1.5904299999999978</v>
      </c>
      <c r="G324" s="7">
        <f>Actual_Small_StdOffer_Lds!G324-Actual_Small_ReconciledStdOffer!G324</f>
        <v>-1.792500000000004</v>
      </c>
      <c r="H324" s="7">
        <f>Actual_Small_StdOffer_Lds!H324-Actual_Small_ReconciledStdOffer!H324</f>
        <v>-1.653419999999997</v>
      </c>
      <c r="I324" s="7">
        <f>Actual_Small_StdOffer_Lds!I324-Actual_Small_ReconciledStdOffer!I324</f>
        <v>-1.5652400000000171</v>
      </c>
      <c r="J324" s="7">
        <f>Actual_Small_StdOffer_Lds!J324-Actual_Small_ReconciledStdOffer!J324</f>
        <v>-1.4636300000000091</v>
      </c>
      <c r="K324" s="7">
        <f>Actual_Small_StdOffer_Lds!K324-Actual_Small_ReconciledStdOffer!K324</f>
        <v>-1.1040599999999969</v>
      </c>
      <c r="L324" s="7">
        <f>Actual_Small_StdOffer_Lds!L324-Actual_Small_ReconciledStdOffer!L324</f>
        <v>-1.0368800000000036</v>
      </c>
      <c r="M324" s="7">
        <f>Actual_Small_StdOffer_Lds!M324-Actual_Small_ReconciledStdOffer!M324</f>
        <v>-1.1659799999999976</v>
      </c>
      <c r="N324" s="7">
        <f>Actual_Small_StdOffer_Lds!N324-Actual_Small_ReconciledStdOffer!N324</f>
        <v>-1.2053899999999942</v>
      </c>
      <c r="O324" s="7">
        <f>Actual_Small_StdOffer_Lds!O324-Actual_Small_ReconciledStdOffer!O324</f>
        <v>-1.4734599999999887</v>
      </c>
      <c r="P324" s="7">
        <f>Actual_Small_StdOffer_Lds!P324-Actual_Small_ReconciledStdOffer!P324</f>
        <v>-1.7652800000000042</v>
      </c>
      <c r="Q324" s="7">
        <f>Actual_Small_StdOffer_Lds!Q324-Actual_Small_ReconciledStdOffer!Q324</f>
        <v>-1.9785499999999985</v>
      </c>
      <c r="R324" s="7">
        <f>Actual_Small_StdOffer_Lds!R324-Actual_Small_ReconciledStdOffer!R324</f>
        <v>-1.9177999999999997</v>
      </c>
      <c r="S324" s="7">
        <f>Actual_Small_StdOffer_Lds!S324-Actual_Small_ReconciledStdOffer!S324</f>
        <v>-1.5941899999999833</v>
      </c>
      <c r="T324" s="7">
        <f>Actual_Small_StdOffer_Lds!T324-Actual_Small_ReconciledStdOffer!T324</f>
        <v>-1.4213600000000071</v>
      </c>
      <c r="U324" s="7">
        <f>Actual_Small_StdOffer_Lds!U324-Actual_Small_ReconciledStdOffer!U324</f>
        <v>-1.3795499999999947</v>
      </c>
      <c r="V324" s="7">
        <f>Actual_Small_StdOffer_Lds!V324-Actual_Small_ReconciledStdOffer!V324</f>
        <v>-1.1958399999999898</v>
      </c>
      <c r="W324" s="7">
        <f>Actual_Small_StdOffer_Lds!W324-Actual_Small_ReconciledStdOffer!W324</f>
        <v>-1.2092199999999735</v>
      </c>
      <c r="X324" s="7">
        <f>Actual_Small_StdOffer_Lds!X324-Actual_Small_ReconciledStdOffer!X324</f>
        <v>-1.4674799999999948</v>
      </c>
      <c r="Y324" s="7">
        <f>Actual_Small_StdOffer_Lds!Y324-Actual_Small_ReconciledStdOffer!Y324</f>
        <v>-11.595774503566574</v>
      </c>
      <c r="Z324" s="7">
        <f>Actual_Small_StdOffer_Lds!Z324-Actual_Small_ReconciledStdOffer!Z324</f>
        <v>0</v>
      </c>
    </row>
    <row r="325" spans="1:26">
      <c r="A325" s="5">
        <f>Actual_Small_StdOffer_Lds!A325</f>
        <v>45976</v>
      </c>
      <c r="B325" s="7">
        <f>Actual_Small_StdOffer_Lds!B325-Actual_Small_ReconciledStdOffer!B325</f>
        <v>-1.7011600000000016</v>
      </c>
      <c r="C325" s="7">
        <f>Actual_Small_StdOffer_Lds!C325-Actual_Small_ReconciledStdOffer!C325</f>
        <v>-1.7069699999999983</v>
      </c>
      <c r="D325" s="7">
        <f>Actual_Small_StdOffer_Lds!D325-Actual_Small_ReconciledStdOffer!D325</f>
        <v>-1.7195400000000092</v>
      </c>
      <c r="E325" s="7">
        <f>Actual_Small_StdOffer_Lds!E325-Actual_Small_ReconciledStdOffer!E325</f>
        <v>-1.7360999999999933</v>
      </c>
      <c r="F325" s="7">
        <f>Actual_Small_StdOffer_Lds!F325-Actual_Small_ReconciledStdOffer!F325</f>
        <v>-1.7684899999999999</v>
      </c>
      <c r="G325" s="7">
        <f>Actual_Small_StdOffer_Lds!G325-Actual_Small_ReconciledStdOffer!G325</f>
        <v>-1.8955899999999843</v>
      </c>
      <c r="H325" s="7">
        <f>Actual_Small_StdOffer_Lds!H325-Actual_Small_ReconciledStdOffer!H325</f>
        <v>-1.6937599999999975</v>
      </c>
      <c r="I325" s="7">
        <f>Actual_Small_StdOffer_Lds!I325-Actual_Small_ReconciledStdOffer!I325</f>
        <v>-1.6674699999999945</v>
      </c>
      <c r="J325" s="7">
        <f>Actual_Small_StdOffer_Lds!J325-Actual_Small_ReconciledStdOffer!J325</f>
        <v>-1.3896200000000078</v>
      </c>
      <c r="K325" s="7">
        <f>Actual_Small_StdOffer_Lds!K325-Actual_Small_ReconciledStdOffer!K325</f>
        <v>-1.0709299999999971</v>
      </c>
      <c r="L325" s="7">
        <f>Actual_Small_StdOffer_Lds!L325-Actual_Small_ReconciledStdOffer!L325</f>
        <v>-0.97237999999999403</v>
      </c>
      <c r="M325" s="7">
        <f>Actual_Small_StdOffer_Lds!M325-Actual_Small_ReconciledStdOffer!M325</f>
        <v>-0.94057999999999709</v>
      </c>
      <c r="N325" s="7">
        <f>Actual_Small_StdOffer_Lds!N325-Actual_Small_ReconciledStdOffer!N325</f>
        <v>-0.97658999999999452</v>
      </c>
      <c r="O325" s="7">
        <f>Actual_Small_StdOffer_Lds!O325-Actual_Small_ReconciledStdOffer!O325</f>
        <v>-1.1542599999999936</v>
      </c>
      <c r="P325" s="7">
        <f>Actual_Small_StdOffer_Lds!P325-Actual_Small_ReconciledStdOffer!P325</f>
        <v>-1.5865500000000097</v>
      </c>
      <c r="Q325" s="7">
        <f>Actual_Small_StdOffer_Lds!Q325-Actual_Small_ReconciledStdOffer!Q325</f>
        <v>-2.1005199999999888</v>
      </c>
      <c r="R325" s="7">
        <f>Actual_Small_StdOffer_Lds!R325-Actual_Small_ReconciledStdOffer!R325</f>
        <v>-2.2380700000000076</v>
      </c>
      <c r="S325" s="7">
        <f>Actual_Small_StdOffer_Lds!S325-Actual_Small_ReconciledStdOffer!S325</f>
        <v>-1.8953200000000123</v>
      </c>
      <c r="T325" s="7">
        <f>Actual_Small_StdOffer_Lds!T325-Actual_Small_ReconciledStdOffer!T325</f>
        <v>-1.6725600000000043</v>
      </c>
      <c r="U325" s="7">
        <f>Actual_Small_StdOffer_Lds!U325-Actual_Small_ReconciledStdOffer!U325</f>
        <v>-1.6617700000000042</v>
      </c>
      <c r="V325" s="7">
        <f>Actual_Small_StdOffer_Lds!V325-Actual_Small_ReconciledStdOffer!V325</f>
        <v>-1.5025099999999867</v>
      </c>
      <c r="W325" s="7">
        <f>Actual_Small_StdOffer_Lds!W325-Actual_Small_ReconciledStdOffer!W325</f>
        <v>-1.505250000000018</v>
      </c>
      <c r="X325" s="7">
        <f>Actual_Small_StdOffer_Lds!X325-Actual_Small_ReconciledStdOffer!X325</f>
        <v>-1.7434399999999926</v>
      </c>
      <c r="Y325" s="7">
        <f>Actual_Small_StdOffer_Lds!Y325-Actual_Small_ReconciledStdOffer!Y325</f>
        <v>-5.6224220848637572</v>
      </c>
      <c r="Z325" s="7">
        <f>Actual_Small_StdOffer_Lds!Z325-Actual_Small_ReconciledStdOffer!Z325</f>
        <v>0</v>
      </c>
    </row>
    <row r="326" spans="1:26">
      <c r="A326" s="5">
        <f>Actual_Small_StdOffer_Lds!A326</f>
        <v>45977</v>
      </c>
      <c r="B326" s="7">
        <f>Actual_Small_StdOffer_Lds!B326-Actual_Small_ReconciledStdOffer!B326</f>
        <v>-1.6998999999999853</v>
      </c>
      <c r="C326" s="7">
        <f>Actual_Small_StdOffer_Lds!C326-Actual_Small_ReconciledStdOffer!C326</f>
        <v>-1.7354500000000002</v>
      </c>
      <c r="D326" s="7">
        <f>Actual_Small_StdOffer_Lds!D326-Actual_Small_ReconciledStdOffer!D326</f>
        <v>-1.7315700000000049</v>
      </c>
      <c r="E326" s="7">
        <f>Actual_Small_StdOffer_Lds!E326-Actual_Small_ReconciledStdOffer!E326</f>
        <v>-1.7103600000000085</v>
      </c>
      <c r="F326" s="7">
        <f>Actual_Small_StdOffer_Lds!F326-Actual_Small_ReconciledStdOffer!F326</f>
        <v>-1.6871600000000058</v>
      </c>
      <c r="G326" s="7">
        <f>Actual_Small_StdOffer_Lds!G326-Actual_Small_ReconciledStdOffer!G326</f>
        <v>-1.6827100000000002</v>
      </c>
      <c r="H326" s="7">
        <f>Actual_Small_StdOffer_Lds!H326-Actual_Small_ReconciledStdOffer!H326</f>
        <v>-1.58265999999999</v>
      </c>
      <c r="I326" s="7">
        <f>Actual_Small_StdOffer_Lds!I326-Actual_Small_ReconciledStdOffer!I326</f>
        <v>-1.7020299999999935</v>
      </c>
      <c r="J326" s="7">
        <f>Actual_Small_StdOffer_Lds!J326-Actual_Small_ReconciledStdOffer!J326</f>
        <v>-1.8617299999999943</v>
      </c>
      <c r="K326" s="7">
        <f>Actual_Small_StdOffer_Lds!K326-Actual_Small_ReconciledStdOffer!K326</f>
        <v>-1.8979299999999881</v>
      </c>
      <c r="L326" s="7">
        <f>Actual_Small_StdOffer_Lds!L326-Actual_Small_ReconciledStdOffer!L326</f>
        <v>-1.8825800000000044</v>
      </c>
      <c r="M326" s="7">
        <f>Actual_Small_StdOffer_Lds!M326-Actual_Small_ReconciledStdOffer!M326</f>
        <v>-2.0283500000000032</v>
      </c>
      <c r="N326" s="7">
        <f>Actual_Small_StdOffer_Lds!N326-Actual_Small_ReconciledStdOffer!N326</f>
        <v>-2.1490200000000073</v>
      </c>
      <c r="O326" s="7">
        <f>Actual_Small_StdOffer_Lds!O326-Actual_Small_ReconciledStdOffer!O326</f>
        <v>-2.2753899999999874</v>
      </c>
      <c r="P326" s="7">
        <f>Actual_Small_StdOffer_Lds!P326-Actual_Small_ReconciledStdOffer!P326</f>
        <v>-2.2321600000000075</v>
      </c>
      <c r="Q326" s="7">
        <f>Actual_Small_StdOffer_Lds!Q326-Actual_Small_ReconciledStdOffer!Q326</f>
        <v>-2.2361699999999871</v>
      </c>
      <c r="R326" s="7">
        <f>Actual_Small_StdOffer_Lds!R326-Actual_Small_ReconciledStdOffer!R326</f>
        <v>-2.1220799999999969</v>
      </c>
      <c r="S326" s="7">
        <f>Actual_Small_StdOffer_Lds!S326-Actual_Small_ReconciledStdOffer!S326</f>
        <v>-1.759680000000003</v>
      </c>
      <c r="T326" s="7">
        <f>Actual_Small_StdOffer_Lds!T326-Actual_Small_ReconciledStdOffer!T326</f>
        <v>-1.5839600000000047</v>
      </c>
      <c r="U326" s="7">
        <f>Actual_Small_StdOffer_Lds!U326-Actual_Small_ReconciledStdOffer!U326</f>
        <v>-1.5074399999999883</v>
      </c>
      <c r="V326" s="7">
        <f>Actual_Small_StdOffer_Lds!V326-Actual_Small_ReconciledStdOffer!V326</f>
        <v>-1.3964400000000126</v>
      </c>
      <c r="W326" s="7">
        <f>Actual_Small_StdOffer_Lds!W326-Actual_Small_ReconciledStdOffer!W326</f>
        <v>-1.4670299999999941</v>
      </c>
      <c r="X326" s="7">
        <f>Actual_Small_StdOffer_Lds!X326-Actual_Small_ReconciledStdOffer!X326</f>
        <v>-1.6005000000000109</v>
      </c>
      <c r="Y326" s="7">
        <f>Actual_Small_StdOffer_Lds!Y326-Actual_Small_ReconciledStdOffer!Y326</f>
        <v>0.93059313066369498</v>
      </c>
      <c r="Z326" s="7">
        <f>Actual_Small_StdOffer_Lds!Z326-Actual_Small_ReconciledStdOffer!Z326</f>
        <v>0</v>
      </c>
    </row>
    <row r="327" spans="1:26">
      <c r="A327" s="5">
        <f>Actual_Small_StdOffer_Lds!A327</f>
        <v>45978</v>
      </c>
      <c r="B327" s="7">
        <f>Actual_Small_StdOffer_Lds!B327-Actual_Small_ReconciledStdOffer!B327</f>
        <v>43.666609999999991</v>
      </c>
      <c r="C327" s="7">
        <f>Actual_Small_StdOffer_Lds!C327-Actual_Small_ReconciledStdOffer!C327</f>
        <v>39.669370000000001</v>
      </c>
      <c r="D327" s="7">
        <f>Actual_Small_StdOffer_Lds!D327-Actual_Small_ReconciledStdOffer!D327</f>
        <v>40.262820000000005</v>
      </c>
      <c r="E327" s="7">
        <f>Actual_Small_StdOffer_Lds!E327-Actual_Small_ReconciledStdOffer!E327</f>
        <v>39.651449999999997</v>
      </c>
      <c r="F327" s="7">
        <f>Actual_Small_StdOffer_Lds!F327-Actual_Small_ReconciledStdOffer!F327</f>
        <v>35.663309999999996</v>
      </c>
      <c r="G327" s="7">
        <f>Actual_Small_StdOffer_Lds!G327-Actual_Small_ReconciledStdOffer!G327</f>
        <v>31.749669999999981</v>
      </c>
      <c r="H327" s="7">
        <f>Actual_Small_StdOffer_Lds!H327-Actual_Small_ReconciledStdOffer!H327</f>
        <v>27.633559999999989</v>
      </c>
      <c r="I327" s="7">
        <f>Actual_Small_StdOffer_Lds!I327-Actual_Small_ReconciledStdOffer!I327</f>
        <v>27.706179999999975</v>
      </c>
      <c r="J327" s="7">
        <f>Actual_Small_StdOffer_Lds!J327-Actual_Small_ReconciledStdOffer!J327</f>
        <v>29.069590000000005</v>
      </c>
      <c r="K327" s="7">
        <f>Actual_Small_StdOffer_Lds!K327-Actual_Small_ReconciledStdOffer!K327</f>
        <v>33.618040000000008</v>
      </c>
      <c r="L327" s="7">
        <f>Actual_Small_StdOffer_Lds!L327-Actual_Small_ReconciledStdOffer!L327</f>
        <v>4.0765999999999991</v>
      </c>
      <c r="M327" s="7">
        <f>Actual_Small_StdOffer_Lds!M327-Actual_Small_ReconciledStdOffer!M327</f>
        <v>-1.8450399999999973</v>
      </c>
      <c r="N327" s="7">
        <f>Actual_Small_StdOffer_Lds!N327-Actual_Small_ReconciledStdOffer!N327</f>
        <v>-1.8206299999999942</v>
      </c>
      <c r="O327" s="7">
        <f>Actual_Small_StdOffer_Lds!O327-Actual_Small_ReconciledStdOffer!O327</f>
        <v>-1.9523200000000003</v>
      </c>
      <c r="P327" s="7">
        <f>Actual_Small_StdOffer_Lds!P327-Actual_Small_ReconciledStdOffer!P327</f>
        <v>-2.0856999999999886</v>
      </c>
      <c r="Q327" s="7">
        <f>Actual_Small_StdOffer_Lds!Q327-Actual_Small_ReconciledStdOffer!Q327</f>
        <v>-2.1895600000000002</v>
      </c>
      <c r="R327" s="7">
        <f>Actual_Small_StdOffer_Lds!R327-Actual_Small_ReconciledStdOffer!R327</f>
        <v>-2.173640000000006</v>
      </c>
      <c r="S327" s="7">
        <f>Actual_Small_StdOffer_Lds!S327-Actual_Small_ReconciledStdOffer!S327</f>
        <v>-1.7847499999999741</v>
      </c>
      <c r="T327" s="7">
        <f>Actual_Small_StdOffer_Lds!T327-Actual_Small_ReconciledStdOffer!T327</f>
        <v>-1.5483499999999992</v>
      </c>
      <c r="U327" s="7">
        <f>Actual_Small_StdOffer_Lds!U327-Actual_Small_ReconciledStdOffer!U327</f>
        <v>-1.5250700000000137</v>
      </c>
      <c r="V327" s="7">
        <f>Actual_Small_StdOffer_Lds!V327-Actual_Small_ReconciledStdOffer!V327</f>
        <v>-1.3249099999999885</v>
      </c>
      <c r="W327" s="7">
        <f>Actual_Small_StdOffer_Lds!W327-Actual_Small_ReconciledStdOffer!W327</f>
        <v>-1.3091699999999946</v>
      </c>
      <c r="X327" s="7">
        <f>Actual_Small_StdOffer_Lds!X327-Actual_Small_ReconciledStdOffer!X327</f>
        <v>-1.5435899999999947</v>
      </c>
      <c r="Y327" s="7">
        <f>Actual_Small_StdOffer_Lds!Y327-Actual_Small_ReconciledStdOffer!Y327</f>
        <v>-2.0980976644572422</v>
      </c>
      <c r="Z327" s="7">
        <f>Actual_Small_StdOffer_Lds!Z327-Actual_Small_ReconciledStdOffer!Z327</f>
        <v>0</v>
      </c>
    </row>
    <row r="328" spans="1:26">
      <c r="A328" s="5">
        <f>Actual_Small_StdOffer_Lds!A328</f>
        <v>45979</v>
      </c>
      <c r="B328" s="7">
        <f>Actual_Small_StdOffer_Lds!B328-Actual_Small_ReconciledStdOffer!B328</f>
        <v>-1.6259100000000046</v>
      </c>
      <c r="C328" s="7">
        <f>Actual_Small_StdOffer_Lds!C328-Actual_Small_ReconciledStdOffer!C328</f>
        <v>-1.6213199999999972</v>
      </c>
      <c r="D328" s="7">
        <f>Actual_Small_StdOffer_Lds!D328-Actual_Small_ReconciledStdOffer!D328</f>
        <v>-1.6754100000000136</v>
      </c>
      <c r="E328" s="7">
        <f>Actual_Small_StdOffer_Lds!E328-Actual_Small_ReconciledStdOffer!E328</f>
        <v>-1.6793399999999963</v>
      </c>
      <c r="F328" s="7">
        <f>Actual_Small_StdOffer_Lds!F328-Actual_Small_ReconciledStdOffer!F328</f>
        <v>-1.727010000000007</v>
      </c>
      <c r="G328" s="7">
        <f>Actual_Small_StdOffer_Lds!G328-Actual_Small_ReconciledStdOffer!G328</f>
        <v>-1.9046300000000258</v>
      </c>
      <c r="H328" s="7">
        <f>Actual_Small_StdOffer_Lds!H328-Actual_Small_ReconciledStdOffer!H328</f>
        <v>-1.7927400000000091</v>
      </c>
      <c r="I328" s="7">
        <f>Actual_Small_StdOffer_Lds!I328-Actual_Small_ReconciledStdOffer!I328</f>
        <v>-1.772829999999999</v>
      </c>
      <c r="J328" s="7">
        <f>Actual_Small_StdOffer_Lds!J328-Actual_Small_ReconciledStdOffer!J328</f>
        <v>-1.6142099999999999</v>
      </c>
      <c r="K328" s="7">
        <f>Actual_Small_StdOffer_Lds!K328-Actual_Small_ReconciledStdOffer!K328</f>
        <v>-1.2665700000000015</v>
      </c>
      <c r="L328" s="7">
        <f>Actual_Small_StdOffer_Lds!L328-Actual_Small_ReconciledStdOffer!L328</f>
        <v>-1.022590000000001</v>
      </c>
      <c r="M328" s="7">
        <f>Actual_Small_StdOffer_Lds!M328-Actual_Small_ReconciledStdOffer!M328</f>
        <v>-1.0272000000000006</v>
      </c>
      <c r="N328" s="7">
        <f>Actual_Small_StdOffer_Lds!N328-Actual_Small_ReconciledStdOffer!N328</f>
        <v>-1.0548799999999972</v>
      </c>
      <c r="O328" s="7">
        <f>Actual_Small_StdOffer_Lds!O328-Actual_Small_ReconciledStdOffer!O328</f>
        <v>-1.3119199999999935</v>
      </c>
      <c r="P328" s="7">
        <f>Actual_Small_StdOffer_Lds!P328-Actual_Small_ReconciledStdOffer!P328</f>
        <v>-1.672079999999994</v>
      </c>
      <c r="Q328" s="7">
        <f>Actual_Small_StdOffer_Lds!Q328-Actual_Small_ReconciledStdOffer!Q328</f>
        <v>-2.0725300000000004</v>
      </c>
      <c r="R328" s="7">
        <f>Actual_Small_StdOffer_Lds!R328-Actual_Small_ReconciledStdOffer!R328</f>
        <v>-2.1503299999999967</v>
      </c>
      <c r="S328" s="7">
        <f>Actual_Small_StdOffer_Lds!S328-Actual_Small_ReconciledStdOffer!S328</f>
        <v>-1.8039400000000114</v>
      </c>
      <c r="T328" s="7">
        <f>Actual_Small_StdOffer_Lds!T328-Actual_Small_ReconciledStdOffer!T328</f>
        <v>-1.5959600000000052</v>
      </c>
      <c r="U328" s="7">
        <f>Actual_Small_StdOffer_Lds!U328-Actual_Small_ReconciledStdOffer!U328</f>
        <v>-1.590360000000004</v>
      </c>
      <c r="V328" s="7">
        <f>Actual_Small_StdOffer_Lds!V328-Actual_Small_ReconciledStdOffer!V328</f>
        <v>-1.3827200000000204</v>
      </c>
      <c r="W328" s="7">
        <f>Actual_Small_StdOffer_Lds!W328-Actual_Small_ReconciledStdOffer!W328</f>
        <v>-1.3720200000000062</v>
      </c>
      <c r="X328" s="7">
        <f>Actual_Small_StdOffer_Lds!X328-Actual_Small_ReconciledStdOffer!X328</f>
        <v>-1.6192100000000096</v>
      </c>
      <c r="Y328" s="7">
        <f>Actual_Small_StdOffer_Lds!Y328-Actual_Small_ReconciledStdOffer!Y328</f>
        <v>-2.1984438877488657</v>
      </c>
      <c r="Z328" s="7">
        <f>Actual_Small_StdOffer_Lds!Z328-Actual_Small_ReconciledStdOffer!Z328</f>
        <v>0</v>
      </c>
    </row>
    <row r="329" spans="1:26">
      <c r="A329" s="5">
        <f>Actual_Small_StdOffer_Lds!A329</f>
        <v>45980</v>
      </c>
      <c r="B329" s="7">
        <f>Actual_Small_StdOffer_Lds!B329-Actual_Small_ReconciledStdOffer!B329</f>
        <v>-1.4966699999999946</v>
      </c>
      <c r="C329" s="7">
        <f>Actual_Small_StdOffer_Lds!C329-Actual_Small_ReconciledStdOffer!C329</f>
        <v>-1.4885800000000131</v>
      </c>
      <c r="D329" s="7">
        <f>Actual_Small_StdOffer_Lds!D329-Actual_Small_ReconciledStdOffer!D329</f>
        <v>-1.5621900000000011</v>
      </c>
      <c r="E329" s="7">
        <f>Actual_Small_StdOffer_Lds!E329-Actual_Small_ReconciledStdOffer!E329</f>
        <v>-1.5745099999999894</v>
      </c>
      <c r="F329" s="7">
        <f>Actual_Small_StdOffer_Lds!F329-Actual_Small_ReconciledStdOffer!F329</f>
        <v>-1.6013999999999982</v>
      </c>
      <c r="G329" s="7">
        <f>Actual_Small_StdOffer_Lds!G329-Actual_Small_ReconciledStdOffer!G329</f>
        <v>-1.7788800000000009</v>
      </c>
      <c r="H329" s="7">
        <f>Actual_Small_StdOffer_Lds!H329-Actual_Small_ReconciledStdOffer!H329</f>
        <v>-1.6627500000000026</v>
      </c>
      <c r="I329" s="7">
        <f>Actual_Small_StdOffer_Lds!I329-Actual_Small_ReconciledStdOffer!I329</f>
        <v>-1.5772000000000048</v>
      </c>
      <c r="J329" s="7">
        <f>Actual_Small_StdOffer_Lds!J329-Actual_Small_ReconciledStdOffer!J329</f>
        <v>-1.3232399999999984</v>
      </c>
      <c r="K329" s="7">
        <f>Actual_Small_StdOffer_Lds!K329-Actual_Small_ReconciledStdOffer!K329</f>
        <v>-0.9966399999999993</v>
      </c>
      <c r="L329" s="7">
        <f>Actual_Small_StdOffer_Lds!L329-Actual_Small_ReconciledStdOffer!L329</f>
        <v>-0.86098000000001207</v>
      </c>
      <c r="M329" s="7">
        <f>Actual_Small_StdOffer_Lds!M329-Actual_Small_ReconciledStdOffer!M329</f>
        <v>-0.82534999999998604</v>
      </c>
      <c r="N329" s="7">
        <f>Actual_Small_StdOffer_Lds!N329-Actual_Small_ReconciledStdOffer!N329</f>
        <v>-0.8533299999999997</v>
      </c>
      <c r="O329" s="7">
        <f>Actual_Small_StdOffer_Lds!O329-Actual_Small_ReconciledStdOffer!O329</f>
        <v>-1.0356000000000023</v>
      </c>
      <c r="P329" s="7">
        <f>Actual_Small_StdOffer_Lds!P329-Actual_Small_ReconciledStdOffer!P329</f>
        <v>-1.4462999999999937</v>
      </c>
      <c r="Q329" s="7">
        <f>Actual_Small_StdOffer_Lds!Q329-Actual_Small_ReconciledStdOffer!Q329</f>
        <v>-1.8437200000000047</v>
      </c>
      <c r="R329" s="7">
        <f>Actual_Small_StdOffer_Lds!R329-Actual_Small_ReconciledStdOffer!R329</f>
        <v>-1.8978200000000101</v>
      </c>
      <c r="S329" s="7">
        <f>Actual_Small_StdOffer_Lds!S329-Actual_Small_ReconciledStdOffer!S329</f>
        <v>-1.5735399999999942</v>
      </c>
      <c r="T329" s="7">
        <f>Actual_Small_StdOffer_Lds!T329-Actual_Small_ReconciledStdOffer!T329</f>
        <v>-1.3601500000000044</v>
      </c>
      <c r="U329" s="7">
        <f>Actual_Small_StdOffer_Lds!U329-Actual_Small_ReconciledStdOffer!U329</f>
        <v>-1.385949999999994</v>
      </c>
      <c r="V329" s="7">
        <f>Actual_Small_StdOffer_Lds!V329-Actual_Small_ReconciledStdOffer!V329</f>
        <v>-1.2037100000000009</v>
      </c>
      <c r="W329" s="7">
        <f>Actual_Small_StdOffer_Lds!W329-Actual_Small_ReconciledStdOffer!W329</f>
        <v>-1.2082799999999878</v>
      </c>
      <c r="X329" s="7">
        <f>Actual_Small_StdOffer_Lds!X329-Actual_Small_ReconciledStdOffer!X329</f>
        <v>-1.47102000000001</v>
      </c>
      <c r="Y329" s="7">
        <f>Actual_Small_StdOffer_Lds!Y329-Actual_Small_ReconciledStdOffer!Y329</f>
        <v>-1.9609906789359002</v>
      </c>
      <c r="Z329" s="7">
        <f>Actual_Small_StdOffer_Lds!Z329-Actual_Small_ReconciledStdOffer!Z329</f>
        <v>0</v>
      </c>
    </row>
    <row r="330" spans="1:26">
      <c r="A330" s="5">
        <f>Actual_Small_StdOffer_Lds!A330</f>
        <v>45981</v>
      </c>
      <c r="B330" s="7">
        <f>Actual_Small_StdOffer_Lds!B330-Actual_Small_ReconciledStdOffer!B330</f>
        <v>-3.8848100000000017</v>
      </c>
      <c r="C330" s="7">
        <f>Actual_Small_StdOffer_Lds!C330-Actual_Small_ReconciledStdOffer!C330</f>
        <v>-3.8275200000000069</v>
      </c>
      <c r="D330" s="7">
        <f>Actual_Small_StdOffer_Lds!D330-Actual_Small_ReconciledStdOffer!D330</f>
        <v>-3.838949999999997</v>
      </c>
      <c r="E330" s="7">
        <f>Actual_Small_StdOffer_Lds!E330-Actual_Small_ReconciledStdOffer!E330</f>
        <v>-3.8872199999999992</v>
      </c>
      <c r="F330" s="7">
        <f>Actual_Small_StdOffer_Lds!F330-Actual_Small_ReconciledStdOffer!F330</f>
        <v>-4.0606499999999812</v>
      </c>
      <c r="G330" s="7">
        <f>Actual_Small_StdOffer_Lds!G330-Actual_Small_ReconciledStdOffer!G330</f>
        <v>-4.4993200000000115</v>
      </c>
      <c r="H330" s="7">
        <f>Actual_Small_StdOffer_Lds!H330-Actual_Small_ReconciledStdOffer!H330</f>
        <v>-4.8818000000000126</v>
      </c>
      <c r="I330" s="7">
        <f>Actual_Small_StdOffer_Lds!I330-Actual_Small_ReconciledStdOffer!I330</f>
        <v>-4.7103400000000022</v>
      </c>
      <c r="J330" s="7">
        <f>Actual_Small_StdOffer_Lds!J330-Actual_Small_ReconciledStdOffer!J330</f>
        <v>-3.7214500000000044</v>
      </c>
      <c r="K330" s="7">
        <f>Actual_Small_StdOffer_Lds!K330-Actual_Small_ReconciledStdOffer!K330</f>
        <v>-2.9173799999999943</v>
      </c>
      <c r="L330" s="7">
        <f>Actual_Small_StdOffer_Lds!L330-Actual_Small_ReconciledStdOffer!L330</f>
        <v>-2.6262699999999981</v>
      </c>
      <c r="M330" s="7">
        <f>Actual_Small_StdOffer_Lds!M330-Actual_Small_ReconciledStdOffer!M330</f>
        <v>-2.4537300000000002</v>
      </c>
      <c r="N330" s="7">
        <f>Actual_Small_StdOffer_Lds!N330-Actual_Small_ReconciledStdOffer!N330</f>
        <v>-2.4729100000000059</v>
      </c>
      <c r="O330" s="7">
        <f>Actual_Small_StdOffer_Lds!O330-Actual_Small_ReconciledStdOffer!O330</f>
        <v>-2.8032399999999953</v>
      </c>
      <c r="P330" s="7">
        <f>Actual_Small_StdOffer_Lds!P330-Actual_Small_ReconciledStdOffer!P330</f>
        <v>-3.668549999999982</v>
      </c>
      <c r="Q330" s="7">
        <f>Actual_Small_StdOffer_Lds!Q330-Actual_Small_ReconciledStdOffer!Q330</f>
        <v>-4.6111399999999918</v>
      </c>
      <c r="R330" s="7">
        <f>Actual_Small_StdOffer_Lds!R330-Actual_Small_ReconciledStdOffer!R330</f>
        <v>-5.1931000000000012</v>
      </c>
      <c r="S330" s="7">
        <f>Actual_Small_StdOffer_Lds!S330-Actual_Small_ReconciledStdOffer!S330</f>
        <v>-5.1915699999999987</v>
      </c>
      <c r="T330" s="7">
        <f>Actual_Small_StdOffer_Lds!T330-Actual_Small_ReconciledStdOffer!T330</f>
        <v>-5.0350799999999793</v>
      </c>
      <c r="U330" s="7">
        <f>Actual_Small_StdOffer_Lds!U330-Actual_Small_ReconciledStdOffer!U330</f>
        <v>-4.9115299999999991</v>
      </c>
      <c r="V330" s="7">
        <f>Actual_Small_StdOffer_Lds!V330-Actual_Small_ReconciledStdOffer!V330</f>
        <v>-4.616810000000001</v>
      </c>
      <c r="W330" s="7">
        <f>Actual_Small_StdOffer_Lds!W330-Actual_Small_ReconciledStdOffer!W330</f>
        <v>-4.3402700000000038</v>
      </c>
      <c r="X330" s="7">
        <f>Actual_Small_StdOffer_Lds!X330-Actual_Small_ReconciledStdOffer!X330</f>
        <v>-4.2639299999999878</v>
      </c>
      <c r="Y330" s="7">
        <f>Actual_Small_StdOffer_Lds!Y330-Actual_Small_ReconciledStdOffer!Y330</f>
        <v>-4.5437360425001287</v>
      </c>
      <c r="Z330" s="7">
        <f>Actual_Small_StdOffer_Lds!Z330-Actual_Small_ReconciledStdOffer!Z330</f>
        <v>0</v>
      </c>
    </row>
    <row r="331" spans="1:26">
      <c r="A331" s="5">
        <f>Actual_Small_StdOffer_Lds!A331</f>
        <v>45982</v>
      </c>
      <c r="B331" s="7">
        <f>Actual_Small_StdOffer_Lds!B331-Actual_Small_ReconciledStdOffer!B331</f>
        <v>-3.9211400000000083</v>
      </c>
      <c r="C331" s="7">
        <f>Actual_Small_StdOffer_Lds!C331-Actual_Small_ReconciledStdOffer!C331</f>
        <v>-3.8603000000000094</v>
      </c>
      <c r="D331" s="7">
        <f>Actual_Small_StdOffer_Lds!D331-Actual_Small_ReconciledStdOffer!D331</f>
        <v>-3.8698100000000011</v>
      </c>
      <c r="E331" s="7">
        <f>Actual_Small_StdOffer_Lds!E331-Actual_Small_ReconciledStdOffer!E331</f>
        <v>-3.9183500000000038</v>
      </c>
      <c r="F331" s="7">
        <f>Actual_Small_StdOffer_Lds!F331-Actual_Small_ReconciledStdOffer!F331</f>
        <v>-4.0868000000000109</v>
      </c>
      <c r="G331" s="7">
        <f>Actual_Small_StdOffer_Lds!G331-Actual_Small_ReconciledStdOffer!G331</f>
        <v>-4.4520899999999983</v>
      </c>
      <c r="H331" s="7">
        <f>Actual_Small_StdOffer_Lds!H331-Actual_Small_ReconciledStdOffer!H331</f>
        <v>-4.702130000000011</v>
      </c>
      <c r="I331" s="7">
        <f>Actual_Small_StdOffer_Lds!I331-Actual_Small_ReconciledStdOffer!I331</f>
        <v>-4.8641900000000078</v>
      </c>
      <c r="J331" s="7">
        <f>Actual_Small_StdOffer_Lds!J331-Actual_Small_ReconciledStdOffer!J331</f>
        <v>-4.1893500000000046</v>
      </c>
      <c r="K331" s="7">
        <f>Actual_Small_StdOffer_Lds!K331-Actual_Small_ReconciledStdOffer!K331</f>
        <v>-3.8190399999999869</v>
      </c>
      <c r="L331" s="7">
        <f>Actual_Small_StdOffer_Lds!L331-Actual_Small_ReconciledStdOffer!L331</f>
        <v>-3.7854800000000068</v>
      </c>
      <c r="M331" s="7">
        <f>Actual_Small_StdOffer_Lds!M331-Actual_Small_ReconciledStdOffer!M331</f>
        <v>-3.9691100000000006</v>
      </c>
      <c r="N331" s="7">
        <f>Actual_Small_StdOffer_Lds!N331-Actual_Small_ReconciledStdOffer!N331</f>
        <v>-4.4228899999999953</v>
      </c>
      <c r="O331" s="7">
        <f>Actual_Small_StdOffer_Lds!O331-Actual_Small_ReconciledStdOffer!O331</f>
        <v>-4.4705199999999934</v>
      </c>
      <c r="P331" s="7">
        <f>Actual_Small_StdOffer_Lds!P331-Actual_Small_ReconciledStdOffer!P331</f>
        <v>-4.6033200000000107</v>
      </c>
      <c r="Q331" s="7">
        <f>Actual_Small_StdOffer_Lds!Q331-Actual_Small_ReconciledStdOffer!Q331</f>
        <v>-4.8408600000000064</v>
      </c>
      <c r="R331" s="7">
        <f>Actual_Small_StdOffer_Lds!R331-Actual_Small_ReconciledStdOffer!R331</f>
        <v>-5.0514299999999963</v>
      </c>
      <c r="S331" s="7">
        <f>Actual_Small_StdOffer_Lds!S331-Actual_Small_ReconciledStdOffer!S331</f>
        <v>-4.9352700000000027</v>
      </c>
      <c r="T331" s="7">
        <f>Actual_Small_StdOffer_Lds!T331-Actual_Small_ReconciledStdOffer!T331</f>
        <v>-4.6113</v>
      </c>
      <c r="U331" s="7">
        <f>Actual_Small_StdOffer_Lds!U331-Actual_Small_ReconciledStdOffer!U331</f>
        <v>-4.481189999999998</v>
      </c>
      <c r="V331" s="7">
        <f>Actual_Small_StdOffer_Lds!V331-Actual_Small_ReconciledStdOffer!V331</f>
        <v>-4.1796199999999857</v>
      </c>
      <c r="W331" s="7">
        <f>Actual_Small_StdOffer_Lds!W331-Actual_Small_ReconciledStdOffer!W331</f>
        <v>-3.9818000000000069</v>
      </c>
      <c r="X331" s="7">
        <f>Actual_Small_StdOffer_Lds!X331-Actual_Small_ReconciledStdOffer!X331</f>
        <v>-3.8739400000000046</v>
      </c>
      <c r="Y331" s="7">
        <f>Actual_Small_StdOffer_Lds!Y331-Actual_Small_ReconciledStdOffer!Y331</f>
        <v>-5.8897528298789865</v>
      </c>
      <c r="Z331" s="7">
        <f>Actual_Small_StdOffer_Lds!Z331-Actual_Small_ReconciledStdOffer!Z331</f>
        <v>0</v>
      </c>
    </row>
    <row r="332" spans="1:26">
      <c r="A332" s="5">
        <f>Actual_Small_StdOffer_Lds!A332</f>
        <v>45983</v>
      </c>
      <c r="B332" s="7">
        <f>Actual_Small_StdOffer_Lds!B332-Actual_Small_ReconciledStdOffer!B332</f>
        <v>-3.5741399999999857</v>
      </c>
      <c r="C332" s="7">
        <f>Actual_Small_StdOffer_Lds!C332-Actual_Small_ReconciledStdOffer!C332</f>
        <v>-3.4863400000000127</v>
      </c>
      <c r="D332" s="7">
        <f>Actual_Small_StdOffer_Lds!D332-Actual_Small_ReconciledStdOffer!D332</f>
        <v>-3.4798399999999958</v>
      </c>
      <c r="E332" s="7">
        <f>Actual_Small_StdOffer_Lds!E332-Actual_Small_ReconciledStdOffer!E332</f>
        <v>-3.5086999999999904</v>
      </c>
      <c r="F332" s="7">
        <f>Actual_Small_StdOffer_Lds!F332-Actual_Small_ReconciledStdOffer!F332</f>
        <v>-3.6321999999999974</v>
      </c>
      <c r="G332" s="7">
        <f>Actual_Small_StdOffer_Lds!G332-Actual_Small_ReconciledStdOffer!G332</f>
        <v>-3.8655200000000036</v>
      </c>
      <c r="H332" s="7">
        <f>Actual_Small_StdOffer_Lds!H332-Actual_Small_ReconciledStdOffer!H332</f>
        <v>-3.9950399999999888</v>
      </c>
      <c r="I332" s="7">
        <f>Actual_Small_StdOffer_Lds!I332-Actual_Small_ReconciledStdOffer!I332</f>
        <v>-4.1372700000000009</v>
      </c>
      <c r="J332" s="7">
        <f>Actual_Small_StdOffer_Lds!J332-Actual_Small_ReconciledStdOffer!J332</f>
        <v>-3.9552100000000223</v>
      </c>
      <c r="K332" s="7">
        <f>Actual_Small_StdOffer_Lds!K332-Actual_Small_ReconciledStdOffer!K332</f>
        <v>-3.5948100000000096</v>
      </c>
      <c r="L332" s="7">
        <f>Actual_Small_StdOffer_Lds!L332-Actual_Small_ReconciledStdOffer!L332</f>
        <v>-3.611210000000014</v>
      </c>
      <c r="M332" s="7">
        <f>Actual_Small_StdOffer_Lds!M332-Actual_Small_ReconciledStdOffer!M332</f>
        <v>-3.6328500000000048</v>
      </c>
      <c r="N332" s="7">
        <f>Actual_Small_StdOffer_Lds!N332-Actual_Small_ReconciledStdOffer!N332</f>
        <v>-3.0812699999999964</v>
      </c>
      <c r="O332" s="7">
        <f>Actual_Small_StdOffer_Lds!O332-Actual_Small_ReconciledStdOffer!O332</f>
        <v>-3.0727299999999929</v>
      </c>
      <c r="P332" s="7">
        <f>Actual_Small_StdOffer_Lds!P332-Actual_Small_ReconciledStdOffer!P332</f>
        <v>-3.7798800000000057</v>
      </c>
      <c r="Q332" s="7">
        <f>Actual_Small_StdOffer_Lds!Q332-Actual_Small_ReconciledStdOffer!Q332</f>
        <v>-4.4692899999999867</v>
      </c>
      <c r="R332" s="7">
        <f>Actual_Small_StdOffer_Lds!R332-Actual_Small_ReconciledStdOffer!R332</f>
        <v>-4.9976400000000041</v>
      </c>
      <c r="S332" s="7">
        <f>Actual_Small_StdOffer_Lds!S332-Actual_Small_ReconciledStdOffer!S332</f>
        <v>-4.8512599999999964</v>
      </c>
      <c r="T332" s="7">
        <f>Actual_Small_StdOffer_Lds!T332-Actual_Small_ReconciledStdOffer!T332</f>
        <v>-4.656170000000003</v>
      </c>
      <c r="U332" s="7">
        <f>Actual_Small_StdOffer_Lds!U332-Actual_Small_ReconciledStdOffer!U332</f>
        <v>-4.5230700000000184</v>
      </c>
      <c r="V332" s="7">
        <f>Actual_Small_StdOffer_Lds!V332-Actual_Small_ReconciledStdOffer!V332</f>
        <v>-4.3196600000000132</v>
      </c>
      <c r="W332" s="7">
        <f>Actual_Small_StdOffer_Lds!W332-Actual_Small_ReconciledStdOffer!W332</f>
        <v>-4.1563000000000159</v>
      </c>
      <c r="X332" s="7">
        <f>Actual_Small_StdOffer_Lds!X332-Actual_Small_ReconciledStdOffer!X332</f>
        <v>-4.1133200000000016</v>
      </c>
      <c r="Y332" s="7">
        <f>Actual_Small_StdOffer_Lds!Y332-Actual_Small_ReconciledStdOffer!Y332</f>
        <v>-8.3822724903197923</v>
      </c>
      <c r="Z332" s="7">
        <f>Actual_Small_StdOffer_Lds!Z332-Actual_Small_ReconciledStdOffer!Z332</f>
        <v>0</v>
      </c>
    </row>
    <row r="333" spans="1:26">
      <c r="A333" s="5">
        <f>Actual_Small_StdOffer_Lds!A333</f>
        <v>45984</v>
      </c>
      <c r="B333" s="7">
        <f>Actual_Small_StdOffer_Lds!B333-Actual_Small_ReconciledStdOffer!B333</f>
        <v>-3.8185100000000034</v>
      </c>
      <c r="C333" s="7">
        <f>Actual_Small_StdOffer_Lds!C333-Actual_Small_ReconciledStdOffer!C333</f>
        <v>-3.7792400000000157</v>
      </c>
      <c r="D333" s="7">
        <f>Actual_Small_StdOffer_Lds!D333-Actual_Small_ReconciledStdOffer!D333</f>
        <v>-3.7437199999999962</v>
      </c>
      <c r="E333" s="7">
        <f>Actual_Small_StdOffer_Lds!E333-Actual_Small_ReconciledStdOffer!E333</f>
        <v>-3.7988699999999938</v>
      </c>
      <c r="F333" s="7">
        <f>Actual_Small_StdOffer_Lds!F333-Actual_Small_ReconciledStdOffer!F333</f>
        <v>-3.8656300000000101</v>
      </c>
      <c r="G333" s="7">
        <f>Actual_Small_StdOffer_Lds!G333-Actual_Small_ReconciledStdOffer!G333</f>
        <v>-4.0276900000000069</v>
      </c>
      <c r="H333" s="7">
        <f>Actual_Small_StdOffer_Lds!H333-Actual_Small_ReconciledStdOffer!H333</f>
        <v>-4.1487200000000115</v>
      </c>
      <c r="I333" s="7">
        <f>Actual_Small_StdOffer_Lds!I333-Actual_Small_ReconciledStdOffer!I333</f>
        <v>-4.2022200000000112</v>
      </c>
      <c r="J333" s="7">
        <f>Actual_Small_StdOffer_Lds!J333-Actual_Small_ReconciledStdOffer!J333</f>
        <v>-4.0540299999999974</v>
      </c>
      <c r="K333" s="7">
        <f>Actual_Small_StdOffer_Lds!K333-Actual_Small_ReconciledStdOffer!K333</f>
        <v>-4.0191300000000041</v>
      </c>
      <c r="L333" s="7">
        <f>Actual_Small_StdOffer_Lds!L333-Actual_Small_ReconciledStdOffer!L333</f>
        <v>-3.8891799999999961</v>
      </c>
      <c r="M333" s="7">
        <f>Actual_Small_StdOffer_Lds!M333-Actual_Small_ReconciledStdOffer!M333</f>
        <v>-3.9019100000000009</v>
      </c>
      <c r="N333" s="7">
        <f>Actual_Small_StdOffer_Lds!N333-Actual_Small_ReconciledStdOffer!N333</f>
        <v>-3.6661399999999844</v>
      </c>
      <c r="O333" s="7">
        <f>Actual_Small_StdOffer_Lds!O333-Actual_Small_ReconciledStdOffer!O333</f>
        <v>-3.810680000000005</v>
      </c>
      <c r="P333" s="7">
        <f>Actual_Small_StdOffer_Lds!P333-Actual_Small_ReconciledStdOffer!P333</f>
        <v>-4.4268900000000144</v>
      </c>
      <c r="Q333" s="7">
        <f>Actual_Small_StdOffer_Lds!Q333-Actual_Small_ReconciledStdOffer!Q333</f>
        <v>-4.8488200000000177</v>
      </c>
      <c r="R333" s="7">
        <f>Actual_Small_StdOffer_Lds!R333-Actual_Small_ReconciledStdOffer!R333</f>
        <v>-5.2284800000000047</v>
      </c>
      <c r="S333" s="7">
        <f>Actual_Small_StdOffer_Lds!S333-Actual_Small_ReconciledStdOffer!S333</f>
        <v>-5.1292599999999879</v>
      </c>
      <c r="T333" s="7">
        <f>Actual_Small_StdOffer_Lds!T333-Actual_Small_ReconciledStdOffer!T333</f>
        <v>-4.858469999999997</v>
      </c>
      <c r="U333" s="7">
        <f>Actual_Small_StdOffer_Lds!U333-Actual_Small_ReconciledStdOffer!U333</f>
        <v>-4.7278500000000037</v>
      </c>
      <c r="V333" s="7">
        <f>Actual_Small_StdOffer_Lds!V333-Actual_Small_ReconciledStdOffer!V333</f>
        <v>-4.5098599999999891</v>
      </c>
      <c r="W333" s="7">
        <f>Actual_Small_StdOffer_Lds!W333-Actual_Small_ReconciledStdOffer!W333</f>
        <v>-4.1938800000000072</v>
      </c>
      <c r="X333" s="7">
        <f>Actual_Small_StdOffer_Lds!X333-Actual_Small_ReconciledStdOffer!X333</f>
        <v>-4.006520000000009</v>
      </c>
      <c r="Y333" s="7">
        <f>Actual_Small_StdOffer_Lds!Y333-Actual_Small_ReconciledStdOffer!Y333</f>
        <v>-2.2355413072637589</v>
      </c>
      <c r="Z333" s="7">
        <f>Actual_Small_StdOffer_Lds!Z333-Actual_Small_ReconciledStdOffer!Z333</f>
        <v>0</v>
      </c>
    </row>
    <row r="334" spans="1:26">
      <c r="A334" s="5">
        <f>Actual_Small_StdOffer_Lds!A334</f>
        <v>45985</v>
      </c>
      <c r="B334" s="7">
        <f>Actual_Small_StdOffer_Lds!B334-Actual_Small_ReconciledStdOffer!B334</f>
        <v>-3.8145500000000112</v>
      </c>
      <c r="C334" s="7">
        <f>Actual_Small_StdOffer_Lds!C334-Actual_Small_ReconciledStdOffer!C334</f>
        <v>-3.7494799999999913</v>
      </c>
      <c r="D334" s="7">
        <f>Actual_Small_StdOffer_Lds!D334-Actual_Small_ReconciledStdOffer!D334</f>
        <v>-3.739539999999991</v>
      </c>
      <c r="E334" s="7">
        <f>Actual_Small_StdOffer_Lds!E334-Actual_Small_ReconciledStdOffer!E334</f>
        <v>-3.7882899999999893</v>
      </c>
      <c r="F334" s="7">
        <f>Actual_Small_StdOffer_Lds!F334-Actual_Small_ReconciledStdOffer!F334</f>
        <v>-3.9338599999999957</v>
      </c>
      <c r="G334" s="7">
        <f>Actual_Small_StdOffer_Lds!G334-Actual_Small_ReconciledStdOffer!G334</f>
        <v>-4.350830000000002</v>
      </c>
      <c r="H334" s="7">
        <f>Actual_Small_StdOffer_Lds!H334-Actual_Small_ReconciledStdOffer!H334</f>
        <v>-4.7120900000000034</v>
      </c>
      <c r="I334" s="7">
        <f>Actual_Small_StdOffer_Lds!I334-Actual_Small_ReconciledStdOffer!I334</f>
        <v>-4.7532300000000021</v>
      </c>
      <c r="J334" s="7">
        <f>Actual_Small_StdOffer_Lds!J334-Actual_Small_ReconciledStdOffer!J334</f>
        <v>-4.0053999999999945</v>
      </c>
      <c r="K334" s="7">
        <f>Actual_Small_StdOffer_Lds!K334-Actual_Small_ReconciledStdOffer!K334</f>
        <v>-3.1609300000000005</v>
      </c>
      <c r="L334" s="7">
        <f>Actual_Small_StdOffer_Lds!L334-Actual_Small_ReconciledStdOffer!L334</f>
        <v>-2.765030000000003</v>
      </c>
      <c r="M334" s="7">
        <f>Actual_Small_StdOffer_Lds!M334-Actual_Small_ReconciledStdOffer!M334</f>
        <v>-2.5700799999999973</v>
      </c>
      <c r="N334" s="7">
        <f>Actual_Small_StdOffer_Lds!N334-Actual_Small_ReconciledStdOffer!N334</f>
        <v>-2.9372799999999941</v>
      </c>
      <c r="O334" s="7">
        <f>Actual_Small_StdOffer_Lds!O334-Actual_Small_ReconciledStdOffer!O334</f>
        <v>-3.3767600000000044</v>
      </c>
      <c r="P334" s="7">
        <f>Actual_Small_StdOffer_Lds!P334-Actual_Small_ReconciledStdOffer!P334</f>
        <v>-4.475040000000007</v>
      </c>
      <c r="Q334" s="7">
        <f>Actual_Small_StdOffer_Lds!Q334-Actual_Small_ReconciledStdOffer!Q334</f>
        <v>-4.9209900000000033</v>
      </c>
      <c r="R334" s="7">
        <f>Actual_Small_StdOffer_Lds!R334-Actual_Small_ReconciledStdOffer!R334</f>
        <v>-5.248320000000021</v>
      </c>
      <c r="S334" s="7">
        <f>Actual_Small_StdOffer_Lds!S334-Actual_Small_ReconciledStdOffer!S334</f>
        <v>-5.2115700000000089</v>
      </c>
      <c r="T334" s="7">
        <f>Actual_Small_StdOffer_Lds!T334-Actual_Small_ReconciledStdOffer!T334</f>
        <v>-4.9733599999999996</v>
      </c>
      <c r="U334" s="7">
        <f>Actual_Small_StdOffer_Lds!U334-Actual_Small_ReconciledStdOffer!U334</f>
        <v>-4.8116600000000176</v>
      </c>
      <c r="V334" s="7">
        <f>Actual_Small_StdOffer_Lds!V334-Actual_Small_ReconciledStdOffer!V334</f>
        <v>-4.4783099999999934</v>
      </c>
      <c r="W334" s="7">
        <f>Actual_Small_StdOffer_Lds!W334-Actual_Small_ReconciledStdOffer!W334</f>
        <v>-4.2405200000000036</v>
      </c>
      <c r="X334" s="7">
        <f>Actual_Small_StdOffer_Lds!X334-Actual_Small_ReconciledStdOffer!X334</f>
        <v>-4.1457699999999988</v>
      </c>
      <c r="Y334" s="7">
        <f>Actual_Small_StdOffer_Lds!Y334-Actual_Small_ReconciledStdOffer!Y334</f>
        <v>-4.4523442772842969</v>
      </c>
      <c r="Z334" s="7">
        <f>Actual_Small_StdOffer_Lds!Z334-Actual_Small_ReconciledStdOffer!Z334</f>
        <v>0</v>
      </c>
    </row>
    <row r="335" spans="1:26">
      <c r="A335" s="5">
        <f>Actual_Small_StdOffer_Lds!A335</f>
        <v>45986</v>
      </c>
      <c r="B335" s="7">
        <f>Actual_Small_StdOffer_Lds!B335-Actual_Small_ReconciledStdOffer!B335</f>
        <v>-4.0178200000000004</v>
      </c>
      <c r="C335" s="7">
        <f>Actual_Small_StdOffer_Lds!C335-Actual_Small_ReconciledStdOffer!C335</f>
        <v>-3.9525900000000007</v>
      </c>
      <c r="D335" s="7">
        <f>Actual_Small_StdOffer_Lds!D335-Actual_Small_ReconciledStdOffer!D335</f>
        <v>-3.9604299999999881</v>
      </c>
      <c r="E335" s="7">
        <f>Actual_Small_StdOffer_Lds!E335-Actual_Small_ReconciledStdOffer!E335</f>
        <v>-3.9993099999999941</v>
      </c>
      <c r="F335" s="7">
        <f>Actual_Small_StdOffer_Lds!F335-Actual_Small_ReconciledStdOffer!F335</f>
        <v>-4.1402200000000136</v>
      </c>
      <c r="G335" s="7">
        <f>Actual_Small_StdOffer_Lds!G335-Actual_Small_ReconciledStdOffer!G335</f>
        <v>-4.4820200000000057</v>
      </c>
      <c r="H335" s="7">
        <f>Actual_Small_StdOffer_Lds!H335-Actual_Small_ReconciledStdOffer!H335</f>
        <v>-4.8117000000000019</v>
      </c>
      <c r="I335" s="7">
        <f>Actual_Small_StdOffer_Lds!I335-Actual_Small_ReconciledStdOffer!I335</f>
        <v>-4.9693399999999883</v>
      </c>
      <c r="J335" s="7">
        <f>Actual_Small_StdOffer_Lds!J335-Actual_Small_ReconciledStdOffer!J335</f>
        <v>-5.011020000000002</v>
      </c>
      <c r="K335" s="7">
        <f>Actual_Small_StdOffer_Lds!K335-Actual_Small_ReconciledStdOffer!K335</f>
        <v>-5.0481300000000147</v>
      </c>
      <c r="L335" s="7">
        <f>Actual_Small_StdOffer_Lds!L335-Actual_Small_ReconciledStdOffer!L335</f>
        <v>-4.8260000000000076</v>
      </c>
      <c r="M335" s="7">
        <f>Actual_Small_StdOffer_Lds!M335-Actual_Small_ReconciledStdOffer!M335</f>
        <v>-4.6567200000000071</v>
      </c>
      <c r="N335" s="7">
        <f>Actual_Small_StdOffer_Lds!N335-Actual_Small_ReconciledStdOffer!N335</f>
        <v>-4.5783099999999877</v>
      </c>
      <c r="O335" s="7">
        <f>Actual_Small_StdOffer_Lds!O335-Actual_Small_ReconciledStdOffer!O335</f>
        <v>-4.5446399999999869</v>
      </c>
      <c r="P335" s="7">
        <f>Actual_Small_StdOffer_Lds!P335-Actual_Small_ReconciledStdOffer!P335</f>
        <v>-4.8512000000000057</v>
      </c>
      <c r="Q335" s="7">
        <f>Actual_Small_StdOffer_Lds!Q335-Actual_Small_ReconciledStdOffer!Q335</f>
        <v>-5.1020500000000197</v>
      </c>
      <c r="R335" s="7">
        <f>Actual_Small_StdOffer_Lds!R335-Actual_Small_ReconciledStdOffer!R335</f>
        <v>-5.4052999999999969</v>
      </c>
      <c r="S335" s="7">
        <f>Actual_Small_StdOffer_Lds!S335-Actual_Small_ReconciledStdOffer!S335</f>
        <v>-5.2265299999999968</v>
      </c>
      <c r="T335" s="7">
        <f>Actual_Small_StdOffer_Lds!T335-Actual_Small_ReconciledStdOffer!T335</f>
        <v>-5.0120499999999879</v>
      </c>
      <c r="U335" s="7">
        <f>Actual_Small_StdOffer_Lds!U335-Actual_Small_ReconciledStdOffer!U335</f>
        <v>-4.7960500000000081</v>
      </c>
      <c r="V335" s="7">
        <f>Actual_Small_StdOffer_Lds!V335-Actual_Small_ReconciledStdOffer!V335</f>
        <v>-4.4824100000000016</v>
      </c>
      <c r="W335" s="7">
        <f>Actual_Small_StdOffer_Lds!W335-Actual_Small_ReconciledStdOffer!W335</f>
        <v>-4.210480000000004</v>
      </c>
      <c r="X335" s="7">
        <f>Actual_Small_StdOffer_Lds!X335-Actual_Small_ReconciledStdOffer!X335</f>
        <v>-4.0803200000000146</v>
      </c>
      <c r="Y335" s="7">
        <f>Actual_Small_StdOffer_Lds!Y335-Actual_Small_ReconciledStdOffer!Y335</f>
        <v>-4.0971638643212316</v>
      </c>
      <c r="Z335" s="7">
        <f>Actual_Small_StdOffer_Lds!Z335-Actual_Small_ReconciledStdOffer!Z335</f>
        <v>0</v>
      </c>
    </row>
    <row r="336" spans="1:26">
      <c r="A336" s="5">
        <f>Actual_Small_StdOffer_Lds!A336</f>
        <v>45987</v>
      </c>
      <c r="B336" s="7">
        <f>Actual_Small_StdOffer_Lds!B336-Actual_Small_ReconciledStdOffer!B336</f>
        <v>-3.5036000000000058</v>
      </c>
      <c r="C336" s="7">
        <f>Actual_Small_StdOffer_Lds!C336-Actual_Small_ReconciledStdOffer!C336</f>
        <v>-3.401449999999997</v>
      </c>
      <c r="D336" s="7">
        <f>Actual_Small_StdOffer_Lds!D336-Actual_Small_ReconciledStdOffer!D336</f>
        <v>-3.3745499999999993</v>
      </c>
      <c r="E336" s="7">
        <f>Actual_Small_StdOffer_Lds!E336-Actual_Small_ReconciledStdOffer!E336</f>
        <v>-3.3914200000000037</v>
      </c>
      <c r="F336" s="7">
        <f>Actual_Small_StdOffer_Lds!F336-Actual_Small_ReconciledStdOffer!F336</f>
        <v>-3.4800099999999929</v>
      </c>
      <c r="G336" s="7">
        <f>Actual_Small_StdOffer_Lds!G336-Actual_Small_ReconciledStdOffer!G336</f>
        <v>-3.7766600000000068</v>
      </c>
      <c r="H336" s="7">
        <f>Actual_Small_StdOffer_Lds!H336-Actual_Small_ReconciledStdOffer!H336</f>
        <v>-4.0413099999999957</v>
      </c>
      <c r="I336" s="7">
        <f>Actual_Small_StdOffer_Lds!I336-Actual_Small_ReconciledStdOffer!I336</f>
        <v>-4.318169999999995</v>
      </c>
      <c r="J336" s="7">
        <f>Actual_Small_StdOffer_Lds!J336-Actual_Small_ReconciledStdOffer!J336</f>
        <v>-4.5841599999999971</v>
      </c>
      <c r="K336" s="7">
        <f>Actual_Small_StdOffer_Lds!K336-Actual_Small_ReconciledStdOffer!K336</f>
        <v>-4.6369399999999956</v>
      </c>
      <c r="L336" s="7">
        <f>Actual_Small_StdOffer_Lds!L336-Actual_Small_ReconciledStdOffer!L336</f>
        <v>-4.5652000000000186</v>
      </c>
      <c r="M336" s="7">
        <f>Actual_Small_StdOffer_Lds!M336-Actual_Small_ReconciledStdOffer!M336</f>
        <v>-4.5159499999999895</v>
      </c>
      <c r="N336" s="7">
        <f>Actual_Small_StdOffer_Lds!N336-Actual_Small_ReconciledStdOffer!N336</f>
        <v>-4.2963099999999912</v>
      </c>
      <c r="O336" s="7">
        <f>Actual_Small_StdOffer_Lds!O336-Actual_Small_ReconciledStdOffer!O336</f>
        <v>-4.5682699999999983</v>
      </c>
      <c r="P336" s="7">
        <f>Actual_Small_StdOffer_Lds!P336-Actual_Small_ReconciledStdOffer!P336</f>
        <v>-4.6905200000000065</v>
      </c>
      <c r="Q336" s="7">
        <f>Actual_Small_StdOffer_Lds!Q336-Actual_Small_ReconciledStdOffer!Q336</f>
        <v>-4.7923600000000022</v>
      </c>
      <c r="R336" s="7">
        <f>Actual_Small_StdOffer_Lds!R336-Actual_Small_ReconciledStdOffer!R336</f>
        <v>-4.9402700000000124</v>
      </c>
      <c r="S336" s="7">
        <f>Actual_Small_StdOffer_Lds!S336-Actual_Small_ReconciledStdOffer!S336</f>
        <v>-4.7744599999999906</v>
      </c>
      <c r="T336" s="7">
        <f>Actual_Small_StdOffer_Lds!T336-Actual_Small_ReconciledStdOffer!T336</f>
        <v>-4.5173200000000122</v>
      </c>
      <c r="U336" s="7">
        <f>Actual_Small_StdOffer_Lds!U336-Actual_Small_ReconciledStdOffer!U336</f>
        <v>-4.4071899999999999</v>
      </c>
      <c r="V336" s="7">
        <f>Actual_Small_StdOffer_Lds!V336-Actual_Small_ReconciledStdOffer!V336</f>
        <v>-4.0919999999999987</v>
      </c>
      <c r="W336" s="7">
        <f>Actual_Small_StdOffer_Lds!W336-Actual_Small_ReconciledStdOffer!W336</f>
        <v>-3.8537599999999941</v>
      </c>
      <c r="X336" s="7">
        <f>Actual_Small_StdOffer_Lds!X336-Actual_Small_ReconciledStdOffer!X336</f>
        <v>-3.7503800000000069</v>
      </c>
      <c r="Y336" s="7">
        <f>Actual_Small_StdOffer_Lds!Y336-Actual_Small_ReconciledStdOffer!Y336</f>
        <v>-3.8574378260249489</v>
      </c>
      <c r="Z336" s="7">
        <f>Actual_Small_StdOffer_Lds!Z336-Actual_Small_ReconciledStdOffer!Z336</f>
        <v>0</v>
      </c>
    </row>
    <row r="337" spans="1:26">
      <c r="A337" s="5">
        <f>Actual_Small_StdOffer_Lds!A337</f>
        <v>45988</v>
      </c>
      <c r="B337" s="7">
        <f>Actual_Small_StdOffer_Lds!B337-Actual_Small_ReconciledStdOffer!B337</f>
        <v>-3.4564299999999974</v>
      </c>
      <c r="C337" s="7">
        <f>Actual_Small_StdOffer_Lds!C337-Actual_Small_ReconciledStdOffer!C337</f>
        <v>-3.2860000000000014</v>
      </c>
      <c r="D337" s="7">
        <f>Actual_Small_StdOffer_Lds!D337-Actual_Small_ReconciledStdOffer!D337</f>
        <v>-3.2688300000000012</v>
      </c>
      <c r="E337" s="7">
        <f>Actual_Small_StdOffer_Lds!E337-Actual_Small_ReconciledStdOffer!E337</f>
        <v>-3.2770999999999972</v>
      </c>
      <c r="F337" s="7">
        <f>Actual_Small_StdOffer_Lds!F337-Actual_Small_ReconciledStdOffer!F337</f>
        <v>-3.354219999999998</v>
      </c>
      <c r="G337" s="7">
        <f>Actual_Small_StdOffer_Lds!G337-Actual_Small_ReconciledStdOffer!G337</f>
        <v>-3.559669999999997</v>
      </c>
      <c r="H337" s="7">
        <f>Actual_Small_StdOffer_Lds!H337-Actual_Small_ReconciledStdOffer!H337</f>
        <v>-3.7679699999999912</v>
      </c>
      <c r="I337" s="7">
        <f>Actual_Small_StdOffer_Lds!I337-Actual_Small_ReconciledStdOffer!I337</f>
        <v>-3.9345299999999952</v>
      </c>
      <c r="J337" s="7">
        <f>Actual_Small_StdOffer_Lds!J337-Actual_Small_ReconciledStdOffer!J337</f>
        <v>-3.6278699999999873</v>
      </c>
      <c r="K337" s="7">
        <f>Actual_Small_StdOffer_Lds!K337-Actual_Small_ReconciledStdOffer!K337</f>
        <v>-3.078080000000007</v>
      </c>
      <c r="L337" s="7">
        <f>Actual_Small_StdOffer_Lds!L337-Actual_Small_ReconciledStdOffer!L337</f>
        <v>-3.4299199999999956</v>
      </c>
      <c r="M337" s="7">
        <f>Actual_Small_StdOffer_Lds!M337-Actual_Small_ReconciledStdOffer!M337</f>
        <v>-3.5703999999999922</v>
      </c>
      <c r="N337" s="7">
        <f>Actual_Small_StdOffer_Lds!N337-Actual_Small_ReconciledStdOffer!N337</f>
        <v>-3.3196799999999982</v>
      </c>
      <c r="O337" s="7">
        <f>Actual_Small_StdOffer_Lds!O337-Actual_Small_ReconciledStdOffer!O337</f>
        <v>-3.4985199999999992</v>
      </c>
      <c r="P337" s="7">
        <f>Actual_Small_StdOffer_Lds!P337-Actual_Small_ReconciledStdOffer!P337</f>
        <v>-3.9144299999999959</v>
      </c>
      <c r="Q337" s="7">
        <f>Actual_Small_StdOffer_Lds!Q337-Actual_Small_ReconciledStdOffer!Q337</f>
        <v>-4.3576499999999925</v>
      </c>
      <c r="R337" s="7">
        <f>Actual_Small_StdOffer_Lds!R337-Actual_Small_ReconciledStdOffer!R337</f>
        <v>-4.5748200000000026</v>
      </c>
      <c r="S337" s="7">
        <f>Actual_Small_StdOffer_Lds!S337-Actual_Small_ReconciledStdOffer!S337</f>
        <v>-4.3812499999999943</v>
      </c>
      <c r="T337" s="7">
        <f>Actual_Small_StdOffer_Lds!T337-Actual_Small_ReconciledStdOffer!T337</f>
        <v>-4.2066900000000089</v>
      </c>
      <c r="U337" s="7">
        <f>Actual_Small_StdOffer_Lds!U337-Actual_Small_ReconciledStdOffer!U337</f>
        <v>-4.1618899999999996</v>
      </c>
      <c r="V337" s="7">
        <f>Actual_Small_StdOffer_Lds!V337-Actual_Small_ReconciledStdOffer!V337</f>
        <v>-4.0047500000000156</v>
      </c>
      <c r="W337" s="7">
        <f>Actual_Small_StdOffer_Lds!W337-Actual_Small_ReconciledStdOffer!W337</f>
        <v>-3.8734900000000039</v>
      </c>
      <c r="X337" s="7">
        <f>Actual_Small_StdOffer_Lds!X337-Actual_Small_ReconciledStdOffer!X337</f>
        <v>-3.8593199999999968</v>
      </c>
      <c r="Y337" s="7">
        <f>Actual_Small_StdOffer_Lds!Y337-Actual_Small_ReconciledStdOffer!Y337</f>
        <v>-5.9177339677263063</v>
      </c>
      <c r="Z337" s="7">
        <f>Actual_Small_StdOffer_Lds!Z337-Actual_Small_ReconciledStdOffer!Z337</f>
        <v>0</v>
      </c>
    </row>
    <row r="338" spans="1:26">
      <c r="A338" s="5">
        <f>Actual_Small_StdOffer_Lds!A338</f>
        <v>45989</v>
      </c>
      <c r="B338" s="7">
        <f>Actual_Small_StdOffer_Lds!B338-Actual_Small_ReconciledStdOffer!B338</f>
        <v>-3.5958199999999891</v>
      </c>
      <c r="C338" s="7">
        <f>Actual_Small_StdOffer_Lds!C338-Actual_Small_ReconciledStdOffer!C338</f>
        <v>-3.5497200000000078</v>
      </c>
      <c r="D338" s="7">
        <f>Actual_Small_StdOffer_Lds!D338-Actual_Small_ReconciledStdOffer!D338</f>
        <v>-3.5387100000000089</v>
      </c>
      <c r="E338" s="7">
        <f>Actual_Small_StdOffer_Lds!E338-Actual_Small_ReconciledStdOffer!E338</f>
        <v>-3.6074199999999905</v>
      </c>
      <c r="F338" s="7">
        <f>Actual_Small_StdOffer_Lds!F338-Actual_Small_ReconciledStdOffer!F338</f>
        <v>-3.7315200000000033</v>
      </c>
      <c r="G338" s="7">
        <f>Actual_Small_StdOffer_Lds!G338-Actual_Small_ReconciledStdOffer!G338</f>
        <v>-3.9952100000000002</v>
      </c>
      <c r="H338" s="7">
        <f>Actual_Small_StdOffer_Lds!H338-Actual_Small_ReconciledStdOffer!H338</f>
        <v>-4.1178799999999995</v>
      </c>
      <c r="I338" s="7">
        <f>Actual_Small_StdOffer_Lds!I338-Actual_Small_ReconciledStdOffer!I338</f>
        <v>-4.1264799999999866</v>
      </c>
      <c r="J338" s="7">
        <f>Actual_Small_StdOffer_Lds!J338-Actual_Small_ReconciledStdOffer!J338</f>
        <v>-3.628869999999992</v>
      </c>
      <c r="K338" s="7">
        <f>Actual_Small_StdOffer_Lds!K338-Actual_Small_ReconciledStdOffer!K338</f>
        <v>-3.2451500000000166</v>
      </c>
      <c r="L338" s="7">
        <f>Actual_Small_StdOffer_Lds!L338-Actual_Small_ReconciledStdOffer!L338</f>
        <v>-3.3023799999999923</v>
      </c>
      <c r="M338" s="7">
        <f>Actual_Small_StdOffer_Lds!M338-Actual_Small_ReconciledStdOffer!M338</f>
        <v>-3.4350000000000023</v>
      </c>
      <c r="N338" s="7">
        <f>Actual_Small_StdOffer_Lds!N338-Actual_Small_ReconciledStdOffer!N338</f>
        <v>-3.7457299999999947</v>
      </c>
      <c r="O338" s="7">
        <f>Actual_Small_StdOffer_Lds!O338-Actual_Small_ReconciledStdOffer!O338</f>
        <v>-3.7926100000000105</v>
      </c>
      <c r="P338" s="7">
        <f>Actual_Small_StdOffer_Lds!P338-Actual_Small_ReconciledStdOffer!P338</f>
        <v>-4.3235899999999958</v>
      </c>
      <c r="Q338" s="7">
        <f>Actual_Small_StdOffer_Lds!Q338-Actual_Small_ReconciledStdOffer!Q338</f>
        <v>-4.9415200000000112</v>
      </c>
      <c r="R338" s="7">
        <f>Actual_Small_StdOffer_Lds!R338-Actual_Small_ReconciledStdOffer!R338</f>
        <v>-5.3040299999999974</v>
      </c>
      <c r="S338" s="7">
        <f>Actual_Small_StdOffer_Lds!S338-Actual_Small_ReconciledStdOffer!S338</f>
        <v>-5.1169600000000059</v>
      </c>
      <c r="T338" s="7">
        <f>Actual_Small_StdOffer_Lds!T338-Actual_Small_ReconciledStdOffer!T338</f>
        <v>-4.929789999999997</v>
      </c>
      <c r="U338" s="7">
        <f>Actual_Small_StdOffer_Lds!U338-Actual_Small_ReconciledStdOffer!U338</f>
        <v>-4.8153800000000047</v>
      </c>
      <c r="V338" s="7">
        <f>Actual_Small_StdOffer_Lds!V338-Actual_Small_ReconciledStdOffer!V338</f>
        <v>-4.5905099999999948</v>
      </c>
      <c r="W338" s="7">
        <f>Actual_Small_StdOffer_Lds!W338-Actual_Small_ReconciledStdOffer!W338</f>
        <v>-4.4130899999999968</v>
      </c>
      <c r="X338" s="7">
        <f>Actual_Small_StdOffer_Lds!X338-Actual_Small_ReconciledStdOffer!X338</f>
        <v>-4.3789799999999843</v>
      </c>
      <c r="Y338" s="7">
        <f>Actual_Small_StdOffer_Lds!Y338-Actual_Small_ReconciledStdOffer!Y338</f>
        <v>-12.501587784503741</v>
      </c>
      <c r="Z338" s="7">
        <f>Actual_Small_StdOffer_Lds!Z338-Actual_Small_ReconciledStdOffer!Z338</f>
        <v>0</v>
      </c>
    </row>
    <row r="339" spans="1:26">
      <c r="A339" s="5">
        <f>Actual_Small_StdOffer_Lds!A339</f>
        <v>45990</v>
      </c>
      <c r="B339" s="7">
        <f>Actual_Small_StdOffer_Lds!B339-Actual_Small_ReconciledStdOffer!B339</f>
        <v>-4.0734300000000019</v>
      </c>
      <c r="C339" s="7">
        <f>Actual_Small_StdOffer_Lds!C339-Actual_Small_ReconciledStdOffer!C339</f>
        <v>-3.971100000000007</v>
      </c>
      <c r="D339" s="7">
        <f>Actual_Small_StdOffer_Lds!D339-Actual_Small_ReconciledStdOffer!D339</f>
        <v>-3.9418400000000133</v>
      </c>
      <c r="E339" s="7">
        <f>Actual_Small_StdOffer_Lds!E339-Actual_Small_ReconciledStdOffer!E339</f>
        <v>-3.9489299999999901</v>
      </c>
      <c r="F339" s="7">
        <f>Actual_Small_StdOffer_Lds!F339-Actual_Small_ReconciledStdOffer!F339</f>
        <v>-4.0150700000000086</v>
      </c>
      <c r="G339" s="7">
        <f>Actual_Small_StdOffer_Lds!G339-Actual_Small_ReconciledStdOffer!G339</f>
        <v>-4.1637199999999979</v>
      </c>
      <c r="H339" s="7">
        <f>Actual_Small_StdOffer_Lds!H339-Actual_Small_ReconciledStdOffer!H339</f>
        <v>-4.271560000000008</v>
      </c>
      <c r="I339" s="7">
        <f>Actual_Small_StdOffer_Lds!I339-Actual_Small_ReconciledStdOffer!I339</f>
        <v>-4.3855000000000075</v>
      </c>
      <c r="J339" s="7">
        <f>Actual_Small_StdOffer_Lds!J339-Actual_Small_ReconciledStdOffer!J339</f>
        <v>-4.1721799999999973</v>
      </c>
      <c r="K339" s="7">
        <f>Actual_Small_StdOffer_Lds!K339-Actual_Small_ReconciledStdOffer!K339</f>
        <v>-3.8414200000000136</v>
      </c>
      <c r="L339" s="7">
        <f>Actual_Small_StdOffer_Lds!L339-Actual_Small_ReconciledStdOffer!L339</f>
        <v>-3.8813899999999961</v>
      </c>
      <c r="M339" s="7">
        <f>Actual_Small_StdOffer_Lds!M339-Actual_Small_ReconciledStdOffer!M339</f>
        <v>-3.895380000000003</v>
      </c>
      <c r="N339" s="7">
        <f>Actual_Small_StdOffer_Lds!N339-Actual_Small_ReconciledStdOffer!N339</f>
        <v>-3.9996099999999899</v>
      </c>
      <c r="O339" s="7">
        <f>Actual_Small_StdOffer_Lds!O339-Actual_Small_ReconciledStdOffer!O339</f>
        <v>-3.9371000000000009</v>
      </c>
      <c r="P339" s="7">
        <f>Actual_Small_StdOffer_Lds!P339-Actual_Small_ReconciledStdOffer!P339</f>
        <v>-4.5112100000000197</v>
      </c>
      <c r="Q339" s="7">
        <f>Actual_Small_StdOffer_Lds!Q339-Actual_Small_ReconciledStdOffer!Q339</f>
        <v>-5.2019300000000044</v>
      </c>
      <c r="R339" s="7">
        <f>Actual_Small_StdOffer_Lds!R339-Actual_Small_ReconciledStdOffer!R339</f>
        <v>-5.5455699999999979</v>
      </c>
      <c r="S339" s="7">
        <f>Actual_Small_StdOffer_Lds!S339-Actual_Small_ReconciledStdOffer!S339</f>
        <v>-5.3724899999999991</v>
      </c>
      <c r="T339" s="7">
        <f>Actual_Small_StdOffer_Lds!T339-Actual_Small_ReconciledStdOffer!T339</f>
        <v>-5.1255799999999994</v>
      </c>
      <c r="U339" s="7">
        <f>Actual_Small_StdOffer_Lds!U339-Actual_Small_ReconciledStdOffer!U339</f>
        <v>-5.0153999999999996</v>
      </c>
      <c r="V339" s="7">
        <f>Actual_Small_StdOffer_Lds!V339-Actual_Small_ReconciledStdOffer!V339</f>
        <v>-4.7238799999999941</v>
      </c>
      <c r="W339" s="7">
        <f>Actual_Small_StdOffer_Lds!W339-Actual_Small_ReconciledStdOffer!W339</f>
        <v>-4.5355500000000006</v>
      </c>
      <c r="X339" s="7">
        <f>Actual_Small_StdOffer_Lds!X339-Actual_Small_ReconciledStdOffer!X339</f>
        <v>-4.5038499999999999</v>
      </c>
      <c r="Y339" s="7">
        <f>Actual_Small_StdOffer_Lds!Y339-Actual_Small_ReconciledStdOffer!Y339</f>
        <v>-6.7840845984263751</v>
      </c>
      <c r="Z339" s="7">
        <f>Actual_Small_StdOffer_Lds!Z339-Actual_Small_ReconciledStdOffer!Z339</f>
        <v>0</v>
      </c>
    </row>
    <row r="340" spans="1:26">
      <c r="A340" s="5">
        <f>Actual_Small_StdOffer_Lds!A340</f>
        <v>45991</v>
      </c>
      <c r="B340" s="7">
        <f>Actual_Small_StdOffer_Lds!B340-Actual_Small_ReconciledStdOffer!B340</f>
        <v>-4.2131499999999846</v>
      </c>
      <c r="C340" s="7">
        <f>Actual_Small_StdOffer_Lds!C340-Actual_Small_ReconciledStdOffer!C340</f>
        <v>-4.1593699999999956</v>
      </c>
      <c r="D340" s="7">
        <f>Actual_Small_StdOffer_Lds!D340-Actual_Small_ReconciledStdOffer!D340</f>
        <v>-4.1470200000000119</v>
      </c>
      <c r="E340" s="7">
        <f>Actual_Small_StdOffer_Lds!E340-Actual_Small_ReconciledStdOffer!E340</f>
        <v>-4.1623699999999957</v>
      </c>
      <c r="F340" s="7">
        <f>Actual_Small_StdOffer_Lds!F340-Actual_Small_ReconciledStdOffer!F340</f>
        <v>-4.2135399999999947</v>
      </c>
      <c r="G340" s="7">
        <f>Actual_Small_StdOffer_Lds!G340-Actual_Small_ReconciledStdOffer!G340</f>
        <v>-4.3096700000000112</v>
      </c>
      <c r="H340" s="7">
        <f>Actual_Small_StdOffer_Lds!H340-Actual_Small_ReconciledStdOffer!H340</f>
        <v>-4.4370799999999946</v>
      </c>
      <c r="I340" s="7">
        <f>Actual_Small_StdOffer_Lds!I340-Actual_Small_ReconciledStdOffer!I340</f>
        <v>-4.6204999999999927</v>
      </c>
      <c r="J340" s="7">
        <f>Actual_Small_StdOffer_Lds!J340-Actual_Small_ReconciledStdOffer!J340</f>
        <v>-4.868259999999978</v>
      </c>
      <c r="K340" s="7">
        <f>Actual_Small_StdOffer_Lds!K340-Actual_Small_ReconciledStdOffer!K340</f>
        <v>-4.9295700000000124</v>
      </c>
      <c r="L340" s="7">
        <f>Actual_Small_StdOffer_Lds!L340-Actual_Small_ReconciledStdOffer!L340</f>
        <v>-4.8810500000000161</v>
      </c>
      <c r="M340" s="7">
        <f>Actual_Small_StdOffer_Lds!M340-Actual_Small_ReconciledStdOffer!M340</f>
        <v>-5.1441499999999962</v>
      </c>
      <c r="N340" s="7">
        <f>Actual_Small_StdOffer_Lds!N340-Actual_Small_ReconciledStdOffer!N340</f>
        <v>-5.2653399999999948</v>
      </c>
      <c r="O340" s="7">
        <f>Actual_Small_StdOffer_Lds!O340-Actual_Small_ReconciledStdOffer!O340</f>
        <v>-5.3643999999999892</v>
      </c>
      <c r="P340" s="7">
        <f>Actual_Small_StdOffer_Lds!P340-Actual_Small_ReconciledStdOffer!P340</f>
        <v>-5.3764000000000038</v>
      </c>
      <c r="Q340" s="7">
        <f>Actual_Small_StdOffer_Lds!Q340-Actual_Small_ReconciledStdOffer!Q340</f>
        <v>-5.4942599999999828</v>
      </c>
      <c r="R340" s="7">
        <f>Actual_Small_StdOffer_Lds!R340-Actual_Small_ReconciledStdOffer!R340</f>
        <v>-5.709549999999993</v>
      </c>
      <c r="S340" s="7">
        <f>Actual_Small_StdOffer_Lds!S340-Actual_Small_ReconciledStdOffer!S340</f>
        <v>-5.440480000000008</v>
      </c>
      <c r="T340" s="7">
        <f>Actual_Small_StdOffer_Lds!T340-Actual_Small_ReconciledStdOffer!T340</f>
        <v>-5.1502600000000029</v>
      </c>
      <c r="U340" s="7">
        <f>Actual_Small_StdOffer_Lds!U340-Actual_Small_ReconciledStdOffer!U340</f>
        <v>-4.8857999999999748</v>
      </c>
      <c r="V340" s="7">
        <f>Actual_Small_StdOffer_Lds!V340-Actual_Small_ReconciledStdOffer!V340</f>
        <v>-4.54328000000001</v>
      </c>
      <c r="W340" s="7">
        <f>Actual_Small_StdOffer_Lds!W340-Actual_Small_ReconciledStdOffer!W340</f>
        <v>-4.2628500000000003</v>
      </c>
      <c r="X340" s="7">
        <f>Actual_Small_StdOffer_Lds!X340-Actual_Small_ReconciledStdOffer!X340</f>
        <v>-3.9942700000000002</v>
      </c>
      <c r="Y340" s="7">
        <f>Actual_Small_StdOffer_Lds!Y340-Actual_Small_ReconciledStdOffer!Y340</f>
        <v>0.26805647797000631</v>
      </c>
      <c r="Z340" s="7">
        <f>Actual_Small_StdOffer_Lds!Z340-Actual_Small_ReconciledStdOffer!Z340</f>
        <v>0</v>
      </c>
    </row>
    <row r="341" spans="1:26">
      <c r="A341" s="5">
        <f>Actual_Small_StdOffer_Lds!A341</f>
        <v>45992</v>
      </c>
      <c r="B341" s="7">
        <f>Actual_Small_StdOffer_Lds!B341-Actual_Small_ReconciledStdOffer!B341</f>
        <v>-2.2046932000000083</v>
      </c>
      <c r="C341" s="7">
        <f>Actual_Small_StdOffer_Lds!C341-Actual_Small_ReconciledStdOffer!C341</f>
        <v>-2.164658799999998</v>
      </c>
      <c r="D341" s="7">
        <f>Actual_Small_StdOffer_Lds!D341-Actual_Small_ReconciledStdOffer!D341</f>
        <v>-2.188744000000014</v>
      </c>
      <c r="E341" s="7">
        <f>Actual_Small_StdOffer_Lds!E341-Actual_Small_ReconciledStdOffer!E341</f>
        <v>-2.2345896000000067</v>
      </c>
      <c r="F341" s="7">
        <f>Actual_Small_StdOffer_Lds!F341-Actual_Small_ReconciledStdOffer!F341</f>
        <v>-2.3968228000000096</v>
      </c>
      <c r="G341" s="7">
        <f>Actual_Small_StdOffer_Lds!G341-Actual_Small_ReconciledStdOffer!G341</f>
        <v>-2.6427340000000044</v>
      </c>
      <c r="H341" s="7">
        <f>Actual_Small_StdOffer_Lds!H341-Actual_Small_ReconciledStdOffer!H341</f>
        <v>-3.0604496000000267</v>
      </c>
      <c r="I341" s="7">
        <f>Actual_Small_StdOffer_Lds!I341-Actual_Small_ReconciledStdOffer!I341</f>
        <v>-3.0259504000000135</v>
      </c>
      <c r="J341" s="7">
        <f>Actual_Small_StdOffer_Lds!J341-Actual_Small_ReconciledStdOffer!J341</f>
        <v>-2.7073807999999815</v>
      </c>
      <c r="K341" s="7">
        <f>Actual_Small_StdOffer_Lds!K341-Actual_Small_ReconciledStdOffer!K341</f>
        <v>-2.3579919999999959</v>
      </c>
      <c r="L341" s="7">
        <f>Actual_Small_StdOffer_Lds!L341-Actual_Small_ReconciledStdOffer!L341</f>
        <v>-2.2020463999999862</v>
      </c>
      <c r="M341" s="7">
        <f>Actual_Small_StdOffer_Lds!M341-Actual_Small_ReconciledStdOffer!M341</f>
        <v>-2.0946895999999953</v>
      </c>
      <c r="N341" s="7">
        <f>Actual_Small_StdOffer_Lds!N341-Actual_Small_ReconciledStdOffer!N341</f>
        <v>-1.9612400000000108</v>
      </c>
      <c r="O341" s="7">
        <f>Actual_Small_StdOffer_Lds!O341-Actual_Small_ReconciledStdOffer!O341</f>
        <v>-2.0519280000000037</v>
      </c>
      <c r="P341" s="7">
        <f>Actual_Small_StdOffer_Lds!P341-Actual_Small_ReconciledStdOffer!P341</f>
        <v>-2.5798079999999999</v>
      </c>
      <c r="Q341" s="7">
        <f>Actual_Small_StdOffer_Lds!Q341-Actual_Small_ReconciledStdOffer!Q341</f>
        <v>-3.1893463999999909</v>
      </c>
      <c r="R341" s="7">
        <f>Actual_Small_StdOffer_Lds!R341-Actual_Small_ReconciledStdOffer!R341</f>
        <v>-3.5709652000000176</v>
      </c>
      <c r="S341" s="7">
        <f>Actual_Small_StdOffer_Lds!S341-Actual_Small_ReconciledStdOffer!S341</f>
        <v>-3.4872948000000008</v>
      </c>
      <c r="T341" s="7">
        <f>Actual_Small_StdOffer_Lds!T341-Actual_Small_ReconciledStdOffer!T341</f>
        <v>-3.3303319999999985</v>
      </c>
      <c r="U341" s="7">
        <f>Actual_Small_StdOffer_Lds!U341-Actual_Small_ReconciledStdOffer!U341</f>
        <v>-3.1687236000000212</v>
      </c>
      <c r="V341" s="7">
        <f>Actual_Small_StdOffer_Lds!V341-Actual_Small_ReconciledStdOffer!V341</f>
        <v>-3.0277136000000269</v>
      </c>
      <c r="W341" s="7">
        <f>Actual_Small_StdOffer_Lds!W341-Actual_Small_ReconciledStdOffer!W341</f>
        <v>-2.8193380000000161</v>
      </c>
      <c r="X341" s="7">
        <f>Actual_Small_StdOffer_Lds!X341-Actual_Small_ReconciledStdOffer!X341</f>
        <v>-2.9634335999999877</v>
      </c>
      <c r="Y341" s="7">
        <f>Actual_Small_StdOffer_Lds!Y341-Actual_Small_ReconciledStdOffer!Y341</f>
        <v>-2.7248047985200827</v>
      </c>
      <c r="Z341" s="7">
        <f>Actual_Small_StdOffer_Lds!Z341-Actual_Small_ReconciledStdOffer!Z341</f>
        <v>0</v>
      </c>
    </row>
    <row r="342" spans="1:26">
      <c r="A342" s="5">
        <f>Actual_Small_StdOffer_Lds!A342</f>
        <v>45993</v>
      </c>
      <c r="B342" s="7">
        <f>Actual_Small_StdOffer_Lds!B342-Actual_Small_ReconciledStdOffer!B342</f>
        <v>-2.7062664000000041</v>
      </c>
      <c r="C342" s="7">
        <f>Actual_Small_StdOffer_Lds!C342-Actual_Small_ReconciledStdOffer!C342</f>
        <v>-2.6900756000000143</v>
      </c>
      <c r="D342" s="7">
        <f>Actual_Small_StdOffer_Lds!D342-Actual_Small_ReconciledStdOffer!D342</f>
        <v>-2.6921124000000134</v>
      </c>
      <c r="E342" s="7">
        <f>Actual_Small_StdOffer_Lds!E342-Actual_Small_ReconciledStdOffer!E342</f>
        <v>-2.7187296000000174</v>
      </c>
      <c r="F342" s="7">
        <f>Actual_Small_StdOffer_Lds!F342-Actual_Small_ReconciledStdOffer!F342</f>
        <v>-2.8619487999999933</v>
      </c>
      <c r="G342" s="7">
        <f>Actual_Small_StdOffer_Lds!G342-Actual_Small_ReconciledStdOffer!G342</f>
        <v>-3.0981452000000047</v>
      </c>
      <c r="H342" s="7">
        <f>Actual_Small_StdOffer_Lds!H342-Actual_Small_ReconciledStdOffer!H342</f>
        <v>-3.4758188000000132</v>
      </c>
      <c r="I342" s="7">
        <f>Actual_Small_StdOffer_Lds!I342-Actual_Small_ReconciledStdOffer!I342</f>
        <v>-3.5429596000000032</v>
      </c>
      <c r="J342" s="7">
        <f>Actual_Small_StdOffer_Lds!J342-Actual_Small_ReconciledStdOffer!J342</f>
        <v>-3.5896992000000125</v>
      </c>
      <c r="K342" s="7">
        <f>Actual_Small_StdOffer_Lds!K342-Actual_Small_ReconciledStdOffer!K342</f>
        <v>-3.6624319999999955</v>
      </c>
      <c r="L342" s="7">
        <f>Actual_Small_StdOffer_Lds!L342-Actual_Small_ReconciledStdOffer!L342</f>
        <v>-3.6664479999999884</v>
      </c>
      <c r="M342" s="7">
        <f>Actual_Small_StdOffer_Lds!M342-Actual_Small_ReconciledStdOffer!M342</f>
        <v>-3.7107263999999986</v>
      </c>
      <c r="N342" s="7">
        <f>Actual_Small_StdOffer_Lds!N342-Actual_Small_ReconciledStdOffer!N342</f>
        <v>-3.813131200000015</v>
      </c>
      <c r="O342" s="7">
        <f>Actual_Small_StdOffer_Lds!O342-Actual_Small_ReconciledStdOffer!O342</f>
        <v>-3.8724624000000034</v>
      </c>
      <c r="P342" s="7">
        <f>Actual_Small_StdOffer_Lds!P342-Actual_Small_ReconciledStdOffer!P342</f>
        <v>-3.8147343999999919</v>
      </c>
      <c r="Q342" s="7">
        <f>Actual_Small_StdOffer_Lds!Q342-Actual_Small_ReconciledStdOffer!Q342</f>
        <v>-3.7675239999999945</v>
      </c>
      <c r="R342" s="7">
        <f>Actual_Small_StdOffer_Lds!R342-Actual_Small_ReconciledStdOffer!R342</f>
        <v>-3.8845275999999842</v>
      </c>
      <c r="S342" s="7">
        <f>Actual_Small_StdOffer_Lds!S342-Actual_Small_ReconciledStdOffer!S342</f>
        <v>-3.6925707999999986</v>
      </c>
      <c r="T342" s="7">
        <f>Actual_Small_StdOffer_Lds!T342-Actual_Small_ReconciledStdOffer!T342</f>
        <v>-3.4383748000000196</v>
      </c>
      <c r="U342" s="7">
        <f>Actual_Small_StdOffer_Lds!U342-Actual_Small_ReconciledStdOffer!U342</f>
        <v>-3.170934399999993</v>
      </c>
      <c r="V342" s="7">
        <f>Actual_Small_StdOffer_Lds!V342-Actual_Small_ReconciledStdOffer!V342</f>
        <v>-2.9667560000000037</v>
      </c>
      <c r="W342" s="7">
        <f>Actual_Small_StdOffer_Lds!W342-Actual_Small_ReconciledStdOffer!W342</f>
        <v>-2.7595911999999885</v>
      </c>
      <c r="X342" s="7">
        <f>Actual_Small_StdOffer_Lds!X342-Actual_Small_ReconciledStdOffer!X342</f>
        <v>-2.847527200000016</v>
      </c>
      <c r="Y342" s="7">
        <f>Actual_Small_StdOffer_Lds!Y342-Actual_Small_ReconciledStdOffer!Y342</f>
        <v>-2.5637999373971638</v>
      </c>
      <c r="Z342" s="7">
        <f>Actual_Small_StdOffer_Lds!Z342-Actual_Small_ReconciledStdOffer!Z342</f>
        <v>0</v>
      </c>
    </row>
    <row r="343" spans="1:26">
      <c r="A343" s="5">
        <f>Actual_Small_StdOffer_Lds!A343</f>
        <v>45994</v>
      </c>
      <c r="B343" s="7">
        <f>Actual_Small_StdOffer_Lds!B343-Actual_Small_ReconciledStdOffer!B343</f>
        <v>-3.3790000000000049</v>
      </c>
      <c r="C343" s="7">
        <f>Actual_Small_StdOffer_Lds!C343-Actual_Small_ReconciledStdOffer!C343</f>
        <v>-3.3419999999999845</v>
      </c>
      <c r="D343" s="7">
        <f>Actual_Small_StdOffer_Lds!D343-Actual_Small_ReconciledStdOffer!D343</f>
        <v>-3.3439999999999941</v>
      </c>
      <c r="E343" s="7">
        <f>Actual_Small_StdOffer_Lds!E343-Actual_Small_ReconciledStdOffer!E343</f>
        <v>-3.3909999999999911</v>
      </c>
      <c r="F343" s="7">
        <f>Actual_Small_StdOffer_Lds!F343-Actual_Small_ReconciledStdOffer!F343</f>
        <v>-3.5660000000000167</v>
      </c>
      <c r="G343" s="7">
        <f>Actual_Small_StdOffer_Lds!G343-Actual_Small_ReconciledStdOffer!G343</f>
        <v>-3.869000000000014</v>
      </c>
      <c r="H343" s="7">
        <f>Actual_Small_StdOffer_Lds!H343-Actual_Small_ReconciledStdOffer!H343</f>
        <v>-4.2070000000000078</v>
      </c>
      <c r="I343" s="7">
        <f>Actual_Small_StdOffer_Lds!I343-Actual_Small_ReconciledStdOffer!I343</f>
        <v>-4.3780000000000143</v>
      </c>
      <c r="J343" s="7">
        <f>Actual_Small_StdOffer_Lds!J343-Actual_Small_ReconciledStdOffer!J343</f>
        <v>-4.5079999999999956</v>
      </c>
      <c r="K343" s="7">
        <f>Actual_Small_StdOffer_Lds!K343-Actual_Small_ReconciledStdOffer!K343</f>
        <v>-4.409000000000006</v>
      </c>
      <c r="L343" s="7">
        <f>Actual_Small_StdOffer_Lds!L343-Actual_Small_ReconciledStdOffer!L343</f>
        <v>-4.3029999999999973</v>
      </c>
      <c r="M343" s="7">
        <f>Actual_Small_StdOffer_Lds!M343-Actual_Small_ReconciledStdOffer!M343</f>
        <v>-4.2599999999999909</v>
      </c>
      <c r="N343" s="7">
        <f>Actual_Small_StdOffer_Lds!N343-Actual_Small_ReconciledStdOffer!N343</f>
        <v>-4.2560000000000002</v>
      </c>
      <c r="O343" s="7">
        <f>Actual_Small_StdOffer_Lds!O343-Actual_Small_ReconciledStdOffer!O343</f>
        <v>-4.2439999999999856</v>
      </c>
      <c r="P343" s="7">
        <f>Actual_Small_StdOffer_Lds!P343-Actual_Small_ReconciledStdOffer!P343</f>
        <v>-4.3499999999999943</v>
      </c>
      <c r="Q343" s="7">
        <f>Actual_Small_StdOffer_Lds!Q343-Actual_Small_ReconciledStdOffer!Q343</f>
        <v>-4.5020000000000095</v>
      </c>
      <c r="R343" s="7">
        <f>Actual_Small_StdOffer_Lds!R343-Actual_Small_ReconciledStdOffer!R343</f>
        <v>-4.7360000000000184</v>
      </c>
      <c r="S343" s="7">
        <f>Actual_Small_StdOffer_Lds!S343-Actual_Small_ReconciledStdOffer!S343</f>
        <v>-4.6199999999999761</v>
      </c>
      <c r="T343" s="7">
        <f>Actual_Small_StdOffer_Lds!T343-Actual_Small_ReconciledStdOffer!T343</f>
        <v>-4.4010000000000105</v>
      </c>
      <c r="U343" s="7">
        <f>Actual_Small_StdOffer_Lds!U343-Actual_Small_ReconciledStdOffer!U343</f>
        <v>-4.2020000000000266</v>
      </c>
      <c r="V343" s="7">
        <f>Actual_Small_StdOffer_Lds!V343-Actual_Small_ReconciledStdOffer!V343</f>
        <v>-4.0129999999999768</v>
      </c>
      <c r="W343" s="7">
        <f>Actual_Small_StdOffer_Lds!W343-Actual_Small_ReconciledStdOffer!W343</f>
        <v>-3.7690000000000055</v>
      </c>
      <c r="X343" s="7">
        <f>Actual_Small_StdOffer_Lds!X343-Actual_Small_ReconciledStdOffer!X343</f>
        <v>-3.7900000000000063</v>
      </c>
      <c r="Y343" s="7">
        <f>Actual_Small_StdOffer_Lds!Y343-Actual_Small_ReconciledStdOffer!Y343</f>
        <v>-2.4317065554685371</v>
      </c>
      <c r="Z343" s="7">
        <f>Actual_Small_StdOffer_Lds!Z343-Actual_Small_ReconciledStdOffer!Z343</f>
        <v>0</v>
      </c>
    </row>
    <row r="344" spans="1:26">
      <c r="A344" s="5">
        <f>Actual_Small_StdOffer_Lds!A344</f>
        <v>45995</v>
      </c>
      <c r="B344" s="7">
        <f>Actual_Small_StdOffer_Lds!B344-Actual_Small_ReconciledStdOffer!B344</f>
        <v>-3.8199999999999932</v>
      </c>
      <c r="C344" s="7">
        <f>Actual_Small_StdOffer_Lds!C344-Actual_Small_ReconciledStdOffer!C344</f>
        <v>-3.76400000000001</v>
      </c>
      <c r="D344" s="7">
        <f>Actual_Small_StdOffer_Lds!D344-Actual_Small_ReconciledStdOffer!D344</f>
        <v>-3.769999999999996</v>
      </c>
      <c r="E344" s="7">
        <f>Actual_Small_StdOffer_Lds!E344-Actual_Small_ReconciledStdOffer!E344</f>
        <v>-3.7960000000000065</v>
      </c>
      <c r="F344" s="7">
        <f>Actual_Small_StdOffer_Lds!F344-Actual_Small_ReconciledStdOffer!F344</f>
        <v>-3.9920000000000044</v>
      </c>
      <c r="G344" s="7">
        <f>Actual_Small_StdOffer_Lds!G344-Actual_Small_ReconciledStdOffer!G344</f>
        <v>-4.311000000000007</v>
      </c>
      <c r="H344" s="7">
        <f>Actual_Small_StdOffer_Lds!H344-Actual_Small_ReconciledStdOffer!H344</f>
        <v>-4.7240000000000038</v>
      </c>
      <c r="I344" s="7">
        <f>Actual_Small_StdOffer_Lds!I344-Actual_Small_ReconciledStdOffer!I344</f>
        <v>-4.8740000000000094</v>
      </c>
      <c r="J344" s="7">
        <f>Actual_Small_StdOffer_Lds!J344-Actual_Small_ReconciledStdOffer!J344</f>
        <v>-4.9380000000000024</v>
      </c>
      <c r="K344" s="7">
        <f>Actual_Small_StdOffer_Lds!K344-Actual_Small_ReconciledStdOffer!K344</f>
        <v>-4.9320000000000022</v>
      </c>
      <c r="L344" s="7">
        <f>Actual_Small_StdOffer_Lds!L344-Actual_Small_ReconciledStdOffer!L344</f>
        <v>-4.9650000000000034</v>
      </c>
      <c r="M344" s="7">
        <f>Actual_Small_StdOffer_Lds!M344-Actual_Small_ReconciledStdOffer!M344</f>
        <v>-4.9599999999999937</v>
      </c>
      <c r="N344" s="7">
        <f>Actual_Small_StdOffer_Lds!N344-Actual_Small_ReconciledStdOffer!N344</f>
        <v>-5.0409999999999968</v>
      </c>
      <c r="O344" s="7">
        <f>Actual_Small_StdOffer_Lds!O344-Actual_Small_ReconciledStdOffer!O344</f>
        <v>-5.092000000000013</v>
      </c>
      <c r="P344" s="7">
        <f>Actual_Small_StdOffer_Lds!P344-Actual_Small_ReconciledStdOffer!P344</f>
        <v>-5.1499999999999915</v>
      </c>
      <c r="Q344" s="7">
        <f>Actual_Small_StdOffer_Lds!Q344-Actual_Small_ReconciledStdOffer!Q344</f>
        <v>-5.2449999999999903</v>
      </c>
      <c r="R344" s="7">
        <f>Actual_Small_StdOffer_Lds!R344-Actual_Small_ReconciledStdOffer!R344</f>
        <v>-5.4160000000000252</v>
      </c>
      <c r="S344" s="7">
        <f>Actual_Small_StdOffer_Lds!S344-Actual_Small_ReconciledStdOffer!S344</f>
        <v>-5.2200000000000273</v>
      </c>
      <c r="T344" s="7">
        <f>Actual_Small_StdOffer_Lds!T344-Actual_Small_ReconciledStdOffer!T344</f>
        <v>-5.0649999999999977</v>
      </c>
      <c r="U344" s="7">
        <f>Actual_Small_StdOffer_Lds!U344-Actual_Small_ReconciledStdOffer!U344</f>
        <v>-4.929000000000002</v>
      </c>
      <c r="V344" s="7">
        <f>Actual_Small_StdOffer_Lds!V344-Actual_Small_ReconciledStdOffer!V344</f>
        <v>-4.8559999999999945</v>
      </c>
      <c r="W344" s="7">
        <f>Actual_Small_StdOffer_Lds!W344-Actual_Small_ReconciledStdOffer!W344</f>
        <v>-4.6690000000000111</v>
      </c>
      <c r="X344" s="7">
        <f>Actual_Small_StdOffer_Lds!X344-Actual_Small_ReconciledStdOffer!X344</f>
        <v>-4.8640000000000043</v>
      </c>
      <c r="Y344" s="7">
        <f>Actual_Small_StdOffer_Lds!Y344-Actual_Small_ReconciledStdOffer!Y344</f>
        <v>-3.4776158732663305</v>
      </c>
      <c r="Z344" s="7">
        <f>Actual_Small_StdOffer_Lds!Z344-Actual_Small_ReconciledStdOffer!Z344</f>
        <v>0</v>
      </c>
    </row>
    <row r="345" spans="1:26">
      <c r="A345" s="5">
        <f>Actual_Small_StdOffer_Lds!A345</f>
        <v>45996</v>
      </c>
      <c r="B345" s="7">
        <f>Actual_Small_StdOffer_Lds!B345-Actual_Small_ReconciledStdOffer!B345</f>
        <v>-4.8089999999999975</v>
      </c>
      <c r="C345" s="7">
        <f>Actual_Small_StdOffer_Lds!C345-Actual_Small_ReconciledStdOffer!C345</f>
        <v>-4.7599999999999767</v>
      </c>
      <c r="D345" s="7">
        <f>Actual_Small_StdOffer_Lds!D345-Actual_Small_ReconciledStdOffer!D345</f>
        <v>-4.8390000000000128</v>
      </c>
      <c r="E345" s="7">
        <f>Actual_Small_StdOffer_Lds!E345-Actual_Small_ReconciledStdOffer!E345</f>
        <v>-4.9209999999999923</v>
      </c>
      <c r="F345" s="7">
        <f>Actual_Small_StdOffer_Lds!F345-Actual_Small_ReconciledStdOffer!F345</f>
        <v>-5.0889999999999986</v>
      </c>
      <c r="G345" s="7">
        <f>Actual_Small_StdOffer_Lds!G345-Actual_Small_ReconciledStdOffer!G345</f>
        <v>-5.4159999999999968</v>
      </c>
      <c r="H345" s="7">
        <f>Actual_Small_StdOffer_Lds!H345-Actual_Small_ReconciledStdOffer!H345</f>
        <v>-5.9029999999999916</v>
      </c>
      <c r="I345" s="7">
        <f>Actual_Small_StdOffer_Lds!I345-Actual_Small_ReconciledStdOffer!I345</f>
        <v>-5.945999999999998</v>
      </c>
      <c r="J345" s="7">
        <f>Actual_Small_StdOffer_Lds!J345-Actual_Small_ReconciledStdOffer!J345</f>
        <v>-5.4769999999999897</v>
      </c>
      <c r="K345" s="7">
        <f>Actual_Small_StdOffer_Lds!K345-Actual_Small_ReconciledStdOffer!K345</f>
        <v>-5.0040000000000049</v>
      </c>
      <c r="L345" s="7">
        <f>Actual_Small_StdOffer_Lds!L345-Actual_Small_ReconciledStdOffer!L345</f>
        <v>-4.9240000000000066</v>
      </c>
      <c r="M345" s="7">
        <f>Actual_Small_StdOffer_Lds!M345-Actual_Small_ReconciledStdOffer!M345</f>
        <v>-4.8529999999999944</v>
      </c>
      <c r="N345" s="7">
        <f>Actual_Small_StdOffer_Lds!N345-Actual_Small_ReconciledStdOffer!N345</f>
        <v>-4.7939999999999969</v>
      </c>
      <c r="O345" s="7">
        <f>Actual_Small_StdOffer_Lds!O345-Actual_Small_ReconciledStdOffer!O345</f>
        <v>-4.7189999999999941</v>
      </c>
      <c r="P345" s="7">
        <f>Actual_Small_StdOffer_Lds!P345-Actual_Small_ReconciledStdOffer!P345</f>
        <v>-5.2199999999999989</v>
      </c>
      <c r="Q345" s="7">
        <f>Actual_Small_StdOffer_Lds!Q345-Actual_Small_ReconciledStdOffer!Q345</f>
        <v>-5.7920000000000016</v>
      </c>
      <c r="R345" s="7">
        <f>Actual_Small_StdOffer_Lds!R345-Actual_Small_ReconciledStdOffer!R345</f>
        <v>-6.0600000000000023</v>
      </c>
      <c r="S345" s="7">
        <f>Actual_Small_StdOffer_Lds!S345-Actual_Small_ReconciledStdOffer!S345</f>
        <v>-5.8120000000000118</v>
      </c>
      <c r="T345" s="7">
        <f>Actual_Small_StdOffer_Lds!T345-Actual_Small_ReconciledStdOffer!T345</f>
        <v>-5.5299999999999727</v>
      </c>
      <c r="U345" s="7">
        <f>Actual_Small_StdOffer_Lds!U345-Actual_Small_ReconciledStdOffer!U345</f>
        <v>-5.2839999999999918</v>
      </c>
      <c r="V345" s="7">
        <f>Actual_Small_StdOffer_Lds!V345-Actual_Small_ReconciledStdOffer!V345</f>
        <v>-5.0829999999999984</v>
      </c>
      <c r="W345" s="7">
        <f>Actual_Small_StdOffer_Lds!W345-Actual_Small_ReconciledStdOffer!W345</f>
        <v>-4.8779999999999859</v>
      </c>
      <c r="X345" s="7">
        <f>Actual_Small_StdOffer_Lds!X345-Actual_Small_ReconciledStdOffer!X345</f>
        <v>-5.1200000000000188</v>
      </c>
      <c r="Y345" s="7">
        <f>Actual_Small_StdOffer_Lds!Y345-Actual_Small_ReconciledStdOffer!Y345</f>
        <v>21.398869521108026</v>
      </c>
      <c r="Z345" s="7">
        <f>Actual_Small_StdOffer_Lds!Z345-Actual_Small_ReconciledStdOffer!Z345</f>
        <v>0</v>
      </c>
    </row>
    <row r="346" spans="1:26">
      <c r="A346" s="5">
        <f>Actual_Small_StdOffer_Lds!A346</f>
        <v>45997</v>
      </c>
      <c r="B346" s="7">
        <f>Actual_Small_StdOffer_Lds!B346-Actual_Small_ReconciledStdOffer!B346</f>
        <v>-4.8549999999999898</v>
      </c>
      <c r="C346" s="7">
        <f>Actual_Small_StdOffer_Lds!C346-Actual_Small_ReconciledStdOffer!C346</f>
        <v>-4.8290000000000077</v>
      </c>
      <c r="D346" s="7">
        <f>Actual_Small_StdOffer_Lds!D346-Actual_Small_ReconciledStdOffer!D346</f>
        <v>-4.8440000000000083</v>
      </c>
      <c r="E346" s="7">
        <f>Actual_Small_StdOffer_Lds!E346-Actual_Small_ReconciledStdOffer!E346</f>
        <v>-4.9080000000000155</v>
      </c>
      <c r="F346" s="7">
        <f>Actual_Small_StdOffer_Lds!F346-Actual_Small_ReconciledStdOffer!F346</f>
        <v>-4.958999999999989</v>
      </c>
      <c r="G346" s="7">
        <f>Actual_Small_StdOffer_Lds!G346-Actual_Small_ReconciledStdOffer!G346</f>
        <v>-5.0649999999999977</v>
      </c>
      <c r="H346" s="7">
        <f>Actual_Small_StdOffer_Lds!H346-Actual_Small_ReconciledStdOffer!H346</f>
        <v>-5.1909999999999883</v>
      </c>
      <c r="I346" s="7">
        <f>Actual_Small_StdOffer_Lds!I346-Actual_Small_ReconciledStdOffer!I346</f>
        <v>-5.3509999999999849</v>
      </c>
      <c r="J346" s="7">
        <f>Actual_Small_StdOffer_Lds!J346-Actual_Small_ReconciledStdOffer!J346</f>
        <v>-5.3540000000000134</v>
      </c>
      <c r="K346" s="7">
        <f>Actual_Small_StdOffer_Lds!K346-Actual_Small_ReconciledStdOffer!K346</f>
        <v>-5.4909999999999997</v>
      </c>
      <c r="L346" s="7">
        <f>Actual_Small_StdOffer_Lds!L346-Actual_Small_ReconciledStdOffer!L346</f>
        <v>-5.6800000000000068</v>
      </c>
      <c r="M346" s="7">
        <f>Actual_Small_StdOffer_Lds!M346-Actual_Small_ReconciledStdOffer!M346</f>
        <v>-5.8250000000000028</v>
      </c>
      <c r="N346" s="7">
        <f>Actual_Small_StdOffer_Lds!N346-Actual_Small_ReconciledStdOffer!N346</f>
        <v>-5.8670000000000044</v>
      </c>
      <c r="O346" s="7">
        <f>Actual_Small_StdOffer_Lds!O346-Actual_Small_ReconciledStdOffer!O346</f>
        <v>-5.894999999999996</v>
      </c>
      <c r="P346" s="7">
        <f>Actual_Small_StdOffer_Lds!P346-Actual_Small_ReconciledStdOffer!P346</f>
        <v>-5.7960000000000065</v>
      </c>
      <c r="Q346" s="7">
        <f>Actual_Small_StdOffer_Lds!Q346-Actual_Small_ReconciledStdOffer!Q346</f>
        <v>-5.7530000000000001</v>
      </c>
      <c r="R346" s="7">
        <f>Actual_Small_StdOffer_Lds!R346-Actual_Small_ReconciledStdOffer!R346</f>
        <v>-5.8120000000000118</v>
      </c>
      <c r="S346" s="7">
        <f>Actual_Small_StdOffer_Lds!S346-Actual_Small_ReconciledStdOffer!S346</f>
        <v>-5.478999999999985</v>
      </c>
      <c r="T346" s="7">
        <f>Actual_Small_StdOffer_Lds!T346-Actual_Small_ReconciledStdOffer!T346</f>
        <v>-5.1469999999999914</v>
      </c>
      <c r="U346" s="7">
        <f>Actual_Small_StdOffer_Lds!U346-Actual_Small_ReconciledStdOffer!U346</f>
        <v>-4.8760000000000048</v>
      </c>
      <c r="V346" s="7">
        <f>Actual_Small_StdOffer_Lds!V346-Actual_Small_ReconciledStdOffer!V346</f>
        <v>-4.6979999999999791</v>
      </c>
      <c r="W346" s="7">
        <f>Actual_Small_StdOffer_Lds!W346-Actual_Small_ReconciledStdOffer!W346</f>
        <v>-4.4520000000000124</v>
      </c>
      <c r="X346" s="7">
        <f>Actual_Small_StdOffer_Lds!X346-Actual_Small_ReconciledStdOffer!X346</f>
        <v>-4.6129999999999995</v>
      </c>
      <c r="Y346" s="7">
        <f>Actual_Small_StdOffer_Lds!Y346-Actual_Small_ReconciledStdOffer!Y346</f>
        <v>8.7930627906327317</v>
      </c>
      <c r="Z346" s="7">
        <f>Actual_Small_StdOffer_Lds!Z346-Actual_Small_ReconciledStdOffer!Z346</f>
        <v>0</v>
      </c>
    </row>
    <row r="347" spans="1:26">
      <c r="A347" s="5">
        <f>Actual_Small_StdOffer_Lds!A347</f>
        <v>45998</v>
      </c>
      <c r="B347" s="7">
        <f>Actual_Small_StdOffer_Lds!B347-Actual_Small_ReconciledStdOffer!B347</f>
        <v>-4.2799999999999869</v>
      </c>
      <c r="C347" s="7">
        <f>Actual_Small_StdOffer_Lds!C347-Actual_Small_ReconciledStdOffer!C347</f>
        <v>-4.2400000000000233</v>
      </c>
      <c r="D347" s="7">
        <f>Actual_Small_StdOffer_Lds!D347-Actual_Small_ReconciledStdOffer!D347</f>
        <v>-4.2439999999999856</v>
      </c>
      <c r="E347" s="7">
        <f>Actual_Small_StdOffer_Lds!E347-Actual_Small_ReconciledStdOffer!E347</f>
        <v>-4.3369999999999891</v>
      </c>
      <c r="F347" s="7">
        <f>Actual_Small_StdOffer_Lds!F347-Actual_Small_ReconciledStdOffer!F347</f>
        <v>-4.414999999999992</v>
      </c>
      <c r="G347" s="7">
        <f>Actual_Small_StdOffer_Lds!G347-Actual_Small_ReconciledStdOffer!G347</f>
        <v>-4.5599999999999881</v>
      </c>
      <c r="H347" s="7">
        <f>Actual_Small_StdOffer_Lds!H347-Actual_Small_ReconciledStdOffer!H347</f>
        <v>-4.7020000000000124</v>
      </c>
      <c r="I347" s="7">
        <f>Actual_Small_StdOffer_Lds!I347-Actual_Small_ReconciledStdOffer!I347</f>
        <v>-4.8449999999999989</v>
      </c>
      <c r="J347" s="7">
        <f>Actual_Small_StdOffer_Lds!J347-Actual_Small_ReconciledStdOffer!J347</f>
        <v>-4.7079999999999984</v>
      </c>
      <c r="K347" s="7">
        <f>Actual_Small_StdOffer_Lds!K347-Actual_Small_ReconciledStdOffer!K347</f>
        <v>-4.3419999999999987</v>
      </c>
      <c r="L347" s="7">
        <f>Actual_Small_StdOffer_Lds!L347-Actual_Small_ReconciledStdOffer!L347</f>
        <v>-4.0020000000000095</v>
      </c>
      <c r="M347" s="7">
        <f>Actual_Small_StdOffer_Lds!M347-Actual_Small_ReconciledStdOffer!M347</f>
        <v>-3.9930000000000092</v>
      </c>
      <c r="N347" s="7">
        <f>Actual_Small_StdOffer_Lds!N347-Actual_Small_ReconciledStdOffer!N347</f>
        <v>-4.2180000000000035</v>
      </c>
      <c r="O347" s="7">
        <f>Actual_Small_StdOffer_Lds!O347-Actual_Small_ReconciledStdOffer!O347</f>
        <v>-4.8010000000000019</v>
      </c>
      <c r="P347" s="7">
        <f>Actual_Small_StdOffer_Lds!P347-Actual_Small_ReconciledStdOffer!P347</f>
        <v>-5.166000000000011</v>
      </c>
      <c r="Q347" s="7">
        <f>Actual_Small_StdOffer_Lds!Q347-Actual_Small_ReconciledStdOffer!Q347</f>
        <v>-5.4899999999999949</v>
      </c>
      <c r="R347" s="7">
        <f>Actual_Small_StdOffer_Lds!R347-Actual_Small_ReconciledStdOffer!R347</f>
        <v>-5.7469999999999857</v>
      </c>
      <c r="S347" s="7">
        <f>Actual_Small_StdOffer_Lds!S347-Actual_Small_ReconciledStdOffer!S347</f>
        <v>-5.5079999999999814</v>
      </c>
      <c r="T347" s="7">
        <f>Actual_Small_StdOffer_Lds!T347-Actual_Small_ReconciledStdOffer!T347</f>
        <v>-5.20799999999997</v>
      </c>
      <c r="U347" s="7">
        <f>Actual_Small_StdOffer_Lds!U347-Actual_Small_ReconciledStdOffer!U347</f>
        <v>-4.9639999999999986</v>
      </c>
      <c r="V347" s="7">
        <f>Actual_Small_StdOffer_Lds!V347-Actual_Small_ReconciledStdOffer!V347</f>
        <v>-4.7609999999999957</v>
      </c>
      <c r="W347" s="7">
        <f>Actual_Small_StdOffer_Lds!W347-Actual_Small_ReconciledStdOffer!W347</f>
        <v>-4.519999999999996</v>
      </c>
      <c r="X347" s="7">
        <f>Actual_Small_StdOffer_Lds!X347-Actual_Small_ReconciledStdOffer!X347</f>
        <v>-4.561000000000007</v>
      </c>
      <c r="Y347" s="7">
        <f>Actual_Small_StdOffer_Lds!Y347-Actual_Small_ReconciledStdOffer!Y347</f>
        <v>-3.1215668000000107</v>
      </c>
      <c r="Z347" s="7">
        <f>Actual_Small_StdOffer_Lds!Z347-Actual_Small_ReconciledStdOffer!Z347</f>
        <v>0</v>
      </c>
    </row>
    <row r="348" spans="1:26">
      <c r="A348" s="5">
        <f>Actual_Small_StdOffer_Lds!A348</f>
        <v>45999</v>
      </c>
      <c r="B348" s="7">
        <f>Actual_Small_StdOffer_Lds!B348-Actual_Small_ReconciledStdOffer!B348</f>
        <v>-4.1360000000000099</v>
      </c>
      <c r="C348" s="7">
        <f>Actual_Small_StdOffer_Lds!C348-Actual_Small_ReconciledStdOffer!C348</f>
        <v>-4.0969999999999942</v>
      </c>
      <c r="D348" s="7">
        <f>Actual_Small_StdOffer_Lds!D348-Actual_Small_ReconciledStdOffer!D348</f>
        <v>-4.1359999999999957</v>
      </c>
      <c r="E348" s="7">
        <f>Actual_Small_StdOffer_Lds!E348-Actual_Small_ReconciledStdOffer!E348</f>
        <v>-4.2239999999999895</v>
      </c>
      <c r="F348" s="7">
        <f>Actual_Small_StdOffer_Lds!F348-Actual_Small_ReconciledStdOffer!F348</f>
        <v>-4.4339999999999975</v>
      </c>
      <c r="G348" s="7">
        <f>Actual_Small_StdOffer_Lds!G348-Actual_Small_ReconciledStdOffer!G348</f>
        <v>-4.8599999999999994</v>
      </c>
      <c r="H348" s="7">
        <f>Actual_Small_StdOffer_Lds!H348-Actual_Small_ReconciledStdOffer!H348</f>
        <v>-5.242999999999995</v>
      </c>
      <c r="I348" s="7">
        <f>Actual_Small_StdOffer_Lds!I348-Actual_Small_ReconciledStdOffer!I348</f>
        <v>-5.5079999999999956</v>
      </c>
      <c r="J348" s="7">
        <f>Actual_Small_StdOffer_Lds!J348-Actual_Small_ReconciledStdOffer!J348</f>
        <v>-5.6550000000000011</v>
      </c>
      <c r="K348" s="7">
        <f>Actual_Small_StdOffer_Lds!K348-Actual_Small_ReconciledStdOffer!K348</f>
        <v>-5.652000000000001</v>
      </c>
      <c r="L348" s="7">
        <f>Actual_Small_StdOffer_Lds!L348-Actual_Small_ReconciledStdOffer!L348</f>
        <v>-5.6940000000000168</v>
      </c>
      <c r="M348" s="7">
        <f>Actual_Small_StdOffer_Lds!M348-Actual_Small_ReconciledStdOffer!M348</f>
        <v>-5.6619999999999919</v>
      </c>
      <c r="N348" s="7">
        <f>Actual_Small_StdOffer_Lds!N348-Actual_Small_ReconciledStdOffer!N348</f>
        <v>-5.5870000000000033</v>
      </c>
      <c r="O348" s="7">
        <f>Actual_Small_StdOffer_Lds!O348-Actual_Small_ReconciledStdOffer!O348</f>
        <v>-5.5849999999999937</v>
      </c>
      <c r="P348" s="7">
        <f>Actual_Small_StdOffer_Lds!P348-Actual_Small_ReconciledStdOffer!P348</f>
        <v>-5.7060000000000031</v>
      </c>
      <c r="Q348" s="7">
        <f>Actual_Small_StdOffer_Lds!Q348-Actual_Small_ReconciledStdOffer!Q348</f>
        <v>-5.8480000000000132</v>
      </c>
      <c r="R348" s="7">
        <f>Actual_Small_StdOffer_Lds!R348-Actual_Small_ReconciledStdOffer!R348</f>
        <v>-6.1279999999999859</v>
      </c>
      <c r="S348" s="7">
        <f>Actual_Small_StdOffer_Lds!S348-Actual_Small_ReconciledStdOffer!S348</f>
        <v>-5.953000000000003</v>
      </c>
      <c r="T348" s="7">
        <f>Actual_Small_StdOffer_Lds!T348-Actual_Small_ReconciledStdOffer!T348</f>
        <v>-5.6819999999999879</v>
      </c>
      <c r="U348" s="7">
        <f>Actual_Small_StdOffer_Lds!U348-Actual_Small_ReconciledStdOffer!U348</f>
        <v>-5.4279999999999973</v>
      </c>
      <c r="V348" s="7">
        <f>Actual_Small_StdOffer_Lds!V348-Actual_Small_ReconciledStdOffer!V348</f>
        <v>-5.2569999999999766</v>
      </c>
      <c r="W348" s="7">
        <f>Actual_Small_StdOffer_Lds!W348-Actual_Small_ReconciledStdOffer!W348</f>
        <v>-5.0449999999999875</v>
      </c>
      <c r="X348" s="7">
        <f>Actual_Small_StdOffer_Lds!X348-Actual_Small_ReconciledStdOffer!X348</f>
        <v>-5.195999999999998</v>
      </c>
      <c r="Y348" s="7">
        <f>Actual_Small_StdOffer_Lds!Y348-Actual_Small_ReconciledStdOffer!Y348</f>
        <v>-3.4311211776126527</v>
      </c>
      <c r="Z348" s="7">
        <f>Actual_Small_StdOffer_Lds!Z348-Actual_Small_ReconciledStdOffer!Z348</f>
        <v>0</v>
      </c>
    </row>
    <row r="349" spans="1:26">
      <c r="A349" s="5">
        <f>Actual_Small_StdOffer_Lds!A349</f>
        <v>46000</v>
      </c>
      <c r="B349" s="7">
        <f>Actual_Small_StdOffer_Lds!B349-Actual_Small_ReconciledStdOffer!B349</f>
        <v>-9.8230000000000075</v>
      </c>
      <c r="C349" s="7">
        <f>Actual_Small_StdOffer_Lds!C349-Actual_Small_ReconciledStdOffer!C349</f>
        <v>-9.8029999999999973</v>
      </c>
      <c r="D349" s="7">
        <f>Actual_Small_StdOffer_Lds!D349-Actual_Small_ReconciledStdOffer!D349</f>
        <v>-9.8009999999999877</v>
      </c>
      <c r="E349" s="7">
        <f>Actual_Small_StdOffer_Lds!E349-Actual_Small_ReconciledStdOffer!E349</f>
        <v>-9.9279999999999973</v>
      </c>
      <c r="F349" s="7">
        <f>Actual_Small_StdOffer_Lds!F349-Actual_Small_ReconciledStdOffer!F349</f>
        <v>-10.444999999999993</v>
      </c>
      <c r="G349" s="7">
        <f>Actual_Small_StdOffer_Lds!G349-Actual_Small_ReconciledStdOffer!G349</f>
        <v>-11.25500000000001</v>
      </c>
      <c r="H349" s="7">
        <f>Actual_Small_StdOffer_Lds!H349-Actual_Small_ReconciledStdOffer!H349</f>
        <v>-12.265999999999991</v>
      </c>
      <c r="I349" s="7">
        <f>Actual_Small_StdOffer_Lds!I349-Actual_Small_ReconciledStdOffer!I349</f>
        <v>-12.650000000000006</v>
      </c>
      <c r="J349" s="7">
        <f>Actual_Small_StdOffer_Lds!J349-Actual_Small_ReconciledStdOffer!J349</f>
        <v>-12.453000000000003</v>
      </c>
      <c r="K349" s="7">
        <f>Actual_Small_StdOffer_Lds!K349-Actual_Small_ReconciledStdOffer!K349</f>
        <v>-11.864000000000004</v>
      </c>
      <c r="L349" s="7">
        <f>Actual_Small_StdOffer_Lds!L349-Actual_Small_ReconciledStdOffer!L349</f>
        <v>-11.52600000000001</v>
      </c>
      <c r="M349" s="7">
        <f>Actual_Small_StdOffer_Lds!M349-Actual_Small_ReconciledStdOffer!M349</f>
        <v>-11.200000000000003</v>
      </c>
      <c r="N349" s="7">
        <f>Actual_Small_StdOffer_Lds!N349-Actual_Small_ReconciledStdOffer!N349</f>
        <v>-10.942000000000007</v>
      </c>
      <c r="O349" s="7">
        <f>Actual_Small_StdOffer_Lds!O349-Actual_Small_ReconciledStdOffer!O349</f>
        <v>-10.927999999999997</v>
      </c>
      <c r="P349" s="7">
        <f>Actual_Small_StdOffer_Lds!P349-Actual_Small_ReconciledStdOffer!P349</f>
        <v>-11.147000000000006</v>
      </c>
      <c r="Q349" s="7">
        <f>Actual_Small_StdOffer_Lds!Q349-Actual_Small_ReconciledStdOffer!Q349</f>
        <v>-11.804999999999993</v>
      </c>
      <c r="R349" s="7">
        <f>Actual_Small_StdOffer_Lds!R349-Actual_Small_ReconciledStdOffer!R349</f>
        <v>-12.432999999999993</v>
      </c>
      <c r="S349" s="7">
        <f>Actual_Small_StdOffer_Lds!S349-Actual_Small_ReconciledStdOffer!S349</f>
        <v>-12.074999999999989</v>
      </c>
      <c r="T349" s="7">
        <f>Actual_Small_StdOffer_Lds!T349-Actual_Small_ReconciledStdOffer!T349</f>
        <v>-11.538000000000011</v>
      </c>
      <c r="U349" s="7">
        <f>Actual_Small_StdOffer_Lds!U349-Actual_Small_ReconciledStdOffer!U349</f>
        <v>-11.152000000000015</v>
      </c>
      <c r="V349" s="7">
        <f>Actual_Small_StdOffer_Lds!V349-Actual_Small_ReconciledStdOffer!V349</f>
        <v>-10.725999999999999</v>
      </c>
      <c r="W349" s="7">
        <f>Actual_Small_StdOffer_Lds!W349-Actual_Small_ReconciledStdOffer!W349</f>
        <v>-10.036000000000001</v>
      </c>
      <c r="X349" s="7">
        <f>Actual_Small_StdOffer_Lds!X349-Actual_Small_ReconciledStdOffer!X349</f>
        <v>-9.9650000000000034</v>
      </c>
      <c r="Y349" s="7">
        <f>Actual_Small_StdOffer_Lds!Y349-Actual_Small_ReconciledStdOffer!Y349</f>
        <v>-7.8147958732527201</v>
      </c>
      <c r="Z349" s="7">
        <f>Actual_Small_StdOffer_Lds!Z349-Actual_Small_ReconciledStdOffer!Z349</f>
        <v>0</v>
      </c>
    </row>
    <row r="350" spans="1:26">
      <c r="A350" s="5">
        <f>Actual_Small_StdOffer_Lds!A350</f>
        <v>46001</v>
      </c>
      <c r="B350" s="7">
        <f>Actual_Small_StdOffer_Lds!B350-Actual_Small_ReconciledStdOffer!B350</f>
        <v>-4.2459999999999951</v>
      </c>
      <c r="C350" s="7">
        <f>Actual_Small_StdOffer_Lds!C350-Actual_Small_ReconciledStdOffer!C350</f>
        <v>-4.1299999999999955</v>
      </c>
      <c r="D350" s="7">
        <f>Actual_Small_StdOffer_Lds!D350-Actual_Small_ReconciledStdOffer!D350</f>
        <v>-4.1279999999999859</v>
      </c>
      <c r="E350" s="7">
        <f>Actual_Small_StdOffer_Lds!E350-Actual_Small_ReconciledStdOffer!E350</f>
        <v>-4.1919999999999931</v>
      </c>
      <c r="F350" s="7">
        <f>Actual_Small_StdOffer_Lds!F350-Actual_Small_ReconciledStdOffer!F350</f>
        <v>-4.3220000000000027</v>
      </c>
      <c r="G350" s="7">
        <f>Actual_Small_StdOffer_Lds!G350-Actual_Small_ReconciledStdOffer!G350</f>
        <v>-4.5879999999999939</v>
      </c>
      <c r="H350" s="7">
        <f>Actual_Small_StdOffer_Lds!H350-Actual_Small_ReconciledStdOffer!H350</f>
        <v>-4.9120000000000061</v>
      </c>
      <c r="I350" s="7">
        <f>Actual_Small_StdOffer_Lds!I350-Actual_Small_ReconciledStdOffer!I350</f>
        <v>-5.0289999999999964</v>
      </c>
      <c r="J350" s="7">
        <f>Actual_Small_StdOffer_Lds!J350-Actual_Small_ReconciledStdOffer!J350</f>
        <v>-5.1899999999999977</v>
      </c>
      <c r="K350" s="7">
        <f>Actual_Small_StdOffer_Lds!K350-Actual_Small_ReconciledStdOffer!K350</f>
        <v>-5.1619999999999919</v>
      </c>
      <c r="L350" s="7">
        <f>Actual_Small_StdOffer_Lds!L350-Actual_Small_ReconciledStdOffer!L350</f>
        <v>-4.9980000000000047</v>
      </c>
      <c r="M350" s="7">
        <f>Actual_Small_StdOffer_Lds!M350-Actual_Small_ReconciledStdOffer!M350</f>
        <v>-4.9420000000000073</v>
      </c>
      <c r="N350" s="7">
        <f>Actual_Small_StdOffer_Lds!N350-Actual_Small_ReconciledStdOffer!N350</f>
        <v>-5.0720000000000027</v>
      </c>
      <c r="O350" s="7">
        <f>Actual_Small_StdOffer_Lds!O350-Actual_Small_ReconciledStdOffer!O350</f>
        <v>-5.2439999999999998</v>
      </c>
      <c r="P350" s="7">
        <f>Actual_Small_StdOffer_Lds!P350-Actual_Small_ReconciledStdOffer!P350</f>
        <v>-5.2330000000000041</v>
      </c>
      <c r="Q350" s="7">
        <f>Actual_Small_StdOffer_Lds!Q350-Actual_Small_ReconciledStdOffer!Q350</f>
        <v>-5.1560000000000059</v>
      </c>
      <c r="R350" s="7">
        <f>Actual_Small_StdOffer_Lds!R350-Actual_Small_ReconciledStdOffer!R350</f>
        <v>-5.231000000000023</v>
      </c>
      <c r="S350" s="7">
        <f>Actual_Small_StdOffer_Lds!S350-Actual_Small_ReconciledStdOffer!S350</f>
        <v>-4.9910000000000139</v>
      </c>
      <c r="T350" s="7">
        <f>Actual_Small_StdOffer_Lds!T350-Actual_Small_ReconciledStdOffer!T350</f>
        <v>-4.6779999999999973</v>
      </c>
      <c r="U350" s="7">
        <f>Actual_Small_StdOffer_Lds!U350-Actual_Small_ReconciledStdOffer!U350</f>
        <v>-4.3729999999999905</v>
      </c>
      <c r="V350" s="7">
        <f>Actual_Small_StdOffer_Lds!V350-Actual_Small_ReconciledStdOffer!V350</f>
        <v>-4.1000000000000227</v>
      </c>
      <c r="W350" s="7">
        <f>Actual_Small_StdOffer_Lds!W350-Actual_Small_ReconciledStdOffer!W350</f>
        <v>-3.8180000000000121</v>
      </c>
      <c r="X350" s="7">
        <f>Actual_Small_StdOffer_Lds!X350-Actual_Small_ReconciledStdOffer!X350</f>
        <v>-3.820999999999998</v>
      </c>
      <c r="Y350" s="7">
        <f>Actual_Small_StdOffer_Lds!Y350-Actual_Small_ReconciledStdOffer!Y350</f>
        <v>4.9131828633924215</v>
      </c>
      <c r="Z350" s="7">
        <f>Actual_Small_StdOffer_Lds!Z350-Actual_Small_ReconciledStdOffer!Z350</f>
        <v>0</v>
      </c>
    </row>
    <row r="351" spans="1:26">
      <c r="A351" s="5">
        <f>Actual_Small_StdOffer_Lds!A351</f>
        <v>46002</v>
      </c>
      <c r="B351" s="7">
        <f>Actual_Small_StdOffer_Lds!B351-Actual_Small_ReconciledStdOffer!B351</f>
        <v>-3.6159999999999997</v>
      </c>
      <c r="C351" s="7">
        <f>Actual_Small_StdOffer_Lds!C351-Actual_Small_ReconciledStdOffer!C351</f>
        <v>-3.5599999999999881</v>
      </c>
      <c r="D351" s="7">
        <f>Actual_Small_StdOffer_Lds!D351-Actual_Small_ReconciledStdOffer!D351</f>
        <v>-3.563999999999993</v>
      </c>
      <c r="E351" s="7">
        <f>Actual_Small_StdOffer_Lds!E351-Actual_Small_ReconciledStdOffer!E351</f>
        <v>-3.6400000000000148</v>
      </c>
      <c r="F351" s="7">
        <f>Actual_Small_StdOffer_Lds!F351-Actual_Small_ReconciledStdOffer!F351</f>
        <v>-3.7930000000000064</v>
      </c>
      <c r="G351" s="7">
        <f>Actual_Small_StdOffer_Lds!G351-Actual_Small_ReconciledStdOffer!G351</f>
        <v>-4.1029999999999944</v>
      </c>
      <c r="H351" s="7">
        <f>Actual_Small_StdOffer_Lds!H351-Actual_Small_ReconciledStdOffer!H351</f>
        <v>-4.4799999999999898</v>
      </c>
      <c r="I351" s="7">
        <f>Actual_Small_StdOffer_Lds!I351-Actual_Small_ReconciledStdOffer!I351</f>
        <v>-4.6640000000000015</v>
      </c>
      <c r="J351" s="7">
        <f>Actual_Small_StdOffer_Lds!J351-Actual_Small_ReconciledStdOffer!J351</f>
        <v>-4.7419999999999902</v>
      </c>
      <c r="K351" s="7">
        <f>Actual_Small_StdOffer_Lds!K351-Actual_Small_ReconciledStdOffer!K351</f>
        <v>-4.6650000000000063</v>
      </c>
      <c r="L351" s="7">
        <f>Actual_Small_StdOffer_Lds!L351-Actual_Small_ReconciledStdOffer!L351</f>
        <v>-4.5489999999999924</v>
      </c>
      <c r="M351" s="7">
        <f>Actual_Small_StdOffer_Lds!M351-Actual_Small_ReconciledStdOffer!M351</f>
        <v>-4.2079999999999842</v>
      </c>
      <c r="N351" s="7">
        <f>Actual_Small_StdOffer_Lds!N351-Actual_Small_ReconciledStdOffer!N351</f>
        <v>-4.277000000000001</v>
      </c>
      <c r="O351" s="7">
        <f>Actual_Small_StdOffer_Lds!O351-Actual_Small_ReconciledStdOffer!O351</f>
        <v>-4.5259999999999962</v>
      </c>
      <c r="P351" s="7">
        <f>Actual_Small_StdOffer_Lds!P351-Actual_Small_ReconciledStdOffer!P351</f>
        <v>-4.8080000000000069</v>
      </c>
      <c r="Q351" s="7">
        <f>Actual_Small_StdOffer_Lds!Q351-Actual_Small_ReconciledStdOffer!Q351</f>
        <v>-5.0810000000000031</v>
      </c>
      <c r="R351" s="7">
        <f>Actual_Small_StdOffer_Lds!R351-Actual_Small_ReconciledStdOffer!R351</f>
        <v>-5.2699999999999818</v>
      </c>
      <c r="S351" s="7">
        <f>Actual_Small_StdOffer_Lds!S351-Actual_Small_ReconciledStdOffer!S351</f>
        <v>-5.0720000000000027</v>
      </c>
      <c r="T351" s="7">
        <f>Actual_Small_StdOffer_Lds!T351-Actual_Small_ReconciledStdOffer!T351</f>
        <v>-4.8629999999999711</v>
      </c>
      <c r="U351" s="7">
        <f>Actual_Small_StdOffer_Lds!U351-Actual_Small_ReconciledStdOffer!U351</f>
        <v>-4.7140000000000271</v>
      </c>
      <c r="V351" s="7">
        <f>Actual_Small_StdOffer_Lds!V351-Actual_Small_ReconciledStdOffer!V351</f>
        <v>-4.6210000000000093</v>
      </c>
      <c r="W351" s="7">
        <f>Actual_Small_StdOffer_Lds!W351-Actual_Small_ReconciledStdOffer!W351</f>
        <v>-4.4360000000000355</v>
      </c>
      <c r="X351" s="7">
        <f>Actual_Small_StdOffer_Lds!X351-Actual_Small_ReconciledStdOffer!X351</f>
        <v>-4.5619999999999976</v>
      </c>
      <c r="Y351" s="7">
        <f>Actual_Small_StdOffer_Lds!Y351-Actual_Small_ReconciledStdOffer!Y351</f>
        <v>-2.9873278732722923</v>
      </c>
      <c r="Z351" s="7">
        <f>Actual_Small_StdOffer_Lds!Z351-Actual_Small_ReconciledStdOffer!Z351</f>
        <v>0</v>
      </c>
    </row>
    <row r="352" spans="1:26">
      <c r="A352" s="5">
        <f>Actual_Small_StdOffer_Lds!A352</f>
        <v>46003</v>
      </c>
      <c r="B352" s="7">
        <f>Actual_Small_StdOffer_Lds!B352-Actual_Small_ReconciledStdOffer!B352</f>
        <v>-4.3179999999999978</v>
      </c>
      <c r="C352" s="7">
        <f>Actual_Small_StdOffer_Lds!C352-Actual_Small_ReconciledStdOffer!C352</f>
        <v>-4.2810000000000059</v>
      </c>
      <c r="D352" s="7">
        <f>Actual_Small_StdOffer_Lds!D352-Actual_Small_ReconciledStdOffer!D352</f>
        <v>-4.304000000000002</v>
      </c>
      <c r="E352" s="7">
        <f>Actual_Small_StdOffer_Lds!E352-Actual_Small_ReconciledStdOffer!E352</f>
        <v>-4.3760000000000048</v>
      </c>
      <c r="F352" s="7">
        <f>Actual_Small_StdOffer_Lds!F352-Actual_Small_ReconciledStdOffer!F352</f>
        <v>-4.5349999999999966</v>
      </c>
      <c r="G352" s="7">
        <f>Actual_Small_StdOffer_Lds!G352-Actual_Small_ReconciledStdOffer!G352</f>
        <v>-4.8269999999999982</v>
      </c>
      <c r="H352" s="7">
        <f>Actual_Small_StdOffer_Lds!H352-Actual_Small_ReconciledStdOffer!H352</f>
        <v>-5.210000000000008</v>
      </c>
      <c r="I352" s="7">
        <f>Actual_Small_StdOffer_Lds!I352-Actual_Small_ReconciledStdOffer!I352</f>
        <v>-5.304000000000002</v>
      </c>
      <c r="J352" s="7">
        <f>Actual_Small_StdOffer_Lds!J352-Actual_Small_ReconciledStdOffer!J352</f>
        <v>-4.9500000000000171</v>
      </c>
      <c r="K352" s="7">
        <f>Actual_Small_StdOffer_Lds!K352-Actual_Small_ReconciledStdOffer!K352</f>
        <v>-4.4119999999999919</v>
      </c>
      <c r="L352" s="7">
        <f>Actual_Small_StdOffer_Lds!L352-Actual_Small_ReconciledStdOffer!L352</f>
        <v>-4.1119999999999948</v>
      </c>
      <c r="M352" s="7">
        <f>Actual_Small_StdOffer_Lds!M352-Actual_Small_ReconciledStdOffer!M352</f>
        <v>-4.0149999999999864</v>
      </c>
      <c r="N352" s="7">
        <f>Actual_Small_StdOffer_Lds!N352-Actual_Small_ReconciledStdOffer!N352</f>
        <v>-4.1920000000000073</v>
      </c>
      <c r="O352" s="7">
        <f>Actual_Small_StdOffer_Lds!O352-Actual_Small_ReconciledStdOffer!O352</f>
        <v>-4.5649999999999977</v>
      </c>
      <c r="P352" s="7">
        <f>Actual_Small_StdOffer_Lds!P352-Actual_Small_ReconciledStdOffer!P352</f>
        <v>-4.9539999999999935</v>
      </c>
      <c r="Q352" s="7">
        <f>Actual_Small_StdOffer_Lds!Q352-Actual_Small_ReconciledStdOffer!Q352</f>
        <v>-5.3170000000000073</v>
      </c>
      <c r="R352" s="7">
        <f>Actual_Small_StdOffer_Lds!R352-Actual_Small_ReconciledStdOffer!R352</f>
        <v>-5.539999999999992</v>
      </c>
      <c r="S352" s="7">
        <f>Actual_Small_StdOffer_Lds!S352-Actual_Small_ReconciledStdOffer!S352</f>
        <v>-5.2529999999999859</v>
      </c>
      <c r="T352" s="7">
        <f>Actual_Small_StdOffer_Lds!T352-Actual_Small_ReconciledStdOffer!T352</f>
        <v>-4.9650000000000034</v>
      </c>
      <c r="U352" s="7">
        <f>Actual_Small_StdOffer_Lds!U352-Actual_Small_ReconciledStdOffer!U352</f>
        <v>-4.7540000000000191</v>
      </c>
      <c r="V352" s="7">
        <f>Actual_Small_StdOffer_Lds!V352-Actual_Small_ReconciledStdOffer!V352</f>
        <v>-4.6050000000000182</v>
      </c>
      <c r="W352" s="7">
        <f>Actual_Small_StdOffer_Lds!W352-Actual_Small_ReconciledStdOffer!W352</f>
        <v>-4.4120000000000061</v>
      </c>
      <c r="X352" s="7">
        <f>Actual_Small_StdOffer_Lds!X352-Actual_Small_ReconciledStdOffer!X352</f>
        <v>-4.5669999999999789</v>
      </c>
      <c r="Y352" s="7">
        <f>Actual_Small_StdOffer_Lds!Y352-Actual_Small_ReconciledStdOffer!Y352</f>
        <v>0.92833639999996365</v>
      </c>
      <c r="Z352" s="7">
        <f>Actual_Small_StdOffer_Lds!Z352-Actual_Small_ReconciledStdOffer!Z352</f>
        <v>0</v>
      </c>
    </row>
    <row r="353" spans="1:26">
      <c r="A353" s="5">
        <f>Actual_Small_StdOffer_Lds!A353</f>
        <v>46004</v>
      </c>
      <c r="B353" s="7">
        <f>Actual_Small_StdOffer_Lds!B353-Actual_Small_ReconciledStdOffer!B353</f>
        <v>-4.3610000000000042</v>
      </c>
      <c r="C353" s="7">
        <f>Actual_Small_StdOffer_Lds!C353-Actual_Small_ReconciledStdOffer!C353</f>
        <v>-4.3119999999999976</v>
      </c>
      <c r="D353" s="7">
        <f>Actual_Small_StdOffer_Lds!D353-Actual_Small_ReconciledStdOffer!D353</f>
        <v>-4.3700000000000045</v>
      </c>
      <c r="E353" s="7">
        <f>Actual_Small_StdOffer_Lds!E353-Actual_Small_ReconciledStdOffer!E353</f>
        <v>-4.3929999999999723</v>
      </c>
      <c r="F353" s="7">
        <f>Actual_Small_StdOffer_Lds!F353-Actual_Small_ReconciledStdOffer!F353</f>
        <v>-4.5040000000000049</v>
      </c>
      <c r="G353" s="7">
        <f>Actual_Small_StdOffer_Lds!G353-Actual_Small_ReconciledStdOffer!G353</f>
        <v>-4.6850000000000023</v>
      </c>
      <c r="H353" s="7">
        <f>Actual_Small_StdOffer_Lds!H353-Actual_Small_ReconciledStdOffer!H353</f>
        <v>-4.8289999999999935</v>
      </c>
      <c r="I353" s="7">
        <f>Actual_Small_StdOffer_Lds!I353-Actual_Small_ReconciledStdOffer!I353</f>
        <v>-4.9510000000000076</v>
      </c>
      <c r="J353" s="7">
        <f>Actual_Small_StdOffer_Lds!J353-Actual_Small_ReconciledStdOffer!J353</f>
        <v>-4.6199999999999903</v>
      </c>
      <c r="K353" s="7">
        <f>Actual_Small_StdOffer_Lds!K353-Actual_Small_ReconciledStdOffer!K353</f>
        <v>-4.3010000000000019</v>
      </c>
      <c r="L353" s="7">
        <f>Actual_Small_StdOffer_Lds!L353-Actual_Small_ReconciledStdOffer!L353</f>
        <v>-4.4689999999999941</v>
      </c>
      <c r="M353" s="7">
        <f>Actual_Small_StdOffer_Lds!M353-Actual_Small_ReconciledStdOffer!M353</f>
        <v>-4.6839999999999975</v>
      </c>
      <c r="N353" s="7">
        <f>Actual_Small_StdOffer_Lds!N353-Actual_Small_ReconciledStdOffer!N353</f>
        <v>-4.7459999999999951</v>
      </c>
      <c r="O353" s="7">
        <f>Actual_Small_StdOffer_Lds!O353-Actual_Small_ReconciledStdOffer!O353</f>
        <v>-4.8319999999999936</v>
      </c>
      <c r="P353" s="7">
        <f>Actual_Small_StdOffer_Lds!P353-Actual_Small_ReconciledStdOffer!P353</f>
        <v>-5.0379999999999967</v>
      </c>
      <c r="Q353" s="7">
        <f>Actual_Small_StdOffer_Lds!Q353-Actual_Small_ReconciledStdOffer!Q353</f>
        <v>-5.2149999999999892</v>
      </c>
      <c r="R353" s="7">
        <f>Actual_Small_StdOffer_Lds!R353-Actual_Small_ReconciledStdOffer!R353</f>
        <v>-5.4159999999999968</v>
      </c>
      <c r="S353" s="7">
        <f>Actual_Small_StdOffer_Lds!S353-Actual_Small_ReconciledStdOffer!S353</f>
        <v>-5.1339999999999861</v>
      </c>
      <c r="T353" s="7">
        <f>Actual_Small_StdOffer_Lds!T353-Actual_Small_ReconciledStdOffer!T353</f>
        <v>-4.8309999999999889</v>
      </c>
      <c r="U353" s="7">
        <f>Actual_Small_StdOffer_Lds!U353-Actual_Small_ReconciledStdOffer!U353</f>
        <v>-4.6150000000000091</v>
      </c>
      <c r="V353" s="7">
        <f>Actual_Small_StdOffer_Lds!V353-Actual_Small_ReconciledStdOffer!V353</f>
        <v>-4.4540000000000077</v>
      </c>
      <c r="W353" s="7">
        <f>Actual_Small_StdOffer_Lds!W353-Actual_Small_ReconciledStdOffer!W353</f>
        <v>-4.3040000000000163</v>
      </c>
      <c r="X353" s="7">
        <f>Actual_Small_StdOffer_Lds!X353-Actual_Small_ReconciledStdOffer!X353</f>
        <v>-4.4410000000000025</v>
      </c>
      <c r="Y353" s="7">
        <f>Actual_Small_StdOffer_Lds!Y353-Actual_Small_ReconciledStdOffer!Y353</f>
        <v>2.6355207999999948</v>
      </c>
      <c r="Z353" s="7">
        <f>Actual_Small_StdOffer_Lds!Z353-Actual_Small_ReconciledStdOffer!Z353</f>
        <v>0</v>
      </c>
    </row>
    <row r="354" spans="1:26">
      <c r="A354" s="5">
        <f>Actual_Small_StdOffer_Lds!A354</f>
        <v>46005</v>
      </c>
      <c r="B354" s="7">
        <f>Actual_Small_StdOffer_Lds!B354-Actual_Small_ReconciledStdOffer!B354</f>
        <v>-4.1189999999999998</v>
      </c>
      <c r="C354" s="7">
        <f>Actual_Small_StdOffer_Lds!C354-Actual_Small_ReconciledStdOffer!C354</f>
        <v>-4.0880000000000081</v>
      </c>
      <c r="D354" s="7">
        <f>Actual_Small_StdOffer_Lds!D354-Actual_Small_ReconciledStdOffer!D354</f>
        <v>-4.0810000000000031</v>
      </c>
      <c r="E354" s="7">
        <f>Actual_Small_StdOffer_Lds!E354-Actual_Small_ReconciledStdOffer!E354</f>
        <v>-4.1059999999999945</v>
      </c>
      <c r="F354" s="7">
        <f>Actual_Small_StdOffer_Lds!F354-Actual_Small_ReconciledStdOffer!F354</f>
        <v>-4.1559999999999917</v>
      </c>
      <c r="G354" s="7">
        <f>Actual_Small_StdOffer_Lds!G354-Actual_Small_ReconciledStdOffer!G354</f>
        <v>-4.2870000000000061</v>
      </c>
      <c r="H354" s="7">
        <f>Actual_Small_StdOffer_Lds!H354-Actual_Small_ReconciledStdOffer!H354</f>
        <v>-4.4249999999999829</v>
      </c>
      <c r="I354" s="7">
        <f>Actual_Small_StdOffer_Lds!I354-Actual_Small_ReconciledStdOffer!I354</f>
        <v>-4.6259999999999906</v>
      </c>
      <c r="J354" s="7">
        <f>Actual_Small_StdOffer_Lds!J354-Actual_Small_ReconciledStdOffer!J354</f>
        <v>-4.8399999999999892</v>
      </c>
      <c r="K354" s="7">
        <f>Actual_Small_StdOffer_Lds!K354-Actual_Small_ReconciledStdOffer!K354</f>
        <v>-4.9279999999999973</v>
      </c>
      <c r="L354" s="7">
        <f>Actual_Small_StdOffer_Lds!L354-Actual_Small_ReconciledStdOffer!L354</f>
        <v>-4.7669999999999959</v>
      </c>
      <c r="M354" s="7">
        <f>Actual_Small_StdOffer_Lds!M354-Actual_Small_ReconciledStdOffer!M354</f>
        <v>-4.6189999999999998</v>
      </c>
      <c r="N354" s="7">
        <f>Actual_Small_StdOffer_Lds!N354-Actual_Small_ReconciledStdOffer!N354</f>
        <v>-4.804000000000002</v>
      </c>
      <c r="O354" s="7">
        <f>Actual_Small_StdOffer_Lds!O354-Actual_Small_ReconciledStdOffer!O354</f>
        <v>-4.9690000000000083</v>
      </c>
      <c r="P354" s="7">
        <f>Actual_Small_StdOffer_Lds!P354-Actual_Small_ReconciledStdOffer!P354</f>
        <v>-5.085000000000008</v>
      </c>
      <c r="Q354" s="7">
        <f>Actual_Small_StdOffer_Lds!Q354-Actual_Small_ReconciledStdOffer!Q354</f>
        <v>-5.2639999999999958</v>
      </c>
      <c r="R354" s="7">
        <f>Actual_Small_StdOffer_Lds!R354-Actual_Small_ReconciledStdOffer!R354</f>
        <v>-5.5529999999999973</v>
      </c>
      <c r="S354" s="7">
        <f>Actual_Small_StdOffer_Lds!S354-Actual_Small_ReconciledStdOffer!S354</f>
        <v>-5.311000000000007</v>
      </c>
      <c r="T354" s="7">
        <f>Actual_Small_StdOffer_Lds!T354-Actual_Small_ReconciledStdOffer!T354</f>
        <v>-5.0790000000000077</v>
      </c>
      <c r="U354" s="7">
        <f>Actual_Small_StdOffer_Lds!U354-Actual_Small_ReconciledStdOffer!U354</f>
        <v>-4.8590000000000089</v>
      </c>
      <c r="V354" s="7">
        <f>Actual_Small_StdOffer_Lds!V354-Actual_Small_ReconciledStdOffer!V354</f>
        <v>-4.7049999999999841</v>
      </c>
      <c r="W354" s="7">
        <f>Actual_Small_StdOffer_Lds!W354-Actual_Small_ReconciledStdOffer!W354</f>
        <v>-4.5409999999999968</v>
      </c>
      <c r="X354" s="7">
        <f>Actual_Small_StdOffer_Lds!X354-Actual_Small_ReconciledStdOffer!X354</f>
        <v>-4.6229999999999905</v>
      </c>
      <c r="Y354" s="7">
        <f>Actual_Small_StdOffer_Lds!Y354-Actual_Small_ReconciledStdOffer!Y354</f>
        <v>-9.3980212000000165</v>
      </c>
      <c r="Z354" s="7">
        <f>Actual_Small_StdOffer_Lds!Z354-Actual_Small_ReconciledStdOffer!Z354</f>
        <v>0</v>
      </c>
    </row>
    <row r="355" spans="1:26">
      <c r="A355" s="5">
        <f>Actual_Small_StdOffer_Lds!A355</f>
        <v>46006</v>
      </c>
      <c r="B355" s="7">
        <f>Actual_Small_StdOffer_Lds!B355-Actual_Small_ReconciledStdOffer!B355</f>
        <v>-4.4830000000000041</v>
      </c>
      <c r="C355" s="7">
        <f>Actual_Small_StdOffer_Lds!C355-Actual_Small_ReconciledStdOffer!C355</f>
        <v>-4.4780000000000086</v>
      </c>
      <c r="D355" s="7">
        <f>Actual_Small_StdOffer_Lds!D355-Actual_Small_ReconciledStdOffer!D355</f>
        <v>-4.5269999999999868</v>
      </c>
      <c r="E355" s="7">
        <f>Actual_Small_StdOffer_Lds!E355-Actual_Small_ReconciledStdOffer!E355</f>
        <v>-4.6029999999999944</v>
      </c>
      <c r="F355" s="7">
        <f>Actual_Small_StdOffer_Lds!F355-Actual_Small_ReconciledStdOffer!F355</f>
        <v>-4.8030000000000115</v>
      </c>
      <c r="G355" s="7">
        <f>Actual_Small_StdOffer_Lds!G355-Actual_Small_ReconciledStdOffer!G355</f>
        <v>-5.1690000000000111</v>
      </c>
      <c r="H355" s="7">
        <f>Actual_Small_StdOffer_Lds!H355-Actual_Small_ReconciledStdOffer!H355</f>
        <v>-5.6149999999999807</v>
      </c>
      <c r="I355" s="7">
        <f>Actual_Small_StdOffer_Lds!I355-Actual_Small_ReconciledStdOffer!I355</f>
        <v>-5.7290000000000134</v>
      </c>
      <c r="J355" s="7">
        <f>Actual_Small_StdOffer_Lds!J355-Actual_Small_ReconciledStdOffer!J355</f>
        <v>-5.2979999999999734</v>
      </c>
      <c r="K355" s="7">
        <f>Actual_Small_StdOffer_Lds!K355-Actual_Small_ReconciledStdOffer!K355</f>
        <v>-4.8049999999999926</v>
      </c>
      <c r="L355" s="7">
        <f>Actual_Small_StdOffer_Lds!L355-Actual_Small_ReconciledStdOffer!L355</f>
        <v>-4.6730000000000018</v>
      </c>
      <c r="M355" s="7">
        <f>Actual_Small_StdOffer_Lds!M355-Actual_Small_ReconciledStdOffer!M355</f>
        <v>-4.4510000000000076</v>
      </c>
      <c r="N355" s="7">
        <f>Actual_Small_StdOffer_Lds!N355-Actual_Small_ReconciledStdOffer!N355</f>
        <v>-4.6400000000000006</v>
      </c>
      <c r="O355" s="7">
        <f>Actual_Small_StdOffer_Lds!O355-Actual_Small_ReconciledStdOffer!O355</f>
        <v>-5.1189999999999998</v>
      </c>
      <c r="P355" s="7">
        <f>Actual_Small_StdOffer_Lds!P355-Actual_Small_ReconciledStdOffer!P355</f>
        <v>-5.5589999999999975</v>
      </c>
      <c r="Q355" s="7">
        <f>Actual_Small_StdOffer_Lds!Q355-Actual_Small_ReconciledStdOffer!Q355</f>
        <v>-5.8300000000000125</v>
      </c>
      <c r="R355" s="7">
        <f>Actual_Small_StdOffer_Lds!R355-Actual_Small_ReconciledStdOffer!R355</f>
        <v>-6.1169999999999902</v>
      </c>
      <c r="S355" s="7">
        <f>Actual_Small_StdOffer_Lds!S355-Actual_Small_ReconciledStdOffer!S355</f>
        <v>-5.9310000000000116</v>
      </c>
      <c r="T355" s="7">
        <f>Actual_Small_StdOffer_Lds!T355-Actual_Small_ReconciledStdOffer!T355</f>
        <v>-5.6400000000000148</v>
      </c>
      <c r="U355" s="7">
        <f>Actual_Small_StdOffer_Lds!U355-Actual_Small_ReconciledStdOffer!U355</f>
        <v>-5.4000000000000341</v>
      </c>
      <c r="V355" s="7">
        <f>Actual_Small_StdOffer_Lds!V355-Actual_Small_ReconciledStdOffer!V355</f>
        <v>-5.1610000000000014</v>
      </c>
      <c r="W355" s="7">
        <f>Actual_Small_StdOffer_Lds!W355-Actual_Small_ReconciledStdOffer!W355</f>
        <v>-4.882000000000005</v>
      </c>
      <c r="X355" s="7">
        <f>Actual_Small_StdOffer_Lds!X355-Actual_Small_ReconciledStdOffer!X355</f>
        <v>-4.9580000000000126</v>
      </c>
      <c r="Y355" s="7">
        <f>Actual_Small_StdOffer_Lds!Y355-Actual_Small_ReconciledStdOffer!Y355</f>
        <v>-3.2636062042300011</v>
      </c>
      <c r="Z355" s="7">
        <f>Actual_Small_StdOffer_Lds!Z355-Actual_Small_ReconciledStdOffer!Z355</f>
        <v>0</v>
      </c>
    </row>
    <row r="356" spans="1:26">
      <c r="A356" s="5">
        <f>Actual_Small_StdOffer_Lds!A356</f>
        <v>46007</v>
      </c>
      <c r="B356" s="7">
        <f>Actual_Small_StdOffer_Lds!B356-Actual_Small_ReconciledStdOffer!B356</f>
        <v>-4.5030000000000001</v>
      </c>
      <c r="C356" s="7">
        <f>Actual_Small_StdOffer_Lds!C356-Actual_Small_ReconciledStdOffer!C356</f>
        <v>-4.5360000000000014</v>
      </c>
      <c r="D356" s="7">
        <f>Actual_Small_StdOffer_Lds!D356-Actual_Small_ReconciledStdOffer!D356</f>
        <v>-4.5600000000000023</v>
      </c>
      <c r="E356" s="7">
        <f>Actual_Small_StdOffer_Lds!E356-Actual_Small_ReconciledStdOffer!E356</f>
        <v>-4.6170000000000044</v>
      </c>
      <c r="F356" s="7">
        <f>Actual_Small_StdOffer_Lds!F356-Actual_Small_ReconciledStdOffer!F356</f>
        <v>-4.8039999999999878</v>
      </c>
      <c r="G356" s="7">
        <f>Actual_Small_StdOffer_Lds!G356-Actual_Small_ReconciledStdOffer!G356</f>
        <v>-5.1760000000000019</v>
      </c>
      <c r="H356" s="7">
        <f>Actual_Small_StdOffer_Lds!H356-Actual_Small_ReconciledStdOffer!H356</f>
        <v>-5.5239999999999867</v>
      </c>
      <c r="I356" s="7">
        <f>Actual_Small_StdOffer_Lds!I356-Actual_Small_ReconciledStdOffer!I356</f>
        <v>-5.5989999999999895</v>
      </c>
      <c r="J356" s="7">
        <f>Actual_Small_StdOffer_Lds!J356-Actual_Small_ReconciledStdOffer!J356</f>
        <v>-5.0300000000000011</v>
      </c>
      <c r="K356" s="7">
        <f>Actual_Small_StdOffer_Lds!K356-Actual_Small_ReconciledStdOffer!K356</f>
        <v>-4.3289999999999935</v>
      </c>
      <c r="L356" s="7">
        <f>Actual_Small_StdOffer_Lds!L356-Actual_Small_ReconciledStdOffer!L356</f>
        <v>-3.9879999999999995</v>
      </c>
      <c r="M356" s="7">
        <f>Actual_Small_StdOffer_Lds!M356-Actual_Small_ReconciledStdOffer!M356</f>
        <v>-3.8070000000000022</v>
      </c>
      <c r="N356" s="7">
        <f>Actual_Small_StdOffer_Lds!N356-Actual_Small_ReconciledStdOffer!N356</f>
        <v>-3.7800000000000011</v>
      </c>
      <c r="O356" s="7">
        <f>Actual_Small_StdOffer_Lds!O356-Actual_Small_ReconciledStdOffer!O356</f>
        <v>-4.027000000000001</v>
      </c>
      <c r="P356" s="7">
        <f>Actual_Small_StdOffer_Lds!P356-Actual_Small_ReconciledStdOffer!P356</f>
        <v>-4.6280000000000001</v>
      </c>
      <c r="Q356" s="7">
        <f>Actual_Small_StdOffer_Lds!Q356-Actual_Small_ReconciledStdOffer!Q356</f>
        <v>-5.2039999999999935</v>
      </c>
      <c r="R356" s="7">
        <f>Actual_Small_StdOffer_Lds!R356-Actual_Small_ReconciledStdOffer!R356</f>
        <v>-5.5239999999999725</v>
      </c>
      <c r="S356" s="7">
        <f>Actual_Small_StdOffer_Lds!S356-Actual_Small_ReconciledStdOffer!S356</f>
        <v>-5.3480000000000132</v>
      </c>
      <c r="T356" s="7">
        <f>Actual_Small_StdOffer_Lds!T356-Actual_Small_ReconciledStdOffer!T356</f>
        <v>-5.1069999999999993</v>
      </c>
      <c r="U356" s="7">
        <f>Actual_Small_StdOffer_Lds!U356-Actual_Small_ReconciledStdOffer!U356</f>
        <v>-4.8650000000000091</v>
      </c>
      <c r="V356" s="7">
        <f>Actual_Small_StdOffer_Lds!V356-Actual_Small_ReconciledStdOffer!V356</f>
        <v>-4.6829999999999927</v>
      </c>
      <c r="W356" s="7">
        <f>Actual_Small_StdOffer_Lds!W356-Actual_Small_ReconciledStdOffer!W356</f>
        <v>-4.3930000000000007</v>
      </c>
      <c r="X356" s="7">
        <f>Actual_Small_StdOffer_Lds!X356-Actual_Small_ReconciledStdOffer!X356</f>
        <v>-4.4560000000000031</v>
      </c>
      <c r="Y356" s="7">
        <f>Actual_Small_StdOffer_Lds!Y356-Actual_Small_ReconciledStdOffer!Y356</f>
        <v>-2.8942140949909714</v>
      </c>
      <c r="Z356" s="7">
        <f>Actual_Small_StdOffer_Lds!Z356-Actual_Small_ReconciledStdOffer!Z356</f>
        <v>0</v>
      </c>
    </row>
    <row r="357" spans="1:26">
      <c r="A357" s="5">
        <f>Actual_Small_StdOffer_Lds!A357</f>
        <v>46008</v>
      </c>
      <c r="B357" s="7">
        <f>Actual_Small_StdOffer_Lds!B357-Actual_Small_ReconciledStdOffer!B357</f>
        <v>-4.113000000000028</v>
      </c>
      <c r="C357" s="7">
        <f>Actual_Small_StdOffer_Lds!C357-Actual_Small_ReconciledStdOffer!C357</f>
        <v>-4.0120000000000005</v>
      </c>
      <c r="D357" s="7">
        <f>Actual_Small_StdOffer_Lds!D357-Actual_Small_ReconciledStdOffer!D357</f>
        <v>-4.0189999999999912</v>
      </c>
      <c r="E357" s="7">
        <f>Actual_Small_StdOffer_Lds!E357-Actual_Small_ReconciledStdOffer!E357</f>
        <v>-4.0519999999999925</v>
      </c>
      <c r="F357" s="7">
        <f>Actual_Small_StdOffer_Lds!F357-Actual_Small_ReconciledStdOffer!F357</f>
        <v>-4.2010000000000076</v>
      </c>
      <c r="G357" s="7">
        <f>Actual_Small_StdOffer_Lds!G357-Actual_Small_ReconciledStdOffer!G357</f>
        <v>-4.5100000000000193</v>
      </c>
      <c r="H357" s="7">
        <f>Actual_Small_StdOffer_Lds!H357-Actual_Small_ReconciledStdOffer!H357</f>
        <v>-4.8369999999999749</v>
      </c>
      <c r="I357" s="7">
        <f>Actual_Small_StdOffer_Lds!I357-Actual_Small_ReconciledStdOffer!I357</f>
        <v>-4.9229999999999876</v>
      </c>
      <c r="J357" s="7">
        <f>Actual_Small_StdOffer_Lds!J357-Actual_Small_ReconciledStdOffer!J357</f>
        <v>-4.4909999999999997</v>
      </c>
      <c r="K357" s="7">
        <f>Actual_Small_StdOffer_Lds!K357-Actual_Small_ReconciledStdOffer!K357</f>
        <v>-4.0139999999999958</v>
      </c>
      <c r="L357" s="7">
        <f>Actual_Small_StdOffer_Lds!L357-Actual_Small_ReconciledStdOffer!L357</f>
        <v>-4.041000000000011</v>
      </c>
      <c r="M357" s="7">
        <f>Actual_Small_StdOffer_Lds!M357-Actual_Small_ReconciledStdOffer!M357</f>
        <v>-3.7830000000000013</v>
      </c>
      <c r="N357" s="7">
        <f>Actual_Small_StdOffer_Lds!N357-Actual_Small_ReconciledStdOffer!N357</f>
        <v>-3.8370000000000033</v>
      </c>
      <c r="O357" s="7">
        <f>Actual_Small_StdOffer_Lds!O357-Actual_Small_ReconciledStdOffer!O357</f>
        <v>-4.4640000000000128</v>
      </c>
      <c r="P357" s="7">
        <f>Actual_Small_StdOffer_Lds!P357-Actual_Small_ReconciledStdOffer!P357</f>
        <v>-4.9159999999999968</v>
      </c>
      <c r="Q357" s="7">
        <f>Actual_Small_StdOffer_Lds!Q357-Actual_Small_ReconciledStdOffer!Q357</f>
        <v>-5.1089999999999804</v>
      </c>
      <c r="R357" s="7">
        <f>Actual_Small_StdOffer_Lds!R357-Actual_Small_ReconciledStdOffer!R357</f>
        <v>-5.2730000000000103</v>
      </c>
      <c r="S357" s="7">
        <f>Actual_Small_StdOffer_Lds!S357-Actual_Small_ReconciledStdOffer!S357</f>
        <v>-5.0180000000000007</v>
      </c>
      <c r="T357" s="7">
        <f>Actual_Small_StdOffer_Lds!T357-Actual_Small_ReconciledStdOffer!T357</f>
        <v>-4.7419999999999618</v>
      </c>
      <c r="U357" s="7">
        <f>Actual_Small_StdOffer_Lds!U357-Actual_Small_ReconciledStdOffer!U357</f>
        <v>-4.4730000000000132</v>
      </c>
      <c r="V357" s="7">
        <f>Actual_Small_StdOffer_Lds!V357-Actual_Small_ReconciledStdOffer!V357</f>
        <v>-4.3199999999999932</v>
      </c>
      <c r="W357" s="7">
        <f>Actual_Small_StdOffer_Lds!W357-Actual_Small_ReconciledStdOffer!W357</f>
        <v>-4.0359999999999872</v>
      </c>
      <c r="X357" s="7">
        <f>Actual_Small_StdOffer_Lds!X357-Actual_Small_ReconciledStdOffer!X357</f>
        <v>-4.0309999999999917</v>
      </c>
      <c r="Y357" s="7">
        <f>Actual_Small_StdOffer_Lds!Y357-Actual_Small_ReconciledStdOffer!Y357</f>
        <v>-2.6874583202574485</v>
      </c>
      <c r="Z357" s="7">
        <f>Actual_Small_StdOffer_Lds!Z357-Actual_Small_ReconciledStdOffer!Z357</f>
        <v>0</v>
      </c>
    </row>
    <row r="358" spans="1:26">
      <c r="A358" s="5">
        <f>Actual_Small_StdOffer_Lds!A358</f>
        <v>46009</v>
      </c>
      <c r="B358" s="7">
        <f>Actual_Small_StdOffer_Lds!B358-Actual_Small_ReconciledStdOffer!B358</f>
        <v>-3.7360000000000042</v>
      </c>
      <c r="C358" s="7">
        <f>Actual_Small_StdOffer_Lds!C358-Actual_Small_ReconciledStdOffer!C358</f>
        <v>-3.7250000000000085</v>
      </c>
      <c r="D358" s="7">
        <f>Actual_Small_StdOffer_Lds!D358-Actual_Small_ReconciledStdOffer!D358</f>
        <v>-3.7579999999999956</v>
      </c>
      <c r="E358" s="7">
        <f>Actual_Small_StdOffer_Lds!E358-Actual_Small_ReconciledStdOffer!E358</f>
        <v>-3.8199999999999932</v>
      </c>
      <c r="F358" s="7">
        <f>Actual_Small_StdOffer_Lds!F358-Actual_Small_ReconciledStdOffer!F358</f>
        <v>-4.0990000000000038</v>
      </c>
      <c r="G358" s="7">
        <f>Actual_Small_StdOffer_Lds!G358-Actual_Small_ReconciledStdOffer!G358</f>
        <v>-4.4560000000000173</v>
      </c>
      <c r="H358" s="7">
        <f>Actual_Small_StdOffer_Lds!H358-Actual_Small_ReconciledStdOffer!H358</f>
        <v>-4.9059999999999917</v>
      </c>
      <c r="I358" s="7">
        <f>Actual_Small_StdOffer_Lds!I358-Actual_Small_ReconciledStdOffer!I358</f>
        <v>-4.9630000000000081</v>
      </c>
      <c r="J358" s="7">
        <f>Actual_Small_StdOffer_Lds!J358-Actual_Small_ReconciledStdOffer!J358</f>
        <v>-4.6419999999999959</v>
      </c>
      <c r="K358" s="7">
        <f>Actual_Small_StdOffer_Lds!K358-Actual_Small_ReconciledStdOffer!K358</f>
        <v>-3.8119999999999976</v>
      </c>
      <c r="L358" s="7">
        <f>Actual_Small_StdOffer_Lds!L358-Actual_Small_ReconciledStdOffer!L358</f>
        <v>-3.4549999999999983</v>
      </c>
      <c r="M358" s="7">
        <f>Actual_Small_StdOffer_Lds!M358-Actual_Small_ReconciledStdOffer!M358</f>
        <v>-3.1009999999999991</v>
      </c>
      <c r="N358" s="7">
        <f>Actual_Small_StdOffer_Lds!N358-Actual_Small_ReconciledStdOffer!N358</f>
        <v>-3.027000000000001</v>
      </c>
      <c r="O358" s="7">
        <f>Actual_Small_StdOffer_Lds!O358-Actual_Small_ReconciledStdOffer!O358</f>
        <v>-3.1589999999999989</v>
      </c>
      <c r="P358" s="7">
        <f>Actual_Small_StdOffer_Lds!P358-Actual_Small_ReconciledStdOffer!P358</f>
        <v>-3.9710000000000036</v>
      </c>
      <c r="Q358" s="7">
        <f>Actual_Small_StdOffer_Lds!Q358-Actual_Small_ReconciledStdOffer!Q358</f>
        <v>-4.7810000000000201</v>
      </c>
      <c r="R358" s="7">
        <f>Actual_Small_StdOffer_Lds!R358-Actual_Small_ReconciledStdOffer!R358</f>
        <v>-5.1040000000000134</v>
      </c>
      <c r="S358" s="7">
        <f>Actual_Small_StdOffer_Lds!S358-Actual_Small_ReconciledStdOffer!S358</f>
        <v>-4.9029999999999916</v>
      </c>
      <c r="T358" s="7">
        <f>Actual_Small_StdOffer_Lds!T358-Actual_Small_ReconciledStdOffer!T358</f>
        <v>-4.6740000000000066</v>
      </c>
      <c r="U358" s="7">
        <f>Actual_Small_StdOffer_Lds!U358-Actual_Small_ReconciledStdOffer!U358</f>
        <v>-4.4669999999999845</v>
      </c>
      <c r="V358" s="7">
        <f>Actual_Small_StdOffer_Lds!V358-Actual_Small_ReconciledStdOffer!V358</f>
        <v>-4.2349999999999994</v>
      </c>
      <c r="W358" s="7">
        <f>Actual_Small_StdOffer_Lds!W358-Actual_Small_ReconciledStdOffer!W358</f>
        <v>-3.972999999999999</v>
      </c>
      <c r="X358" s="7">
        <f>Actual_Small_StdOffer_Lds!X358-Actual_Small_ReconciledStdOffer!X358</f>
        <v>-3.9669999999999987</v>
      </c>
      <c r="Y358" s="7">
        <f>Actual_Small_StdOffer_Lds!Y358-Actual_Small_ReconciledStdOffer!Y358</f>
        <v>-2.6332807556302384</v>
      </c>
      <c r="Z358" s="7">
        <f>Actual_Small_StdOffer_Lds!Z358-Actual_Small_ReconciledStdOffer!Z358</f>
        <v>0</v>
      </c>
    </row>
    <row r="359" spans="1:26">
      <c r="A359" s="5">
        <f>Actual_Small_StdOffer_Lds!A359</f>
        <v>46010</v>
      </c>
      <c r="B359" s="7">
        <f>Actual_Small_StdOffer_Lds!B359-Actual_Small_ReconciledStdOffer!B359</f>
        <v>-3.4199999999999875</v>
      </c>
      <c r="C359" s="7">
        <f>Actual_Small_StdOffer_Lds!C359-Actual_Small_ReconciledStdOffer!C359</f>
        <v>-3.3629999999999853</v>
      </c>
      <c r="D359" s="7">
        <f>Actual_Small_StdOffer_Lds!D359-Actual_Small_ReconciledStdOffer!D359</f>
        <v>-3.3369999999999891</v>
      </c>
      <c r="E359" s="7">
        <f>Actual_Small_StdOffer_Lds!E359-Actual_Small_ReconciledStdOffer!E359</f>
        <v>-3.3440000000000225</v>
      </c>
      <c r="F359" s="7">
        <f>Actual_Small_StdOffer_Lds!F359-Actual_Small_ReconciledStdOffer!F359</f>
        <v>-3.4609999999999985</v>
      </c>
      <c r="G359" s="7">
        <f>Actual_Small_StdOffer_Lds!G359-Actual_Small_ReconciledStdOffer!G359</f>
        <v>-3.7489999999999952</v>
      </c>
      <c r="H359" s="7">
        <f>Actual_Small_StdOffer_Lds!H359-Actual_Small_ReconciledStdOffer!H359</f>
        <v>-4.11099999999999</v>
      </c>
      <c r="I359" s="7">
        <f>Actual_Small_StdOffer_Lds!I359-Actual_Small_ReconciledStdOffer!I359</f>
        <v>-4.2770000000000152</v>
      </c>
      <c r="J359" s="7">
        <f>Actual_Small_StdOffer_Lds!J359-Actual_Small_ReconciledStdOffer!J359</f>
        <v>-4.414999999999992</v>
      </c>
      <c r="K359" s="7">
        <f>Actual_Small_StdOffer_Lds!K359-Actual_Small_ReconciledStdOffer!K359</f>
        <v>-4.5529999999999973</v>
      </c>
      <c r="L359" s="7">
        <f>Actual_Small_StdOffer_Lds!L359-Actual_Small_ReconciledStdOffer!L359</f>
        <v>-4.6209999999999951</v>
      </c>
      <c r="M359" s="7">
        <f>Actual_Small_StdOffer_Lds!M359-Actual_Small_ReconciledStdOffer!M359</f>
        <v>-4.6349999999999909</v>
      </c>
      <c r="N359" s="7">
        <f>Actual_Small_StdOffer_Lds!N359-Actual_Small_ReconciledStdOffer!N359</f>
        <v>-4.6400000000000006</v>
      </c>
      <c r="O359" s="7">
        <f>Actual_Small_StdOffer_Lds!O359-Actual_Small_ReconciledStdOffer!O359</f>
        <v>-4.6059999999999945</v>
      </c>
      <c r="P359" s="7">
        <f>Actual_Small_StdOffer_Lds!P359-Actual_Small_ReconciledStdOffer!P359</f>
        <v>-4.5010000000000048</v>
      </c>
      <c r="Q359" s="7">
        <f>Actual_Small_StdOffer_Lds!Q359-Actual_Small_ReconciledStdOffer!Q359</f>
        <v>-4.2029999999999887</v>
      </c>
      <c r="R359" s="7">
        <f>Actual_Small_StdOffer_Lds!R359-Actual_Small_ReconciledStdOffer!R359</f>
        <v>-3.9309999999999832</v>
      </c>
      <c r="S359" s="7">
        <f>Actual_Small_StdOffer_Lds!S359-Actual_Small_ReconciledStdOffer!S359</f>
        <v>-3.5379999999999967</v>
      </c>
      <c r="T359" s="7">
        <f>Actual_Small_StdOffer_Lds!T359-Actual_Small_ReconciledStdOffer!T359</f>
        <v>-3.2239999999999895</v>
      </c>
      <c r="U359" s="7">
        <f>Actual_Small_StdOffer_Lds!U359-Actual_Small_ReconciledStdOffer!U359</f>
        <v>-3.0300000000000011</v>
      </c>
      <c r="V359" s="7">
        <f>Actual_Small_StdOffer_Lds!V359-Actual_Small_ReconciledStdOffer!V359</f>
        <v>-2.9819999999999993</v>
      </c>
      <c r="W359" s="7">
        <f>Actual_Small_StdOffer_Lds!W359-Actual_Small_ReconciledStdOffer!W359</f>
        <v>-2.9120000000000061</v>
      </c>
      <c r="X359" s="7">
        <f>Actual_Small_StdOffer_Lds!X359-Actual_Small_ReconciledStdOffer!X359</f>
        <v>-3.0310000000000059</v>
      </c>
      <c r="Y359" s="7">
        <f>Actual_Small_StdOffer_Lds!Y359-Actual_Small_ReconciledStdOffer!Y359</f>
        <v>28.193989028571409</v>
      </c>
      <c r="Z359" s="7">
        <f>Actual_Small_StdOffer_Lds!Z359-Actual_Small_ReconciledStdOffer!Z359</f>
        <v>0</v>
      </c>
    </row>
    <row r="360" spans="1:26">
      <c r="A360" s="5">
        <f>Actual_Small_StdOffer_Lds!A360</f>
        <v>46011</v>
      </c>
      <c r="B360" s="7">
        <f>Actual_Small_StdOffer_Lds!B360-Actual_Small_ReconciledStdOffer!B360</f>
        <v>-3.0949999999999989</v>
      </c>
      <c r="C360" s="7">
        <f>Actual_Small_StdOffer_Lds!C360-Actual_Small_ReconciledStdOffer!C360</f>
        <v>-3.0680000000000049</v>
      </c>
      <c r="D360" s="7">
        <f>Actual_Small_StdOffer_Lds!D360-Actual_Small_ReconciledStdOffer!D360</f>
        <v>-3.1440000000000055</v>
      </c>
      <c r="E360" s="7">
        <f>Actual_Small_StdOffer_Lds!E360-Actual_Small_ReconciledStdOffer!E360</f>
        <v>-3.1880000000000024</v>
      </c>
      <c r="F360" s="7">
        <f>Actual_Small_StdOffer_Lds!F360-Actual_Small_ReconciledStdOffer!F360</f>
        <v>-3.3059999999999974</v>
      </c>
      <c r="G360" s="7">
        <f>Actual_Small_StdOffer_Lds!G360-Actual_Small_ReconciledStdOffer!G360</f>
        <v>-3.4909999999999854</v>
      </c>
      <c r="H360" s="7">
        <f>Actual_Small_StdOffer_Lds!H360-Actual_Small_ReconciledStdOffer!H360</f>
        <v>-3.7069999999999652</v>
      </c>
      <c r="I360" s="7">
        <f>Actual_Small_StdOffer_Lds!I360-Actual_Small_ReconciledStdOffer!I360</f>
        <v>-3.8859999999999957</v>
      </c>
      <c r="J360" s="7">
        <f>Actual_Small_StdOffer_Lds!J360-Actual_Small_ReconciledStdOffer!J360</f>
        <v>-3.7019999999999982</v>
      </c>
      <c r="K360" s="7">
        <f>Actual_Small_StdOffer_Lds!K360-Actual_Small_ReconciledStdOffer!K360</f>
        <v>-3.2289999999999992</v>
      </c>
      <c r="L360" s="7">
        <f>Actual_Small_StdOffer_Lds!L360-Actual_Small_ReconciledStdOffer!L360</f>
        <v>-2.9839999999999947</v>
      </c>
      <c r="M360" s="7">
        <f>Actual_Small_StdOffer_Lds!M360-Actual_Small_ReconciledStdOffer!M360</f>
        <v>-2.9370000000000047</v>
      </c>
      <c r="N360" s="7">
        <f>Actual_Small_StdOffer_Lds!N360-Actual_Small_ReconciledStdOffer!N360</f>
        <v>-3.1730000000000089</v>
      </c>
      <c r="O360" s="7">
        <f>Actual_Small_StdOffer_Lds!O360-Actual_Small_ReconciledStdOffer!O360</f>
        <v>-3.3379999999999939</v>
      </c>
      <c r="P360" s="7">
        <f>Actual_Small_StdOffer_Lds!P360-Actual_Small_ReconciledStdOffer!P360</f>
        <v>-4.2849999999999966</v>
      </c>
      <c r="Q360" s="7">
        <f>Actual_Small_StdOffer_Lds!Q360-Actual_Small_ReconciledStdOffer!Q360</f>
        <v>-4.8979999999999819</v>
      </c>
      <c r="R360" s="7">
        <f>Actual_Small_StdOffer_Lds!R360-Actual_Small_ReconciledStdOffer!R360</f>
        <v>-5.1059999999999945</v>
      </c>
      <c r="S360" s="7">
        <f>Actual_Small_StdOffer_Lds!S360-Actual_Small_ReconciledStdOffer!S360</f>
        <v>-4.8780000000000143</v>
      </c>
      <c r="T360" s="7">
        <f>Actual_Small_StdOffer_Lds!T360-Actual_Small_ReconciledStdOffer!T360</f>
        <v>-4.6449999999999818</v>
      </c>
      <c r="U360" s="7">
        <f>Actual_Small_StdOffer_Lds!U360-Actual_Small_ReconciledStdOffer!U360</f>
        <v>-4.4339999999999975</v>
      </c>
      <c r="V360" s="7">
        <f>Actual_Small_StdOffer_Lds!V360-Actual_Small_ReconciledStdOffer!V360</f>
        <v>-4.3460000000000036</v>
      </c>
      <c r="W360" s="7">
        <f>Actual_Small_StdOffer_Lds!W360-Actual_Small_ReconciledStdOffer!W360</f>
        <v>-4.1420000000000101</v>
      </c>
      <c r="X360" s="7">
        <f>Actual_Small_StdOffer_Lds!X360-Actual_Small_ReconciledStdOffer!X360</f>
        <v>-4.2469999999999857</v>
      </c>
      <c r="Y360" s="7">
        <f>Actual_Small_StdOffer_Lds!Y360-Actual_Small_ReconciledStdOffer!Y360</f>
        <v>-22.391447600000006</v>
      </c>
      <c r="Z360" s="7">
        <f>Actual_Small_StdOffer_Lds!Z360-Actual_Small_ReconciledStdOffer!Z360</f>
        <v>0</v>
      </c>
    </row>
    <row r="361" spans="1:26">
      <c r="A361" s="5">
        <f>Actual_Small_StdOffer_Lds!A361</f>
        <v>46012</v>
      </c>
      <c r="B361" s="7">
        <f>Actual_Small_StdOffer_Lds!B361-Actual_Small_ReconciledStdOffer!B361</f>
        <v>-3.8079999999999927</v>
      </c>
      <c r="C361" s="7">
        <f>Actual_Small_StdOffer_Lds!C361-Actual_Small_ReconciledStdOffer!C361</f>
        <v>-3.6869999999999976</v>
      </c>
      <c r="D361" s="7">
        <f>Actual_Small_StdOffer_Lds!D361-Actual_Small_ReconciledStdOffer!D361</f>
        <v>-3.6439999999999912</v>
      </c>
      <c r="E361" s="7">
        <f>Actual_Small_StdOffer_Lds!E361-Actual_Small_ReconciledStdOffer!E361</f>
        <v>-3.6500000000000057</v>
      </c>
      <c r="F361" s="7">
        <f>Actual_Small_StdOffer_Lds!F361-Actual_Small_ReconciledStdOffer!F361</f>
        <v>-3.6479999999999961</v>
      </c>
      <c r="G361" s="7">
        <f>Actual_Small_StdOffer_Lds!G361-Actual_Small_ReconciledStdOffer!G361</f>
        <v>-3.769999999999996</v>
      </c>
      <c r="H361" s="7">
        <f>Actual_Small_StdOffer_Lds!H361-Actual_Small_ReconciledStdOffer!H361</f>
        <v>-3.9249999999999972</v>
      </c>
      <c r="I361" s="7">
        <f>Actual_Small_StdOffer_Lds!I361-Actual_Small_ReconciledStdOffer!I361</f>
        <v>-4.1059999999999945</v>
      </c>
      <c r="J361" s="7">
        <f>Actual_Small_StdOffer_Lds!J361-Actual_Small_ReconciledStdOffer!J361</f>
        <v>-4.2349999999999994</v>
      </c>
      <c r="K361" s="7">
        <f>Actual_Small_StdOffer_Lds!K361-Actual_Small_ReconciledStdOffer!K361</f>
        <v>-3.7310000000000088</v>
      </c>
      <c r="L361" s="7">
        <f>Actual_Small_StdOffer_Lds!L361-Actual_Small_ReconciledStdOffer!L361</f>
        <v>-3.3269999999999982</v>
      </c>
      <c r="M361" s="7">
        <f>Actual_Small_StdOffer_Lds!M361-Actual_Small_ReconciledStdOffer!M361</f>
        <v>-3.222999999999999</v>
      </c>
      <c r="N361" s="7">
        <f>Actual_Small_StdOffer_Lds!N361-Actual_Small_ReconciledStdOffer!N361</f>
        <v>-4.3149999999999977</v>
      </c>
      <c r="O361" s="7">
        <f>Actual_Small_StdOffer_Lds!O361-Actual_Small_ReconciledStdOffer!O361</f>
        <v>-4.2839999999999918</v>
      </c>
      <c r="P361" s="7">
        <f>Actual_Small_StdOffer_Lds!P361-Actual_Small_ReconciledStdOffer!P361</f>
        <v>-4.2820000000000107</v>
      </c>
      <c r="Q361" s="7">
        <f>Actual_Small_StdOffer_Lds!Q361-Actual_Small_ReconciledStdOffer!Q361</f>
        <v>-4.8749999999999858</v>
      </c>
      <c r="R361" s="7">
        <f>Actual_Small_StdOffer_Lds!R361-Actual_Small_ReconciledStdOffer!R361</f>
        <v>-5.2720000000000056</v>
      </c>
      <c r="S361" s="7">
        <f>Actual_Small_StdOffer_Lds!S361-Actual_Small_ReconciledStdOffer!S361</f>
        <v>-5.1200000000000045</v>
      </c>
      <c r="T361" s="7">
        <f>Actual_Small_StdOffer_Lds!T361-Actual_Small_ReconciledStdOffer!T361</f>
        <v>-4.9240000000000066</v>
      </c>
      <c r="U361" s="7">
        <f>Actual_Small_StdOffer_Lds!U361-Actual_Small_ReconciledStdOffer!U361</f>
        <v>-4.7369999999999948</v>
      </c>
      <c r="V361" s="7">
        <f>Actual_Small_StdOffer_Lds!V361-Actual_Small_ReconciledStdOffer!V361</f>
        <v>-4.6039999999999992</v>
      </c>
      <c r="W361" s="7">
        <f>Actual_Small_StdOffer_Lds!W361-Actual_Small_ReconciledStdOffer!W361</f>
        <v>-4.4009999999999962</v>
      </c>
      <c r="X361" s="7">
        <f>Actual_Small_StdOffer_Lds!X361-Actual_Small_ReconciledStdOffer!X361</f>
        <v>-4.4519999999999982</v>
      </c>
      <c r="Y361" s="7">
        <f>Actual_Small_StdOffer_Lds!Y361-Actual_Small_ReconciledStdOffer!Y361</f>
        <v>-10.219495999999992</v>
      </c>
      <c r="Z361" s="7">
        <f>Actual_Small_StdOffer_Lds!Z361-Actual_Small_ReconciledStdOffer!Z361</f>
        <v>0</v>
      </c>
    </row>
    <row r="362" spans="1:26">
      <c r="A362" s="5">
        <f>Actual_Small_StdOffer_Lds!A362</f>
        <v>46013</v>
      </c>
      <c r="B362" s="7">
        <f>Actual_Small_StdOffer_Lds!B362-Actual_Small_ReconciledStdOffer!B362</f>
        <v>-4.1029999999999944</v>
      </c>
      <c r="C362" s="7">
        <f>Actual_Small_StdOffer_Lds!C362-Actual_Small_ReconciledStdOffer!C362</f>
        <v>-4.063999999999993</v>
      </c>
      <c r="D362" s="7">
        <f>Actual_Small_StdOffer_Lds!D362-Actual_Small_ReconciledStdOffer!D362</f>
        <v>-4.1780000000000115</v>
      </c>
      <c r="E362" s="7">
        <f>Actual_Small_StdOffer_Lds!E362-Actual_Small_ReconciledStdOffer!E362</f>
        <v>-4.2519999999999953</v>
      </c>
      <c r="F362" s="7">
        <f>Actual_Small_StdOffer_Lds!F362-Actual_Small_ReconciledStdOffer!F362</f>
        <v>-4.4269999999999925</v>
      </c>
      <c r="G362" s="7">
        <f>Actual_Small_StdOffer_Lds!G362-Actual_Small_ReconciledStdOffer!G362</f>
        <v>-4.7800000000000153</v>
      </c>
      <c r="H362" s="7">
        <f>Actual_Small_StdOffer_Lds!H362-Actual_Small_ReconciledStdOffer!H362</f>
        <v>-5.2539999999999765</v>
      </c>
      <c r="I362" s="7">
        <f>Actual_Small_StdOffer_Lds!I362-Actual_Small_ReconciledStdOffer!I362</f>
        <v>-5.4210000000000207</v>
      </c>
      <c r="J362" s="7">
        <f>Actual_Small_StdOffer_Lds!J362-Actual_Small_ReconciledStdOffer!J362</f>
        <v>-5.1359999999999815</v>
      </c>
      <c r="K362" s="7">
        <f>Actual_Small_StdOffer_Lds!K362-Actual_Small_ReconciledStdOffer!K362</f>
        <v>-4.7480000000000047</v>
      </c>
      <c r="L362" s="7">
        <f>Actual_Small_StdOffer_Lds!L362-Actual_Small_ReconciledStdOffer!L362</f>
        <v>-4.3379999999999939</v>
      </c>
      <c r="M362" s="7">
        <f>Actual_Small_StdOffer_Lds!M362-Actual_Small_ReconciledStdOffer!M362</f>
        <v>-3.9369999999999976</v>
      </c>
      <c r="N362" s="7">
        <f>Actual_Small_StdOffer_Lds!N362-Actual_Small_ReconciledStdOffer!N362</f>
        <v>-3.7959999999999923</v>
      </c>
      <c r="O362" s="7">
        <f>Actual_Small_StdOffer_Lds!O362-Actual_Small_ReconciledStdOffer!O362</f>
        <v>-3.9880000000000138</v>
      </c>
      <c r="P362" s="7">
        <f>Actual_Small_StdOffer_Lds!P362-Actual_Small_ReconciledStdOffer!P362</f>
        <v>-4.8080000000000069</v>
      </c>
      <c r="Q362" s="7">
        <f>Actual_Small_StdOffer_Lds!Q362-Actual_Small_ReconciledStdOffer!Q362</f>
        <v>-5.6219999999999857</v>
      </c>
      <c r="R362" s="7">
        <f>Actual_Small_StdOffer_Lds!R362-Actual_Small_ReconciledStdOffer!R362</f>
        <v>-5.9559999999999889</v>
      </c>
      <c r="S362" s="7">
        <f>Actual_Small_StdOffer_Lds!S362-Actual_Small_ReconciledStdOffer!S362</f>
        <v>-5.7669999999999959</v>
      </c>
      <c r="T362" s="7">
        <f>Actual_Small_StdOffer_Lds!T362-Actual_Small_ReconciledStdOffer!T362</f>
        <v>-5.4739999999999895</v>
      </c>
      <c r="U362" s="7">
        <f>Actual_Small_StdOffer_Lds!U362-Actual_Small_ReconciledStdOffer!U362</f>
        <v>-5.2350000000000136</v>
      </c>
      <c r="V362" s="7">
        <f>Actual_Small_StdOffer_Lds!V362-Actual_Small_ReconciledStdOffer!V362</f>
        <v>-5.0160000000000196</v>
      </c>
      <c r="W362" s="7">
        <f>Actual_Small_StdOffer_Lds!W362-Actual_Small_ReconciledStdOffer!W362</f>
        <v>-4.7649999999999864</v>
      </c>
      <c r="X362" s="7">
        <f>Actual_Small_StdOffer_Lds!X362-Actual_Small_ReconciledStdOffer!X362</f>
        <v>-4.8329999999999842</v>
      </c>
      <c r="Y362" s="7">
        <f>Actual_Small_StdOffer_Lds!Y362-Actual_Small_ReconciledStdOffer!Y362</f>
        <v>18.573859796711972</v>
      </c>
      <c r="Z362" s="7">
        <f>Actual_Small_StdOffer_Lds!Z362-Actual_Small_ReconciledStdOffer!Z362</f>
        <v>0</v>
      </c>
    </row>
    <row r="363" spans="1:26">
      <c r="A363" s="5">
        <f>Actual_Small_StdOffer_Lds!A363</f>
        <v>46014</v>
      </c>
      <c r="B363" s="7">
        <f>Actual_Small_StdOffer_Lds!B363-Actual_Small_ReconciledStdOffer!B363</f>
        <v>-4.4140000000000157</v>
      </c>
      <c r="C363" s="7">
        <f>Actual_Small_StdOffer_Lds!C363-Actual_Small_ReconciledStdOffer!C363</f>
        <v>-4.362000000000009</v>
      </c>
      <c r="D363" s="7">
        <f>Actual_Small_StdOffer_Lds!D363-Actual_Small_ReconciledStdOffer!D363</f>
        <v>-4.3549999999999898</v>
      </c>
      <c r="E363" s="7">
        <f>Actual_Small_StdOffer_Lds!E363-Actual_Small_ReconciledStdOffer!E363</f>
        <v>-4.4440000000000168</v>
      </c>
      <c r="F363" s="7">
        <f>Actual_Small_StdOffer_Lds!F363-Actual_Small_ReconciledStdOffer!F363</f>
        <v>-4.5690000000000026</v>
      </c>
      <c r="G363" s="7">
        <f>Actual_Small_StdOffer_Lds!G363-Actual_Small_ReconciledStdOffer!G363</f>
        <v>-4.9030000000000058</v>
      </c>
      <c r="H363" s="7">
        <f>Actual_Small_StdOffer_Lds!H363-Actual_Small_ReconciledStdOffer!H363</f>
        <v>-5.2259999999999991</v>
      </c>
      <c r="I363" s="7">
        <f>Actual_Small_StdOffer_Lds!I363-Actual_Small_ReconciledStdOffer!I363</f>
        <v>-5.3759999999999764</v>
      </c>
      <c r="J363" s="7">
        <f>Actual_Small_StdOffer_Lds!J363-Actual_Small_ReconciledStdOffer!J363</f>
        <v>-5.0210000000000008</v>
      </c>
      <c r="K363" s="7">
        <f>Actual_Small_StdOffer_Lds!K363-Actual_Small_ReconciledStdOffer!K363</f>
        <v>-4.9179999999999922</v>
      </c>
      <c r="L363" s="7">
        <f>Actual_Small_StdOffer_Lds!L363-Actual_Small_ReconciledStdOffer!L363</f>
        <v>-4.7890000000000157</v>
      </c>
      <c r="M363" s="7">
        <f>Actual_Small_StdOffer_Lds!M363-Actual_Small_ReconciledStdOffer!M363</f>
        <v>-4.7569999999999908</v>
      </c>
      <c r="N363" s="7">
        <f>Actual_Small_StdOffer_Lds!N363-Actual_Small_ReconciledStdOffer!N363</f>
        <v>-4.9010000000000105</v>
      </c>
      <c r="O363" s="7">
        <f>Actual_Small_StdOffer_Lds!O363-Actual_Small_ReconciledStdOffer!O363</f>
        <v>-5.3289999999999935</v>
      </c>
      <c r="P363" s="7">
        <f>Actual_Small_StdOffer_Lds!P363-Actual_Small_ReconciledStdOffer!P363</f>
        <v>-5.5400000000000063</v>
      </c>
      <c r="Q363" s="7">
        <f>Actual_Small_StdOffer_Lds!Q363-Actual_Small_ReconciledStdOffer!Q363</f>
        <v>-5.6799999999999926</v>
      </c>
      <c r="R363" s="7">
        <f>Actual_Small_StdOffer_Lds!R363-Actual_Small_ReconciledStdOffer!R363</f>
        <v>-5.6910000000000025</v>
      </c>
      <c r="S363" s="7">
        <f>Actual_Small_StdOffer_Lds!S363-Actual_Small_ReconciledStdOffer!S363</f>
        <v>-5.4310000000000116</v>
      </c>
      <c r="T363" s="7">
        <f>Actual_Small_StdOffer_Lds!T363-Actual_Small_ReconciledStdOffer!T363</f>
        <v>-5.1419999999999959</v>
      </c>
      <c r="U363" s="7">
        <f>Actual_Small_StdOffer_Lds!U363-Actual_Small_ReconciledStdOffer!U363</f>
        <v>-4.9150000000000205</v>
      </c>
      <c r="V363" s="7">
        <f>Actual_Small_StdOffer_Lds!V363-Actual_Small_ReconciledStdOffer!V363</f>
        <v>-4.7419999999999334</v>
      </c>
      <c r="W363" s="7">
        <f>Actual_Small_StdOffer_Lds!W363-Actual_Small_ReconciledStdOffer!W363</f>
        <v>-4.578000000000003</v>
      </c>
      <c r="X363" s="7">
        <f>Actual_Small_StdOffer_Lds!X363-Actual_Small_ReconciledStdOffer!X363</f>
        <v>-4.6570000000000107</v>
      </c>
      <c r="Y363" s="7">
        <f>Actual_Small_StdOffer_Lds!Y363-Actual_Small_ReconciledStdOffer!Y363</f>
        <v>23.140685929312298</v>
      </c>
      <c r="Z363" s="7">
        <f>Actual_Small_StdOffer_Lds!Z363-Actual_Small_ReconciledStdOffer!Z363</f>
        <v>0</v>
      </c>
    </row>
    <row r="364" spans="1:26">
      <c r="A364" s="5">
        <f>Actual_Small_StdOffer_Lds!A364</f>
        <v>46015</v>
      </c>
      <c r="B364" s="7">
        <f>Actual_Small_StdOffer_Lds!B364-Actual_Small_ReconciledStdOffer!B364</f>
        <v>-4.5390000000000015</v>
      </c>
      <c r="C364" s="7">
        <f>Actual_Small_StdOffer_Lds!C364-Actual_Small_ReconciledStdOffer!C364</f>
        <v>-4.5190000000000055</v>
      </c>
      <c r="D364" s="7">
        <f>Actual_Small_StdOffer_Lds!D364-Actual_Small_ReconciledStdOffer!D364</f>
        <v>-4.4839999999999947</v>
      </c>
      <c r="E364" s="7">
        <f>Actual_Small_StdOffer_Lds!E364-Actual_Small_ReconciledStdOffer!E364</f>
        <v>-4.5570000000000022</v>
      </c>
      <c r="F364" s="7">
        <f>Actual_Small_StdOffer_Lds!F364-Actual_Small_ReconciledStdOffer!F364</f>
        <v>-4.6589999999999918</v>
      </c>
      <c r="G364" s="7">
        <f>Actual_Small_StdOffer_Lds!G364-Actual_Small_ReconciledStdOffer!G364</f>
        <v>-4.953000000000003</v>
      </c>
      <c r="H364" s="7">
        <f>Actual_Small_StdOffer_Lds!H364-Actual_Small_ReconciledStdOffer!H364</f>
        <v>-5.1749999999999972</v>
      </c>
      <c r="I364" s="7">
        <f>Actual_Small_StdOffer_Lds!I364-Actual_Small_ReconciledStdOffer!I364</f>
        <v>-5.4179999999999922</v>
      </c>
      <c r="J364" s="7">
        <f>Actual_Small_StdOffer_Lds!J364-Actual_Small_ReconciledStdOffer!J364</f>
        <v>-5.7620000000000147</v>
      </c>
      <c r="K364" s="7">
        <f>Actual_Small_StdOffer_Lds!K364-Actual_Small_ReconciledStdOffer!K364</f>
        <v>-5.9840000000000231</v>
      </c>
      <c r="L364" s="7">
        <f>Actual_Small_StdOffer_Lds!L364-Actual_Small_ReconciledStdOffer!L364</f>
        <v>-6.1099999999999994</v>
      </c>
      <c r="M364" s="7">
        <f>Actual_Small_StdOffer_Lds!M364-Actual_Small_ReconciledStdOffer!M364</f>
        <v>-6.1199999999999903</v>
      </c>
      <c r="N364" s="7">
        <f>Actual_Small_StdOffer_Lds!N364-Actual_Small_ReconciledStdOffer!N364</f>
        <v>-6.0429999999999922</v>
      </c>
      <c r="O364" s="7">
        <f>Actual_Small_StdOffer_Lds!O364-Actual_Small_ReconciledStdOffer!O364</f>
        <v>-6.0159999999999911</v>
      </c>
      <c r="P364" s="7">
        <f>Actual_Small_StdOffer_Lds!P364-Actual_Small_ReconciledStdOffer!P364</f>
        <v>-5.9080000000000013</v>
      </c>
      <c r="Q364" s="7">
        <f>Actual_Small_StdOffer_Lds!Q364-Actual_Small_ReconciledStdOffer!Q364</f>
        <v>-5.8830000000000098</v>
      </c>
      <c r="R364" s="7">
        <f>Actual_Small_StdOffer_Lds!R364-Actual_Small_ReconciledStdOffer!R364</f>
        <v>-5.9839999999999804</v>
      </c>
      <c r="S364" s="7">
        <f>Actual_Small_StdOffer_Lds!S364-Actual_Small_ReconciledStdOffer!S364</f>
        <v>-5.6310000000000002</v>
      </c>
      <c r="T364" s="7">
        <f>Actual_Small_StdOffer_Lds!T364-Actual_Small_ReconciledStdOffer!T364</f>
        <v>-5.3550000000000182</v>
      </c>
      <c r="U364" s="7">
        <f>Actual_Small_StdOffer_Lds!U364-Actual_Small_ReconciledStdOffer!U364</f>
        <v>-5.1620000000000061</v>
      </c>
      <c r="V364" s="7">
        <f>Actual_Small_StdOffer_Lds!V364-Actual_Small_ReconciledStdOffer!V364</f>
        <v>-5.1129999999999995</v>
      </c>
      <c r="W364" s="7">
        <f>Actual_Small_StdOffer_Lds!W364-Actual_Small_ReconciledStdOffer!W364</f>
        <v>-5.0300000000000011</v>
      </c>
      <c r="X364" s="7">
        <f>Actual_Small_StdOffer_Lds!X364-Actual_Small_ReconciledStdOffer!X364</f>
        <v>-5.2680000000000007</v>
      </c>
      <c r="Y364" s="7">
        <f>Actual_Small_StdOffer_Lds!Y364-Actual_Small_ReconciledStdOffer!Y364</f>
        <v>13.619138199999981</v>
      </c>
      <c r="Z364" s="7">
        <f>Actual_Small_StdOffer_Lds!Z364-Actual_Small_ReconciledStdOffer!Z364</f>
        <v>0</v>
      </c>
    </row>
    <row r="365" spans="1:26">
      <c r="A365" s="5">
        <f>Actual_Small_StdOffer_Lds!A365</f>
        <v>46016</v>
      </c>
      <c r="B365" s="7">
        <f>Actual_Small_StdOffer_Lds!B365-Actual_Small_ReconciledStdOffer!B365</f>
        <v>-4.9869999999999948</v>
      </c>
      <c r="C365" s="7">
        <f>Actual_Small_StdOffer_Lds!C365-Actual_Small_ReconciledStdOffer!C365</f>
        <v>-4.875</v>
      </c>
      <c r="D365" s="7">
        <f>Actual_Small_StdOffer_Lds!D365-Actual_Small_ReconciledStdOffer!D365</f>
        <v>-4.8770000000000095</v>
      </c>
      <c r="E365" s="7">
        <f>Actual_Small_StdOffer_Lds!E365-Actual_Small_ReconciledStdOffer!E365</f>
        <v>-4.8439999999999941</v>
      </c>
      <c r="F365" s="7">
        <f>Actual_Small_StdOffer_Lds!F365-Actual_Small_ReconciledStdOffer!F365</f>
        <v>-4.8799999999999955</v>
      </c>
      <c r="G365" s="7">
        <f>Actual_Small_StdOffer_Lds!G365-Actual_Small_ReconciledStdOffer!G365</f>
        <v>-5.0190000000000055</v>
      </c>
      <c r="H365" s="7">
        <f>Actual_Small_StdOffer_Lds!H365-Actual_Small_ReconciledStdOffer!H365</f>
        <v>-5.1530000000000058</v>
      </c>
      <c r="I365" s="7">
        <f>Actual_Small_StdOffer_Lds!I365-Actual_Small_ReconciledStdOffer!I365</f>
        <v>-5.4039999999999964</v>
      </c>
      <c r="J365" s="7">
        <f>Actual_Small_StdOffer_Lds!J365-Actual_Small_ReconciledStdOffer!J365</f>
        <v>-5.6829999999999927</v>
      </c>
      <c r="K365" s="7">
        <f>Actual_Small_StdOffer_Lds!K365-Actual_Small_ReconciledStdOffer!K365</f>
        <v>-5.8119999999999976</v>
      </c>
      <c r="L365" s="7">
        <f>Actual_Small_StdOffer_Lds!L365-Actual_Small_ReconciledStdOffer!L365</f>
        <v>-5.8859999999999957</v>
      </c>
      <c r="M365" s="7">
        <f>Actual_Small_StdOffer_Lds!M365-Actual_Small_ReconciledStdOffer!M365</f>
        <v>-5.8100000000000165</v>
      </c>
      <c r="N365" s="7">
        <f>Actual_Small_StdOffer_Lds!N365-Actual_Small_ReconciledStdOffer!N365</f>
        <v>-5.7139999999999844</v>
      </c>
      <c r="O365" s="7">
        <f>Actual_Small_StdOffer_Lds!O365-Actual_Small_ReconciledStdOffer!O365</f>
        <v>-5.6349999999999909</v>
      </c>
      <c r="P365" s="7">
        <f>Actual_Small_StdOffer_Lds!P365-Actual_Small_ReconciledStdOffer!P365</f>
        <v>-5.6269999999999953</v>
      </c>
      <c r="Q365" s="7">
        <f>Actual_Small_StdOffer_Lds!Q365-Actual_Small_ReconciledStdOffer!Q365</f>
        <v>-5.6209999999999951</v>
      </c>
      <c r="R365" s="7">
        <f>Actual_Small_StdOffer_Lds!R365-Actual_Small_ReconciledStdOffer!R365</f>
        <v>-5.7210000000000036</v>
      </c>
      <c r="S365" s="7">
        <f>Actual_Small_StdOffer_Lds!S365-Actual_Small_ReconciledStdOffer!S365</f>
        <v>-5.407999999999987</v>
      </c>
      <c r="T365" s="7">
        <f>Actual_Small_StdOffer_Lds!T365-Actual_Small_ReconciledStdOffer!T365</f>
        <v>-5.1440000000000055</v>
      </c>
      <c r="U365" s="7">
        <f>Actual_Small_StdOffer_Lds!U365-Actual_Small_ReconciledStdOffer!U365</f>
        <v>-5.0229999999999961</v>
      </c>
      <c r="V365" s="7">
        <f>Actual_Small_StdOffer_Lds!V365-Actual_Small_ReconciledStdOffer!V365</f>
        <v>-4.9490000000000123</v>
      </c>
      <c r="W365" s="7">
        <f>Actual_Small_StdOffer_Lds!W365-Actual_Small_ReconciledStdOffer!W365</f>
        <v>-4.8640000000000043</v>
      </c>
      <c r="X365" s="7">
        <f>Actual_Small_StdOffer_Lds!X365-Actual_Small_ReconciledStdOffer!X365</f>
        <v>-5.0909999999999798</v>
      </c>
      <c r="Y365" s="7">
        <f>Actual_Small_StdOffer_Lds!Y365-Actual_Small_ReconciledStdOffer!Y365</f>
        <v>-1.2025600000001191E-2</v>
      </c>
      <c r="Z365" s="7">
        <f>Actual_Small_StdOffer_Lds!Z365-Actual_Small_ReconciledStdOffer!Z365</f>
        <v>0</v>
      </c>
    </row>
    <row r="366" spans="1:26">
      <c r="A366" s="5">
        <f>Actual_Small_StdOffer_Lds!A366</f>
        <v>46017</v>
      </c>
      <c r="B366" s="7">
        <f>Actual_Small_StdOffer_Lds!B366-Actual_Small_ReconciledStdOffer!B366</f>
        <v>-4.8670000000000044</v>
      </c>
      <c r="C366" s="7">
        <f>Actual_Small_StdOffer_Lds!C366-Actual_Small_ReconciledStdOffer!C366</f>
        <v>-4.8429999999999893</v>
      </c>
      <c r="D366" s="7">
        <f>Actual_Small_StdOffer_Lds!D366-Actual_Small_ReconciledStdOffer!D366</f>
        <v>-4.9320000000000022</v>
      </c>
      <c r="E366" s="7">
        <f>Actual_Small_StdOffer_Lds!E366-Actual_Small_ReconciledStdOffer!E366</f>
        <v>-5.0090000000000003</v>
      </c>
      <c r="F366" s="7">
        <f>Actual_Small_StdOffer_Lds!F366-Actual_Small_ReconciledStdOffer!F366</f>
        <v>-5.1439999999999912</v>
      </c>
      <c r="G366" s="7">
        <f>Actual_Small_StdOffer_Lds!G366-Actual_Small_ReconciledStdOffer!G366</f>
        <v>-5.416000000000011</v>
      </c>
      <c r="H366" s="7">
        <f>Actual_Small_StdOffer_Lds!H366-Actual_Small_ReconciledStdOffer!H366</f>
        <v>-5.583999999999989</v>
      </c>
      <c r="I366" s="7">
        <f>Actual_Small_StdOffer_Lds!I366-Actual_Small_ReconciledStdOffer!I366</f>
        <v>-5.7959999999999923</v>
      </c>
      <c r="J366" s="7">
        <f>Actual_Small_StdOffer_Lds!J366-Actual_Small_ReconciledStdOffer!J366</f>
        <v>-5.9110000000000014</v>
      </c>
      <c r="K366" s="7">
        <f>Actual_Small_StdOffer_Lds!K366-Actual_Small_ReconciledStdOffer!K366</f>
        <v>-5.9139999999999873</v>
      </c>
      <c r="L366" s="7">
        <f>Actual_Small_StdOffer_Lds!L366-Actual_Small_ReconciledStdOffer!L366</f>
        <v>-5.8939999999999912</v>
      </c>
      <c r="M366" s="7">
        <f>Actual_Small_StdOffer_Lds!M366-Actual_Small_ReconciledStdOffer!M366</f>
        <v>-5.805000000000021</v>
      </c>
      <c r="N366" s="7">
        <f>Actual_Small_StdOffer_Lds!N366-Actual_Small_ReconciledStdOffer!N366</f>
        <v>-5.7779999999999916</v>
      </c>
      <c r="O366" s="7">
        <f>Actual_Small_StdOffer_Lds!O366-Actual_Small_ReconciledStdOffer!O366</f>
        <v>-5.7900000000000063</v>
      </c>
      <c r="P366" s="7">
        <f>Actual_Small_StdOffer_Lds!P366-Actual_Small_ReconciledStdOffer!P366</f>
        <v>-5.9429999999999836</v>
      </c>
      <c r="Q366" s="7">
        <f>Actual_Small_StdOffer_Lds!Q366-Actual_Small_ReconciledStdOffer!Q366</f>
        <v>-6.1819999999999879</v>
      </c>
      <c r="R366" s="7">
        <f>Actual_Small_StdOffer_Lds!R366-Actual_Small_ReconciledStdOffer!R366</f>
        <v>-6.4070000000000107</v>
      </c>
      <c r="S366" s="7">
        <f>Actual_Small_StdOffer_Lds!S366-Actual_Small_ReconciledStdOffer!S366</f>
        <v>-6.1539999999999964</v>
      </c>
      <c r="T366" s="7">
        <f>Actual_Small_StdOffer_Lds!T366-Actual_Small_ReconciledStdOffer!T366</f>
        <v>-5.8689999999999998</v>
      </c>
      <c r="U366" s="7">
        <f>Actual_Small_StdOffer_Lds!U366-Actual_Small_ReconciledStdOffer!U366</f>
        <v>-5.646000000000015</v>
      </c>
      <c r="V366" s="7">
        <f>Actual_Small_StdOffer_Lds!V366-Actual_Small_ReconciledStdOffer!V366</f>
        <v>-5.4479999999999791</v>
      </c>
      <c r="W366" s="7">
        <f>Actual_Small_StdOffer_Lds!W366-Actual_Small_ReconciledStdOffer!W366</f>
        <v>-5.3160000000000309</v>
      </c>
      <c r="X366" s="7">
        <f>Actual_Small_StdOffer_Lds!X366-Actual_Small_ReconciledStdOffer!X366</f>
        <v>-5.4990000000000094</v>
      </c>
      <c r="Y366" s="7">
        <f>Actual_Small_StdOffer_Lds!Y366-Actual_Small_ReconciledStdOffer!Y366</f>
        <v>14.327280200000018</v>
      </c>
      <c r="Z366" s="7">
        <f>Actual_Small_StdOffer_Lds!Z366-Actual_Small_ReconciledStdOffer!Z366</f>
        <v>0</v>
      </c>
    </row>
    <row r="367" spans="1:26">
      <c r="A367" s="5">
        <f>Actual_Small_StdOffer_Lds!A367</f>
        <v>46018</v>
      </c>
      <c r="B367" s="7">
        <f>Actual_Small_StdOffer_Lds!B367-Actual_Small_ReconciledStdOffer!B367</f>
        <v>-5.3990000000000009</v>
      </c>
      <c r="C367" s="7">
        <f>Actual_Small_StdOffer_Lds!C367-Actual_Small_ReconciledStdOffer!C367</f>
        <v>-5.36099999999999</v>
      </c>
      <c r="D367" s="7">
        <f>Actual_Small_StdOffer_Lds!D367-Actual_Small_ReconciledStdOffer!D367</f>
        <v>-5.3520000000000039</v>
      </c>
      <c r="E367" s="7">
        <f>Actual_Small_StdOffer_Lds!E367-Actual_Small_ReconciledStdOffer!E367</f>
        <v>-5.416000000000011</v>
      </c>
      <c r="F367" s="7">
        <f>Actual_Small_StdOffer_Lds!F367-Actual_Small_ReconciledStdOffer!F367</f>
        <v>-5.4860000000000042</v>
      </c>
      <c r="G367" s="7">
        <f>Actual_Small_StdOffer_Lds!G367-Actual_Small_ReconciledStdOffer!G367</f>
        <v>-5.6110000000000042</v>
      </c>
      <c r="H367" s="7">
        <f>Actual_Small_StdOffer_Lds!H367-Actual_Small_ReconciledStdOffer!H367</f>
        <v>-5.7730000000000103</v>
      </c>
      <c r="I367" s="7">
        <f>Actual_Small_StdOffer_Lds!I367-Actual_Small_ReconciledStdOffer!I367</f>
        <v>-5.9740000000000038</v>
      </c>
      <c r="J367" s="7">
        <f>Actual_Small_StdOffer_Lds!J367-Actual_Small_ReconciledStdOffer!J367</f>
        <v>-6.1810000000000116</v>
      </c>
      <c r="K367" s="7">
        <f>Actual_Small_StdOffer_Lds!K367-Actual_Small_ReconciledStdOffer!K367</f>
        <v>-6.2720000000000198</v>
      </c>
      <c r="L367" s="7">
        <f>Actual_Small_StdOffer_Lds!L367-Actual_Small_ReconciledStdOffer!L367</f>
        <v>-6.3150000000000119</v>
      </c>
      <c r="M367" s="7">
        <f>Actual_Small_StdOffer_Lds!M367-Actual_Small_ReconciledStdOffer!M367</f>
        <v>-6.3700000000000045</v>
      </c>
      <c r="N367" s="7">
        <f>Actual_Small_StdOffer_Lds!N367-Actual_Small_ReconciledStdOffer!N367</f>
        <v>-6.2960000000000065</v>
      </c>
      <c r="O367" s="7">
        <f>Actual_Small_StdOffer_Lds!O367-Actual_Small_ReconciledStdOffer!O367</f>
        <v>-6.507000000000005</v>
      </c>
      <c r="P367" s="7">
        <f>Actual_Small_StdOffer_Lds!P367-Actual_Small_ReconciledStdOffer!P367</f>
        <v>-6.255999999999986</v>
      </c>
      <c r="Q367" s="7">
        <f>Actual_Small_StdOffer_Lds!Q367-Actual_Small_ReconciledStdOffer!Q367</f>
        <v>-6.3580000000000041</v>
      </c>
      <c r="R367" s="7">
        <f>Actual_Small_StdOffer_Lds!R367-Actual_Small_ReconciledStdOffer!R367</f>
        <v>-6.5260000000000105</v>
      </c>
      <c r="S367" s="7">
        <f>Actual_Small_StdOffer_Lds!S367-Actual_Small_ReconciledStdOffer!S367</f>
        <v>-6.3119999999999834</v>
      </c>
      <c r="T367" s="7">
        <f>Actual_Small_StdOffer_Lds!T367-Actual_Small_ReconciledStdOffer!T367</f>
        <v>-6.0049999999999955</v>
      </c>
      <c r="U367" s="7">
        <f>Actual_Small_StdOffer_Lds!U367-Actual_Small_ReconciledStdOffer!U367</f>
        <v>-5.7789999999999964</v>
      </c>
      <c r="V367" s="7">
        <f>Actual_Small_StdOffer_Lds!V367-Actual_Small_ReconciledStdOffer!V367</f>
        <v>-5.6260000000000048</v>
      </c>
      <c r="W367" s="7">
        <f>Actual_Small_StdOffer_Lds!W367-Actual_Small_ReconciledStdOffer!W367</f>
        <v>-5.4170000000000016</v>
      </c>
      <c r="X367" s="7">
        <f>Actual_Small_StdOffer_Lds!X367-Actual_Small_ReconciledStdOffer!X367</f>
        <v>-5.6430000000000149</v>
      </c>
      <c r="Y367" s="7">
        <f>Actual_Small_StdOffer_Lds!Y367-Actual_Small_ReconciledStdOffer!Y367</f>
        <v>-2.5195048000000213</v>
      </c>
      <c r="Z367" s="7">
        <f>Actual_Small_StdOffer_Lds!Z367-Actual_Small_ReconciledStdOffer!Z367</f>
        <v>0</v>
      </c>
    </row>
    <row r="368" spans="1:26">
      <c r="A368" s="5">
        <f>Actual_Small_StdOffer_Lds!A368</f>
        <v>46019</v>
      </c>
      <c r="B368" s="7">
        <f>Actual_Small_StdOffer_Lds!B368-Actual_Small_ReconciledStdOffer!B368</f>
        <v>-5.289999999999992</v>
      </c>
      <c r="C368" s="7">
        <f>Actual_Small_StdOffer_Lds!C368-Actual_Small_ReconciledStdOffer!C368</f>
        <v>-5.2449999999999903</v>
      </c>
      <c r="D368" s="7">
        <f>Actual_Small_StdOffer_Lds!D368-Actual_Small_ReconciledStdOffer!D368</f>
        <v>-5.2599999999999909</v>
      </c>
      <c r="E368" s="7">
        <f>Actual_Small_StdOffer_Lds!E368-Actual_Small_ReconciledStdOffer!E368</f>
        <v>-5.2620000000000147</v>
      </c>
      <c r="F368" s="7">
        <f>Actual_Small_StdOffer_Lds!F368-Actual_Small_ReconciledStdOffer!F368</f>
        <v>-5.3430000000000035</v>
      </c>
      <c r="G368" s="7">
        <f>Actual_Small_StdOffer_Lds!G368-Actual_Small_ReconciledStdOffer!G368</f>
        <v>-5.4560000000000031</v>
      </c>
      <c r="H368" s="7">
        <f>Actual_Small_StdOffer_Lds!H368-Actual_Small_ReconciledStdOffer!H368</f>
        <v>-5.5650000000000119</v>
      </c>
      <c r="I368" s="7">
        <f>Actual_Small_StdOffer_Lds!I368-Actual_Small_ReconciledStdOffer!I368</f>
        <v>-5.730000000000004</v>
      </c>
      <c r="J368" s="7">
        <f>Actual_Small_StdOffer_Lds!J368-Actual_Small_ReconciledStdOffer!J368</f>
        <v>-5.7399999999999807</v>
      </c>
      <c r="K368" s="7">
        <f>Actual_Small_StdOffer_Lds!K368-Actual_Small_ReconciledStdOffer!K368</f>
        <v>-5.5630000000000024</v>
      </c>
      <c r="L368" s="7">
        <f>Actual_Small_StdOffer_Lds!L368-Actual_Small_ReconciledStdOffer!L368</f>
        <v>-5.3370000000000033</v>
      </c>
      <c r="M368" s="7">
        <f>Actual_Small_StdOffer_Lds!M368-Actual_Small_ReconciledStdOffer!M368</f>
        <v>-5.1100000000000136</v>
      </c>
      <c r="N368" s="7">
        <f>Actual_Small_StdOffer_Lds!N368-Actual_Small_ReconciledStdOffer!N368</f>
        <v>-4.9119999999999919</v>
      </c>
      <c r="O368" s="7">
        <f>Actual_Small_StdOffer_Lds!O368-Actual_Small_ReconciledStdOffer!O368</f>
        <v>-4.916000000000011</v>
      </c>
      <c r="P368" s="7">
        <f>Actual_Small_StdOffer_Lds!P368-Actual_Small_ReconciledStdOffer!P368</f>
        <v>-5.1799999999999926</v>
      </c>
      <c r="Q368" s="7">
        <f>Actual_Small_StdOffer_Lds!Q368-Actual_Small_ReconciledStdOffer!Q368</f>
        <v>-5.6659999999999968</v>
      </c>
      <c r="R368" s="7">
        <f>Actual_Small_StdOffer_Lds!R368-Actual_Small_ReconciledStdOffer!R368</f>
        <v>-5.9900000000000091</v>
      </c>
      <c r="S368" s="7">
        <f>Actual_Small_StdOffer_Lds!S368-Actual_Small_ReconciledStdOffer!S368</f>
        <v>-5.8340000000000316</v>
      </c>
      <c r="T368" s="7">
        <f>Actual_Small_StdOffer_Lds!T368-Actual_Small_ReconciledStdOffer!T368</f>
        <v>-5.5</v>
      </c>
      <c r="U368" s="7">
        <f>Actual_Small_StdOffer_Lds!U368-Actual_Small_ReconciledStdOffer!U368</f>
        <v>-5.2700000000000102</v>
      </c>
      <c r="V368" s="7">
        <f>Actual_Small_StdOffer_Lds!V368-Actual_Small_ReconciledStdOffer!V368</f>
        <v>-5.1200000000000045</v>
      </c>
      <c r="W368" s="7">
        <f>Actual_Small_StdOffer_Lds!W368-Actual_Small_ReconciledStdOffer!W368</f>
        <v>-4.8919999999999959</v>
      </c>
      <c r="X368" s="7">
        <f>Actual_Small_StdOffer_Lds!X368-Actual_Small_ReconciledStdOffer!X368</f>
        <v>-5.0240000000000009</v>
      </c>
      <c r="Y368" s="7">
        <f>Actual_Small_StdOffer_Lds!Y368-Actual_Small_ReconciledStdOffer!Y368</f>
        <v>8.9291919999999863</v>
      </c>
      <c r="Z368" s="7">
        <f>Actual_Small_StdOffer_Lds!Z368-Actual_Small_ReconciledStdOffer!Z368</f>
        <v>0</v>
      </c>
    </row>
    <row r="369" spans="1:26">
      <c r="A369" s="5">
        <f>Actual_Small_StdOffer_Lds!A369</f>
        <v>46020</v>
      </c>
      <c r="B369" s="7">
        <f>Actual_Small_StdOffer_Lds!B369-Actual_Small_ReconciledStdOffer!B369</f>
        <v>-4.7689999999999912</v>
      </c>
      <c r="C369" s="7">
        <f>Actual_Small_StdOffer_Lds!C369-Actual_Small_ReconciledStdOffer!C369</f>
        <v>-4.7299999999999898</v>
      </c>
      <c r="D369" s="7">
        <f>Actual_Small_StdOffer_Lds!D369-Actual_Small_ReconciledStdOffer!D369</f>
        <v>-4.6919999999999931</v>
      </c>
      <c r="E369" s="7">
        <f>Actual_Small_StdOffer_Lds!E369-Actual_Small_ReconciledStdOffer!E369</f>
        <v>-4.7299999999999898</v>
      </c>
      <c r="F369" s="7">
        <f>Actual_Small_StdOffer_Lds!F369-Actual_Small_ReconciledStdOffer!F369</f>
        <v>-4.8049999999999926</v>
      </c>
      <c r="G369" s="7">
        <f>Actual_Small_StdOffer_Lds!G369-Actual_Small_ReconciledStdOffer!G369</f>
        <v>-4.9860000000000042</v>
      </c>
      <c r="H369" s="7">
        <f>Actual_Small_StdOffer_Lds!H369-Actual_Small_ReconciledStdOffer!H369</f>
        <v>-5.3179999999999978</v>
      </c>
      <c r="I369" s="7">
        <f>Actual_Small_StdOffer_Lds!I369-Actual_Small_ReconciledStdOffer!I369</f>
        <v>-5.4830000000000041</v>
      </c>
      <c r="J369" s="7">
        <f>Actual_Small_StdOffer_Lds!J369-Actual_Small_ReconciledStdOffer!J369</f>
        <v>-5.7469999999999857</v>
      </c>
      <c r="K369" s="7">
        <f>Actual_Small_StdOffer_Lds!K369-Actual_Small_ReconciledStdOffer!K369</f>
        <v>-5.9669999999999987</v>
      </c>
      <c r="L369" s="7">
        <f>Actual_Small_StdOffer_Lds!L369-Actual_Small_ReconciledStdOffer!L369</f>
        <v>-6.1170000000000044</v>
      </c>
      <c r="M369" s="7">
        <f>Actual_Small_StdOffer_Lds!M369-Actual_Small_ReconciledStdOffer!M369</f>
        <v>-6.2160000000000082</v>
      </c>
      <c r="N369" s="7">
        <f>Actual_Small_StdOffer_Lds!N369-Actual_Small_ReconciledStdOffer!N369</f>
        <v>-6.1760000000000019</v>
      </c>
      <c r="O369" s="7">
        <f>Actual_Small_StdOffer_Lds!O369-Actual_Small_ReconciledStdOffer!O369</f>
        <v>-6.1819999999999879</v>
      </c>
      <c r="P369" s="7">
        <f>Actual_Small_StdOffer_Lds!P369-Actual_Small_ReconciledStdOffer!P369</f>
        <v>-6.0640000000000072</v>
      </c>
      <c r="Q369" s="7">
        <f>Actual_Small_StdOffer_Lds!Q369-Actual_Small_ReconciledStdOffer!Q369</f>
        <v>-5.9690000000000225</v>
      </c>
      <c r="R369" s="7">
        <f>Actual_Small_StdOffer_Lds!R369-Actual_Small_ReconciledStdOffer!R369</f>
        <v>-5.9860000000000184</v>
      </c>
      <c r="S369" s="7">
        <f>Actual_Small_StdOffer_Lds!S369-Actual_Small_ReconciledStdOffer!S369</f>
        <v>-5.5900000000000034</v>
      </c>
      <c r="T369" s="7">
        <f>Actual_Small_StdOffer_Lds!T369-Actual_Small_ReconciledStdOffer!T369</f>
        <v>-5.2099999999999795</v>
      </c>
      <c r="U369" s="7">
        <f>Actual_Small_StdOffer_Lds!U369-Actual_Small_ReconciledStdOffer!U369</f>
        <v>-4.907999999999987</v>
      </c>
      <c r="V369" s="7">
        <f>Actual_Small_StdOffer_Lds!V369-Actual_Small_ReconciledStdOffer!V369</f>
        <v>-4.5949999999999847</v>
      </c>
      <c r="W369" s="7">
        <f>Actual_Small_StdOffer_Lds!W369-Actual_Small_ReconciledStdOffer!W369</f>
        <v>-4.3649999999999949</v>
      </c>
      <c r="X369" s="7">
        <f>Actual_Small_StdOffer_Lds!X369-Actual_Small_ReconciledStdOffer!X369</f>
        <v>-4.4170000000000016</v>
      </c>
      <c r="Y369" s="7">
        <f>Actual_Small_StdOffer_Lds!Y369-Actual_Small_ReconciledStdOffer!Y369</f>
        <v>21.542268796069479</v>
      </c>
      <c r="Z369" s="7">
        <f>Actual_Small_StdOffer_Lds!Z369-Actual_Small_ReconciledStdOffer!Z369</f>
        <v>0</v>
      </c>
    </row>
    <row r="370" spans="1:26">
      <c r="A370" s="5">
        <f>Actual_Small_StdOffer_Lds!A370</f>
        <v>46021</v>
      </c>
      <c r="B370" s="7">
        <f>Actual_Small_StdOffer_Lds!B370-Actual_Small_ReconciledStdOffer!B370</f>
        <v>-4.0249999999999915</v>
      </c>
      <c r="C370" s="7">
        <f>Actual_Small_StdOffer_Lds!C370-Actual_Small_ReconciledStdOffer!C370</f>
        <v>-4.0120000000000005</v>
      </c>
      <c r="D370" s="7">
        <f>Actual_Small_StdOffer_Lds!D370-Actual_Small_ReconciledStdOffer!D370</f>
        <v>-4.0600000000000023</v>
      </c>
      <c r="E370" s="7">
        <f>Actual_Small_StdOffer_Lds!E370-Actual_Small_ReconciledStdOffer!E370</f>
        <v>-4.1200000000000045</v>
      </c>
      <c r="F370" s="7">
        <f>Actual_Small_StdOffer_Lds!F370-Actual_Small_ReconciledStdOffer!F370</f>
        <v>-4.313999999999993</v>
      </c>
      <c r="G370" s="7">
        <f>Actual_Small_StdOffer_Lds!G370-Actual_Small_ReconciledStdOffer!G370</f>
        <v>-4.6000000000000085</v>
      </c>
      <c r="H370" s="7">
        <f>Actual_Small_StdOffer_Lds!H370-Actual_Small_ReconciledStdOffer!H370</f>
        <v>-5.0330000000000013</v>
      </c>
      <c r="I370" s="7">
        <f>Actual_Small_StdOffer_Lds!I370-Actual_Small_ReconciledStdOffer!I370</f>
        <v>-5.4599999999999795</v>
      </c>
      <c r="J370" s="7">
        <f>Actual_Small_StdOffer_Lds!J370-Actual_Small_ReconciledStdOffer!J370</f>
        <v>-6.8439999999999941</v>
      </c>
      <c r="K370" s="7">
        <f>Actual_Small_StdOffer_Lds!K370-Actual_Small_ReconciledStdOffer!K370</f>
        <v>-6.3919999999999959</v>
      </c>
      <c r="L370" s="7">
        <f>Actual_Small_StdOffer_Lds!L370-Actual_Small_ReconciledStdOffer!L370</f>
        <v>-6.6140000000000043</v>
      </c>
      <c r="M370" s="7">
        <f>Actual_Small_StdOffer_Lds!M370-Actual_Small_ReconciledStdOffer!M370</f>
        <v>-7.4000000000000057</v>
      </c>
      <c r="N370" s="7">
        <f>Actual_Small_StdOffer_Lds!N370-Actual_Small_ReconciledStdOffer!N370</f>
        <v>-7.2400000000000091</v>
      </c>
      <c r="O370" s="7">
        <f>Actual_Small_StdOffer_Lds!O370-Actual_Small_ReconciledStdOffer!O370</f>
        <v>-7.2920000000000016</v>
      </c>
      <c r="P370" s="7">
        <f>Actual_Small_StdOffer_Lds!P370-Actual_Small_ReconciledStdOffer!P370</f>
        <v>-6.8070000000000022</v>
      </c>
      <c r="Q370" s="7">
        <f>Actual_Small_StdOffer_Lds!Q370-Actual_Small_ReconciledStdOffer!Q370</f>
        <v>-6.3900000000000148</v>
      </c>
      <c r="R370" s="7">
        <f>Actual_Small_StdOffer_Lds!R370-Actual_Small_ReconciledStdOffer!R370</f>
        <v>-6.4209999999999923</v>
      </c>
      <c r="S370" s="7">
        <f>Actual_Small_StdOffer_Lds!S370-Actual_Small_ReconciledStdOffer!S370</f>
        <v>-6.171999999999997</v>
      </c>
      <c r="T370" s="7">
        <f>Actual_Small_StdOffer_Lds!T370-Actual_Small_ReconciledStdOffer!T370</f>
        <v>-5.8569999999999993</v>
      </c>
      <c r="U370" s="7">
        <f>Actual_Small_StdOffer_Lds!U370-Actual_Small_ReconciledStdOffer!U370</f>
        <v>-5.6349999999999909</v>
      </c>
      <c r="V370" s="7">
        <f>Actual_Small_StdOffer_Lds!V370-Actual_Small_ReconciledStdOffer!V370</f>
        <v>-5.4199999999999875</v>
      </c>
      <c r="W370" s="7">
        <f>Actual_Small_StdOffer_Lds!W370-Actual_Small_ReconciledStdOffer!W370</f>
        <v>-5.2179999999999893</v>
      </c>
      <c r="X370" s="7">
        <f>Actual_Small_StdOffer_Lds!X370-Actual_Small_ReconciledStdOffer!X370</f>
        <v>-5.3759999999999906</v>
      </c>
      <c r="Y370" s="7">
        <f>Actual_Small_StdOffer_Lds!Y370-Actual_Small_ReconciledStdOffer!Y370</f>
        <v>12.351516131737867</v>
      </c>
      <c r="Z370" s="7">
        <f>Actual_Small_StdOffer_Lds!Z370-Actual_Small_ReconciledStdOffer!Z370</f>
        <v>0</v>
      </c>
    </row>
    <row r="371" spans="1:26">
      <c r="A371" s="5">
        <f>Actual_Small_StdOffer_Lds!A371</f>
        <v>46022</v>
      </c>
      <c r="B371" s="7">
        <f>Actual_Small_StdOffer_Lds!B371-Actual_Small_ReconciledStdOffer!B371</f>
        <v>-18.785305276190485</v>
      </c>
      <c r="C371" s="7">
        <f>Actual_Small_StdOffer_Lds!C371-Actual_Small_ReconciledStdOffer!C371</f>
        <v>-18.179718342857129</v>
      </c>
      <c r="D371" s="7">
        <f>Actual_Small_StdOffer_Lds!D371-Actual_Small_ReconciledStdOffer!D371</f>
        <v>-18.088629980952362</v>
      </c>
      <c r="E371" s="7">
        <f>Actual_Small_StdOffer_Lds!E371-Actual_Small_ReconciledStdOffer!E371</f>
        <v>-17.893010799999999</v>
      </c>
      <c r="F371" s="7">
        <f>Actual_Small_StdOffer_Lds!F371-Actual_Small_ReconciledStdOffer!F371</f>
        <v>-18.760390552380954</v>
      </c>
      <c r="G371" s="7">
        <f>Actual_Small_StdOffer_Lds!G371-Actual_Small_ReconciledStdOffer!G371</f>
        <v>-17.138239676190494</v>
      </c>
      <c r="H371" s="7">
        <f>Actual_Small_StdOffer_Lds!H371-Actual_Small_ReconciledStdOffer!H371</f>
        <v>-17.35486480000003</v>
      </c>
      <c r="I371" s="7">
        <f>Actual_Small_StdOffer_Lds!I371-Actual_Small_ReconciledStdOffer!I371</f>
        <v>-17.20256611428573</v>
      </c>
      <c r="J371" s="7">
        <f>Actual_Small_StdOffer_Lds!J371-Actual_Small_ReconciledStdOffer!J371</f>
        <v>-8.1959921523809385</v>
      </c>
      <c r="K371" s="7">
        <f>Actual_Small_StdOffer_Lds!K371-Actual_Small_ReconciledStdOffer!K371</f>
        <v>6.2960351238095456</v>
      </c>
      <c r="L371" s="7">
        <f>Actual_Small_StdOffer_Lds!L371-Actual_Small_ReconciledStdOffer!L371</f>
        <v>13.152417904761904</v>
      </c>
      <c r="M371" s="7">
        <f>Actual_Small_StdOffer_Lds!M371-Actual_Small_ReconciledStdOffer!M371</f>
        <v>16.579461638095239</v>
      </c>
      <c r="N371" s="7">
        <f>Actual_Small_StdOffer_Lds!N371-Actual_Small_ReconciledStdOffer!N371</f>
        <v>13.9818239238095</v>
      </c>
      <c r="O371" s="7">
        <f>Actual_Small_StdOffer_Lds!O371-Actual_Small_ReconciledStdOffer!O371</f>
        <v>7.4133178666666737</v>
      </c>
      <c r="P371" s="7">
        <f>Actual_Small_StdOffer_Lds!P371-Actual_Small_ReconciledStdOffer!P371</f>
        <v>-3.0901485714285712</v>
      </c>
      <c r="Q371" s="7">
        <f>Actual_Small_StdOffer_Lds!Q371-Actual_Small_ReconciledStdOffer!Q371</f>
        <v>-8.4059977904761922</v>
      </c>
      <c r="R371" s="7">
        <f>Actual_Small_StdOffer_Lds!R371-Actual_Small_ReconciledStdOffer!R371</f>
        <v>-10.693949790476211</v>
      </c>
      <c r="S371" s="7">
        <f>Actual_Small_StdOffer_Lds!S371-Actual_Small_ReconciledStdOffer!S371</f>
        <v>-9.0612355619047946</v>
      </c>
      <c r="T371" s="7">
        <f>Actual_Small_StdOffer_Lds!T371-Actual_Small_ReconciledStdOffer!T371</f>
        <v>-7.3240136380952379</v>
      </c>
      <c r="U371" s="7">
        <f>Actual_Small_StdOffer_Lds!U371-Actual_Small_ReconciledStdOffer!U371</f>
        <v>-5.6473304000000155</v>
      </c>
      <c r="V371" s="7">
        <f>Actual_Small_StdOffer_Lds!V371-Actual_Small_ReconciledStdOffer!V371</f>
        <v>-5.7792549714285997</v>
      </c>
      <c r="W371" s="7">
        <f>Actual_Small_StdOffer_Lds!W371-Actual_Small_ReconciledStdOffer!W371</f>
        <v>-8.5599053714285986</v>
      </c>
      <c r="X371" s="7">
        <f>Actual_Small_StdOffer_Lds!X371-Actual_Small_ReconciledStdOffer!X371</f>
        <v>-10.752583638095231</v>
      </c>
      <c r="Y371" s="7">
        <f>Actual_Small_StdOffer_Lds!Y371-Actual_Small_ReconciledStdOffer!Y371</f>
        <v>17.029830006867769</v>
      </c>
      <c r="Z371" s="7">
        <f>Actual_Small_StdOffer_Lds!Z371-Actual_Small_ReconciledStdOffer!Z371</f>
        <v>0</v>
      </c>
    </row>
    <row r="372" spans="1:26">
      <c r="A372" s="5">
        <f>Actual_Small_StdOffer_Lds!A372</f>
        <v>46023</v>
      </c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>
        <f>Actual_Small_StdOffer_Lds!Z372-Actual_Small_ReconciledStdOffer!Z372</f>
        <v>0</v>
      </c>
    </row>
    <row r="373" spans="1:26">
      <c r="A373" s="5">
        <f>Actual_Small_StdOffer_Lds!A373</f>
        <v>46024</v>
      </c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>
        <f>Actual_Small_StdOffer_Lds!Z373-Actual_Small_ReconciledStdOffer!Z373</f>
        <v>0</v>
      </c>
    </row>
    <row r="374" spans="1:26">
      <c r="A374" s="5">
        <f>Actual_Small_StdOffer_Lds!A374</f>
        <v>46025</v>
      </c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>
        <f>Actual_Small_StdOffer_Lds!Z374-Actual_Small_ReconciledStdOffer!Z374</f>
        <v>0</v>
      </c>
    </row>
    <row r="375" spans="1:26">
      <c r="A375" s="5">
        <f>Actual_Small_StdOffer_Lds!A375</f>
        <v>46026</v>
      </c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>
        <f>Actual_Small_StdOffer_Lds!Z375-Actual_Small_ReconciledStdOffer!Z375</f>
        <v>0</v>
      </c>
    </row>
    <row r="376" spans="1:26">
      <c r="A376" s="5">
        <f>Actual_Small_StdOffer_Lds!A376</f>
        <v>46027</v>
      </c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>
        <f>Actual_Small_StdOffer_Lds!Z376-Actual_Small_ReconciledStdOffer!Z376</f>
        <v>0</v>
      </c>
    </row>
    <row r="377" spans="1:26">
      <c r="A377" s="5">
        <f>Actual_Small_StdOffer_Lds!A377</f>
        <v>46028</v>
      </c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>
        <f>Actual_Small_StdOffer_Lds!Z377-Actual_Small_ReconciledStdOffer!Z377</f>
        <v>0</v>
      </c>
    </row>
    <row r="378" spans="1:26">
      <c r="A378" s="5">
        <f>Actual_Small_StdOffer_Lds!A378</f>
        <v>46029</v>
      </c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>
        <f>Actual_Small_StdOffer_Lds!Z378-Actual_Small_ReconciledStdOffer!Z378</f>
        <v>0</v>
      </c>
    </row>
    <row r="379" spans="1:26">
      <c r="A379" s="5">
        <f>Actual_Small_StdOffer_Lds!A379</f>
        <v>46030</v>
      </c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>
        <f>Actual_Small_StdOffer_Lds!Z379-Actual_Small_ReconciledStdOffer!Z379</f>
        <v>0</v>
      </c>
    </row>
    <row r="380" spans="1:26">
      <c r="A380" s="5">
        <f>Actual_Small_StdOffer_Lds!A380</f>
        <v>46031</v>
      </c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>
        <f>Actual_Small_StdOffer_Lds!Z380-Actual_Small_ReconciledStdOffer!Z380</f>
        <v>0</v>
      </c>
    </row>
    <row r="381" spans="1:26">
      <c r="A381" s="5">
        <f>Actual_Small_StdOffer_Lds!A381</f>
        <v>46032</v>
      </c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>
        <f>Actual_Small_StdOffer_Lds!Z381-Actual_Small_ReconciledStdOffer!Z381</f>
        <v>0</v>
      </c>
    </row>
    <row r="382" spans="1:26">
      <c r="A382" s="5">
        <f>Actual_Small_StdOffer_Lds!A382</f>
        <v>46033</v>
      </c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>
        <f>Actual_Small_StdOffer_Lds!Z382-Actual_Small_ReconciledStdOffer!Z382</f>
        <v>0</v>
      </c>
    </row>
    <row r="383" spans="1:26">
      <c r="A383" s="5">
        <f>Actual_Small_StdOffer_Lds!A383</f>
        <v>46034</v>
      </c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>
        <f>Actual_Small_StdOffer_Lds!Z383-Actual_Small_ReconciledStdOffer!Z383</f>
        <v>0</v>
      </c>
    </row>
    <row r="384" spans="1:26">
      <c r="A384" s="5">
        <f>Actual_Small_StdOffer_Lds!A384</f>
        <v>46035</v>
      </c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>
        <f>Actual_Small_StdOffer_Lds!Z384-Actual_Small_ReconciledStdOffer!Z384</f>
        <v>0</v>
      </c>
    </row>
    <row r="385" spans="1:26">
      <c r="A385" s="5">
        <f>Actual_Small_StdOffer_Lds!A385</f>
        <v>46036</v>
      </c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>
        <f>Actual_Small_StdOffer_Lds!Z385-Actual_Small_ReconciledStdOffer!Z385</f>
        <v>0</v>
      </c>
    </row>
    <row r="386" spans="1:26">
      <c r="A386" s="5">
        <f>Actual_Small_StdOffer_Lds!A386</f>
        <v>46037</v>
      </c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>
        <f>Actual_Small_StdOffer_Lds!Z386-Actual_Small_ReconciledStdOffer!Z386</f>
        <v>0</v>
      </c>
    </row>
    <row r="387" spans="1:26">
      <c r="A387" s="5">
        <f>Actual_Small_StdOffer_Lds!A387</f>
        <v>46038</v>
      </c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>
        <f>Actual_Small_StdOffer_Lds!Z387-Actual_Small_ReconciledStdOffer!Z387</f>
        <v>0</v>
      </c>
    </row>
    <row r="388" spans="1:26">
      <c r="A388" s="5">
        <f>Actual_Small_StdOffer_Lds!A388</f>
        <v>46039</v>
      </c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>
        <f>Actual_Small_StdOffer_Lds!Z388-Actual_Small_ReconciledStdOffer!Z388</f>
        <v>0</v>
      </c>
    </row>
    <row r="389" spans="1:26">
      <c r="A389" s="5">
        <f>Actual_Small_StdOffer_Lds!A389</f>
        <v>46040</v>
      </c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>
        <f>Actual_Small_StdOffer_Lds!Z389-Actual_Small_ReconciledStdOffer!Z389</f>
        <v>0</v>
      </c>
    </row>
    <row r="390" spans="1:26">
      <c r="A390" s="5">
        <f>Actual_Small_StdOffer_Lds!A390</f>
        <v>46041</v>
      </c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>
        <f>Actual_Small_StdOffer_Lds!Z390-Actual_Small_ReconciledStdOffer!Z390</f>
        <v>0</v>
      </c>
    </row>
    <row r="391" spans="1:26">
      <c r="A391" s="5">
        <f>Actual_Small_StdOffer_Lds!A391</f>
        <v>46042</v>
      </c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>
        <f>Actual_Small_StdOffer_Lds!Z391-Actual_Small_ReconciledStdOffer!Z391</f>
        <v>0</v>
      </c>
    </row>
    <row r="392" spans="1:26">
      <c r="A392" s="5">
        <f>Actual_Small_StdOffer_Lds!A392</f>
        <v>46043</v>
      </c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>
        <f>Actual_Small_StdOffer_Lds!Z392-Actual_Small_ReconciledStdOffer!Z392</f>
        <v>0</v>
      </c>
    </row>
    <row r="393" spans="1:26">
      <c r="A393" s="5">
        <f>Actual_Small_StdOffer_Lds!A393</f>
        <v>46044</v>
      </c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>
        <f>Actual_Small_StdOffer_Lds!Z393-Actual_Small_ReconciledStdOffer!Z393</f>
        <v>0</v>
      </c>
    </row>
    <row r="394" spans="1:26">
      <c r="A394" s="5">
        <f>Actual_Small_StdOffer_Lds!A394</f>
        <v>46045</v>
      </c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>
        <f>Actual_Small_StdOffer_Lds!Z394-Actual_Small_ReconciledStdOffer!Z394</f>
        <v>0</v>
      </c>
    </row>
    <row r="395" spans="1:26">
      <c r="A395" s="5">
        <f>Actual_Small_StdOffer_Lds!A395</f>
        <v>46046</v>
      </c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>
        <f>Actual_Small_StdOffer_Lds!Z395-Actual_Small_ReconciledStdOffer!Z395</f>
        <v>0</v>
      </c>
    </row>
    <row r="396" spans="1:26">
      <c r="A396" s="5">
        <f>Actual_Small_StdOffer_Lds!A396</f>
        <v>46047</v>
      </c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>
        <f>Actual_Small_StdOffer_Lds!Z396-Actual_Small_ReconciledStdOffer!Z396</f>
        <v>0</v>
      </c>
    </row>
    <row r="397" spans="1:26">
      <c r="A397" s="5">
        <f>Actual_Small_StdOffer_Lds!A397</f>
        <v>46048</v>
      </c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>
        <f>Actual_Small_StdOffer_Lds!Z397-Actual_Small_ReconciledStdOffer!Z397</f>
        <v>0</v>
      </c>
    </row>
    <row r="398" spans="1:26">
      <c r="A398" s="5">
        <f>Actual_Small_StdOffer_Lds!A398</f>
        <v>46049</v>
      </c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>
        <f>Actual_Small_StdOffer_Lds!Z398-Actual_Small_ReconciledStdOffer!Z398</f>
        <v>0</v>
      </c>
    </row>
    <row r="399" spans="1:26">
      <c r="A399" s="5">
        <f>Actual_Small_StdOffer_Lds!A399</f>
        <v>46050</v>
      </c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>
        <f>Actual_Small_StdOffer_Lds!Z399-Actual_Small_ReconciledStdOffer!Z399</f>
        <v>0</v>
      </c>
    </row>
    <row r="400" spans="1:26">
      <c r="A400" s="5">
        <f>Actual_Small_StdOffer_Lds!A400</f>
        <v>46051</v>
      </c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>
        <f>Actual_Small_StdOffer_Lds!Z400-Actual_Small_ReconciledStdOffer!Z400</f>
        <v>0</v>
      </c>
    </row>
    <row r="401" spans="1:26">
      <c r="A401" s="5">
        <f>Actual_Small_StdOffer_Lds!A401</f>
        <v>46052</v>
      </c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>
        <f>Actual_Small_StdOffer_Lds!Z401-Actual_Small_ReconciledStdOffer!Z401</f>
        <v>0</v>
      </c>
    </row>
    <row r="402" spans="1:26">
      <c r="A402" s="5">
        <f>Actual_Small_StdOffer_Lds!A402</f>
        <v>46053</v>
      </c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>
        <f>Actual_Small_StdOffer_Lds!Z402-Actual_Small_ReconciledStdOffer!Z402</f>
        <v>0</v>
      </c>
    </row>
    <row r="403" spans="1:26">
      <c r="A403" s="5">
        <f>Actual_Small_StdOffer_Lds!A403</f>
        <v>46054</v>
      </c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>
        <f>Actual_Small_StdOffer_Lds!Z403-Actual_Small_ReconciledStdOffer!Z403</f>
        <v>0</v>
      </c>
    </row>
    <row r="404" spans="1:26">
      <c r="A404" s="5">
        <f>Actual_Small_StdOffer_Lds!A404</f>
        <v>46055</v>
      </c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>
        <f>Actual_Small_StdOffer_Lds!Z404-Actual_Small_ReconciledStdOffer!Z404</f>
        <v>0</v>
      </c>
    </row>
    <row r="405" spans="1:26">
      <c r="A405" s="5">
        <f>Actual_Small_StdOffer_Lds!A405</f>
        <v>46056</v>
      </c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>
        <f>Actual_Small_StdOffer_Lds!Z405-Actual_Small_ReconciledStdOffer!Z405</f>
        <v>0</v>
      </c>
    </row>
    <row r="406" spans="1:26">
      <c r="A406" s="5">
        <f>Actual_Small_StdOffer_Lds!A406</f>
        <v>46057</v>
      </c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>
        <f>Actual_Small_StdOffer_Lds!Z406-Actual_Small_ReconciledStdOffer!Z406</f>
        <v>0</v>
      </c>
    </row>
    <row r="407" spans="1:26">
      <c r="A407" s="5">
        <f>Actual_Small_StdOffer_Lds!A407</f>
        <v>46058</v>
      </c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>
        <f>Actual_Small_StdOffer_Lds!Z407-Actual_Small_ReconciledStdOffer!Z407</f>
        <v>0</v>
      </c>
    </row>
    <row r="408" spans="1:26">
      <c r="A408" s="5">
        <f>Actual_Small_StdOffer_Lds!A408</f>
        <v>46059</v>
      </c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>
        <f>Actual_Small_StdOffer_Lds!Z408-Actual_Small_ReconciledStdOffer!Z408</f>
        <v>0</v>
      </c>
    </row>
    <row r="409" spans="1:26">
      <c r="A409" s="5">
        <f>Actual_Small_StdOffer_Lds!A409</f>
        <v>46060</v>
      </c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>
        <f>Actual_Small_StdOffer_Lds!Z409-Actual_Small_ReconciledStdOffer!Z409</f>
        <v>0</v>
      </c>
    </row>
    <row r="410" spans="1:26">
      <c r="A410" s="5">
        <f>Actual_Small_StdOffer_Lds!A410</f>
        <v>46061</v>
      </c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>
        <f>Actual_Small_StdOffer_Lds!Z410-Actual_Small_ReconciledStdOffer!Z410</f>
        <v>0</v>
      </c>
    </row>
    <row r="411" spans="1:26">
      <c r="A411" s="5">
        <f>Actual_Small_StdOffer_Lds!A411</f>
        <v>46062</v>
      </c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>
        <f>Actual_Small_StdOffer_Lds!Z411-Actual_Small_ReconciledStdOffer!Z411</f>
        <v>0</v>
      </c>
    </row>
    <row r="412" spans="1:26">
      <c r="A412" s="5">
        <f>Actual_Small_StdOffer_Lds!A412</f>
        <v>46063</v>
      </c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>
        <f>Actual_Small_StdOffer_Lds!Z412-Actual_Small_ReconciledStdOffer!Z412</f>
        <v>0</v>
      </c>
    </row>
    <row r="413" spans="1:26">
      <c r="A413" s="5">
        <f>Actual_Small_StdOffer_Lds!A413</f>
        <v>46064</v>
      </c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>
        <f>Actual_Small_StdOffer_Lds!Z413-Actual_Small_ReconciledStdOffer!Z413</f>
        <v>0</v>
      </c>
    </row>
    <row r="414" spans="1:26">
      <c r="A414" s="5">
        <f>Actual_Small_StdOffer_Lds!A414</f>
        <v>46065</v>
      </c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>
        <f>Actual_Small_StdOffer_Lds!Z414-Actual_Small_ReconciledStdOffer!Z414</f>
        <v>0</v>
      </c>
    </row>
    <row r="415" spans="1:26">
      <c r="A415" s="5">
        <f>Actual_Small_StdOffer_Lds!A415</f>
        <v>46066</v>
      </c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>
        <f>Actual_Small_StdOffer_Lds!Z415-Actual_Small_ReconciledStdOffer!Z415</f>
        <v>0</v>
      </c>
    </row>
    <row r="416" spans="1:26">
      <c r="A416" s="5">
        <f>Actual_Small_StdOffer_Lds!A416</f>
        <v>46067</v>
      </c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>
        <f>Actual_Small_StdOffer_Lds!Z416-Actual_Small_ReconciledStdOffer!Z416</f>
        <v>0</v>
      </c>
    </row>
    <row r="417" spans="1:26">
      <c r="A417" s="5">
        <f>Actual_Small_StdOffer_Lds!A417</f>
        <v>46068</v>
      </c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>
        <f>Actual_Small_StdOffer_Lds!Z417-Actual_Small_ReconciledStdOffer!Z417</f>
        <v>0</v>
      </c>
    </row>
    <row r="418" spans="1:26">
      <c r="A418" s="5">
        <f>Actual_Small_StdOffer_Lds!A418</f>
        <v>46069</v>
      </c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>
        <f>Actual_Small_StdOffer_Lds!Z418-Actual_Small_ReconciledStdOffer!Z418</f>
        <v>0</v>
      </c>
    </row>
    <row r="419" spans="1:26">
      <c r="A419" s="5">
        <f>Actual_Small_StdOffer_Lds!A419</f>
        <v>46070</v>
      </c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>
        <f>Actual_Small_StdOffer_Lds!Z419-Actual_Small_ReconciledStdOffer!Z419</f>
        <v>0</v>
      </c>
    </row>
    <row r="420" spans="1:26">
      <c r="A420" s="5">
        <f>Actual_Small_StdOffer_Lds!A420</f>
        <v>46071</v>
      </c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>
        <f>Actual_Small_StdOffer_Lds!Z420-Actual_Small_ReconciledStdOffer!Z420</f>
        <v>0</v>
      </c>
    </row>
    <row r="421" spans="1:26">
      <c r="A421" s="5">
        <f>Actual_Small_StdOffer_Lds!A421</f>
        <v>46072</v>
      </c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>
        <f>Actual_Small_StdOffer_Lds!Z421-Actual_Small_ReconciledStdOffer!Z421</f>
        <v>0</v>
      </c>
    </row>
    <row r="422" spans="1:26">
      <c r="A422" s="5">
        <f>Actual_Small_StdOffer_Lds!A422</f>
        <v>46073</v>
      </c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>
        <f>Actual_Small_StdOffer_Lds!Z422-Actual_Small_ReconciledStdOffer!Z422</f>
        <v>0</v>
      </c>
    </row>
    <row r="423" spans="1:26">
      <c r="A423" s="5">
        <f>Actual_Small_StdOffer_Lds!A423</f>
        <v>46074</v>
      </c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>
        <f>Actual_Small_StdOffer_Lds!Z423-Actual_Small_ReconciledStdOffer!Z423</f>
        <v>0</v>
      </c>
    </row>
    <row r="424" spans="1:26">
      <c r="A424" s="5">
        <f>Actual_Small_StdOffer_Lds!A424</f>
        <v>46075</v>
      </c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>
        <f>Actual_Small_StdOffer_Lds!Z424-Actual_Small_ReconciledStdOffer!Z424</f>
        <v>0</v>
      </c>
    </row>
    <row r="425" spans="1:26">
      <c r="A425" s="5">
        <f>Actual_Small_StdOffer_Lds!A425</f>
        <v>46076</v>
      </c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>
        <f>Actual_Small_StdOffer_Lds!Z425-Actual_Small_ReconciledStdOffer!Z425</f>
        <v>0</v>
      </c>
    </row>
    <row r="426" spans="1:26">
      <c r="A426" s="5">
        <f>Actual_Small_StdOffer_Lds!A426</f>
        <v>46077</v>
      </c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>
        <f>Actual_Small_StdOffer_Lds!Z426-Actual_Small_ReconciledStdOffer!Z426</f>
        <v>0</v>
      </c>
    </row>
    <row r="427" spans="1:26">
      <c r="A427" s="5">
        <f>Actual_Small_StdOffer_Lds!A427</f>
        <v>46078</v>
      </c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>
        <f>Actual_Small_StdOffer_Lds!Z427-Actual_Small_ReconciledStdOffer!Z427</f>
        <v>0</v>
      </c>
    </row>
    <row r="428" spans="1:26">
      <c r="A428" s="5">
        <f>Actual_Small_StdOffer_Lds!A428</f>
        <v>46079</v>
      </c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>
        <f>Actual_Small_StdOffer_Lds!Z428-Actual_Small_ReconciledStdOffer!Z428</f>
        <v>0</v>
      </c>
    </row>
    <row r="429" spans="1:26">
      <c r="A429" s="5">
        <f>Actual_Small_StdOffer_Lds!A429</f>
        <v>46080</v>
      </c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>
        <f>Actual_Small_StdOffer_Lds!Z429-Actual_Small_ReconciledStdOffer!Z429</f>
        <v>0</v>
      </c>
    </row>
    <row r="430" spans="1:26">
      <c r="A430" s="5">
        <f>Actual_Small_StdOffer_Lds!A430</f>
        <v>46081</v>
      </c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>
        <f>Actual_Small_StdOffer_Lds!Z430-Actual_Small_ReconciledStdOffer!Z430</f>
        <v>0</v>
      </c>
    </row>
    <row r="431" spans="1:26">
      <c r="A431" s="5">
        <f>Actual_Small_StdOffer_Lds!A431</f>
        <v>46082</v>
      </c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>
        <f>Actual_Small_StdOffer_Lds!Z431-Actual_Small_ReconciledStdOffer!Z431</f>
        <v>0</v>
      </c>
    </row>
    <row r="432" spans="1:26">
      <c r="A432" s="5">
        <f>Actual_Small_StdOffer_Lds!A432</f>
        <v>46083</v>
      </c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>
        <f>Actual_Small_StdOffer_Lds!Z432-Actual_Small_ReconciledStdOffer!Z432</f>
        <v>0</v>
      </c>
    </row>
    <row r="433" spans="1:28">
      <c r="A433" s="5">
        <f>Actual_Small_StdOffer_Lds!A433</f>
        <v>46084</v>
      </c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>
        <f>Actual_Small_StdOffer_Lds!Z433-Actual_Small_ReconciledStdOffer!Z433</f>
        <v>0</v>
      </c>
    </row>
    <row r="434" spans="1:28">
      <c r="A434" s="5">
        <f>Actual_Small_StdOffer_Lds!A434</f>
        <v>46085</v>
      </c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>
        <f>Actual_Small_StdOffer_Lds!Z434-Actual_Small_ReconciledStdOffer!Z434</f>
        <v>0</v>
      </c>
    </row>
    <row r="435" spans="1:28">
      <c r="A435" s="5">
        <f>Actual_Small_StdOffer_Lds!A435</f>
        <v>46086</v>
      </c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>
        <f>Actual_Small_StdOffer_Lds!Z435-Actual_Small_ReconciledStdOffer!Z435</f>
        <v>0</v>
      </c>
    </row>
    <row r="436" spans="1:28">
      <c r="A436" s="5">
        <f>Actual_Small_StdOffer_Lds!A436</f>
        <v>46087</v>
      </c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>
        <f>Actual_Small_StdOffer_Lds!Z436-Actual_Small_ReconciledStdOffer!Z436</f>
        <v>0</v>
      </c>
    </row>
    <row r="437" spans="1:28">
      <c r="A437" s="5">
        <f>Actual_Small_StdOffer_Lds!A437</f>
        <v>46088</v>
      </c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>
        <f>Actual_Small_StdOffer_Lds!Z437-Actual_Small_ReconciledStdOffer!Z437</f>
        <v>0</v>
      </c>
    </row>
    <row r="438" spans="1:28">
      <c r="A438" s="5">
        <f>Actual_Small_StdOffer_Lds!A438</f>
        <v>46089</v>
      </c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>
        <f>Actual_Small_StdOffer_Lds!Z438-Actual_Small_ReconciledStdOffer!Z438</f>
        <v>0</v>
      </c>
      <c r="AA438" s="7"/>
      <c r="AB438" s="7"/>
    </row>
    <row r="439" spans="1:28">
      <c r="A439" s="5">
        <f>Actual_Small_StdOffer_Lds!A439</f>
        <v>46090</v>
      </c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>
        <f>Actual_Small_StdOffer_Lds!Z439-Actual_Small_ReconciledStdOffer!Z439</f>
        <v>0</v>
      </c>
    </row>
    <row r="440" spans="1:28">
      <c r="A440" s="5">
        <f>Actual_Small_StdOffer_Lds!A440</f>
        <v>46091</v>
      </c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>
        <f>Actual_Small_StdOffer_Lds!Z440-Actual_Small_ReconciledStdOffer!Z440</f>
        <v>0</v>
      </c>
    </row>
    <row r="441" spans="1:28">
      <c r="A441" s="5">
        <f>Actual_Small_StdOffer_Lds!A441</f>
        <v>46092</v>
      </c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>
        <f>Actual_Small_StdOffer_Lds!Z441-Actual_Small_ReconciledStdOffer!Z441</f>
        <v>0</v>
      </c>
    </row>
    <row r="442" spans="1:28">
      <c r="A442" s="5">
        <f>Actual_Small_StdOffer_Lds!A442</f>
        <v>46093</v>
      </c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>
        <f>Actual_Small_StdOffer_Lds!Z442-Actual_Small_ReconciledStdOffer!Z442</f>
        <v>0</v>
      </c>
    </row>
    <row r="443" spans="1:28">
      <c r="A443" s="5">
        <f>Actual_Small_StdOffer_Lds!A443</f>
        <v>46094</v>
      </c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>
        <f>Actual_Small_StdOffer_Lds!Z443-Actual_Small_ReconciledStdOffer!Z443</f>
        <v>0</v>
      </c>
    </row>
    <row r="444" spans="1:28">
      <c r="A444" s="5">
        <f>Actual_Small_StdOffer_Lds!A444</f>
        <v>46095</v>
      </c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>
        <f>Actual_Small_StdOffer_Lds!Z444-Actual_Small_ReconciledStdOffer!Z444</f>
        <v>0</v>
      </c>
    </row>
    <row r="445" spans="1:28">
      <c r="A445" s="5">
        <f>Actual_Small_StdOffer_Lds!A445</f>
        <v>46096</v>
      </c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>
        <f>Actual_Small_StdOffer_Lds!Z445-Actual_Small_ReconciledStdOffer!Z445</f>
        <v>0</v>
      </c>
    </row>
    <row r="446" spans="1:28">
      <c r="A446" s="5">
        <f>Actual_Small_StdOffer_Lds!A446</f>
        <v>46097</v>
      </c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>
        <f>Actual_Small_StdOffer_Lds!Z446-Actual_Small_ReconciledStdOffer!Z446</f>
        <v>0</v>
      </c>
    </row>
    <row r="447" spans="1:28">
      <c r="A447" s="5">
        <f>Actual_Small_StdOffer_Lds!A447</f>
        <v>46098</v>
      </c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>
        <f>Actual_Small_StdOffer_Lds!Z447-Actual_Small_ReconciledStdOffer!Z447</f>
        <v>0</v>
      </c>
    </row>
    <row r="448" spans="1:28">
      <c r="A448" s="5">
        <f>Actual_Small_StdOffer_Lds!A448</f>
        <v>46099</v>
      </c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>
        <f>Actual_Small_StdOffer_Lds!Z448-Actual_Small_ReconciledStdOffer!Z448</f>
        <v>0</v>
      </c>
    </row>
    <row r="449" spans="1:26">
      <c r="A449" s="5">
        <f>Actual_Small_StdOffer_Lds!A449</f>
        <v>46100</v>
      </c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>
        <f>Actual_Small_StdOffer_Lds!Z449-Actual_Small_ReconciledStdOffer!Z449</f>
        <v>0</v>
      </c>
    </row>
    <row r="450" spans="1:26">
      <c r="A450" s="5">
        <f>Actual_Small_StdOffer_Lds!A450</f>
        <v>46101</v>
      </c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>
        <f>Actual_Small_StdOffer_Lds!Z450-Actual_Small_ReconciledStdOffer!Z450</f>
        <v>0</v>
      </c>
    </row>
    <row r="451" spans="1:26">
      <c r="A451" s="5">
        <f>Actual_Small_StdOffer_Lds!A451</f>
        <v>46102</v>
      </c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>
        <f>Actual_Small_StdOffer_Lds!Z451-Actual_Small_ReconciledStdOffer!Z451</f>
        <v>0</v>
      </c>
    </row>
    <row r="452" spans="1:26">
      <c r="A452" s="5">
        <f>Actual_Small_StdOffer_Lds!A452</f>
        <v>46103</v>
      </c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>
        <f>Actual_Small_StdOffer_Lds!Z452-Actual_Small_ReconciledStdOffer!Z452</f>
        <v>0</v>
      </c>
    </row>
    <row r="453" spans="1:26">
      <c r="A453" s="5">
        <f>Actual_Small_StdOffer_Lds!A453</f>
        <v>46104</v>
      </c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>
        <f>Actual_Small_StdOffer_Lds!Z453-Actual_Small_ReconciledStdOffer!Z453</f>
        <v>0</v>
      </c>
    </row>
    <row r="454" spans="1:26">
      <c r="A454" s="5">
        <f>Actual_Small_StdOffer_Lds!A454</f>
        <v>46105</v>
      </c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>
        <f>Actual_Small_StdOffer_Lds!Z454-Actual_Small_ReconciledStdOffer!Z454</f>
        <v>0</v>
      </c>
    </row>
    <row r="455" spans="1:26">
      <c r="A455" s="5">
        <f>Actual_Small_StdOffer_Lds!A455</f>
        <v>46106</v>
      </c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>
        <f>Actual_Small_StdOffer_Lds!Z455-Actual_Small_ReconciledStdOffer!Z455</f>
        <v>0</v>
      </c>
    </row>
    <row r="456" spans="1:26">
      <c r="A456" s="5">
        <f>Actual_Small_StdOffer_Lds!A456</f>
        <v>46107</v>
      </c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>
        <f>Actual_Small_StdOffer_Lds!Z456-Actual_Small_ReconciledStdOffer!Z456</f>
        <v>0</v>
      </c>
    </row>
    <row r="457" spans="1:26">
      <c r="A457" s="5">
        <f>Actual_Small_StdOffer_Lds!A457</f>
        <v>46108</v>
      </c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>
        <f>Actual_Small_StdOffer_Lds!Z457-Actual_Small_ReconciledStdOffer!Z457</f>
        <v>0</v>
      </c>
    </row>
    <row r="458" spans="1:26">
      <c r="A458" s="5">
        <f>Actual_Small_StdOffer_Lds!A458</f>
        <v>46109</v>
      </c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>
        <f>Actual_Small_StdOffer_Lds!Z458-Actual_Small_ReconciledStdOffer!Z458</f>
        <v>0</v>
      </c>
    </row>
    <row r="459" spans="1:26">
      <c r="A459" s="5">
        <f>Actual_Small_StdOffer_Lds!A459</f>
        <v>46110</v>
      </c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>
        <f>Actual_Small_StdOffer_Lds!Z459-Actual_Small_ReconciledStdOffer!Z459</f>
        <v>0</v>
      </c>
    </row>
    <row r="460" spans="1:26">
      <c r="A460" s="5">
        <f>Actual_Small_StdOffer_Lds!A460</f>
        <v>46111</v>
      </c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>
        <f>Actual_Small_StdOffer_Lds!Z460-Actual_Small_ReconciledStdOffer!Z460</f>
        <v>0</v>
      </c>
    </row>
    <row r="461" spans="1:26">
      <c r="A461" s="5">
        <f>Actual_Small_StdOffer_Lds!A461</f>
        <v>46112</v>
      </c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>
        <f>Actual_Small_StdOffer_Lds!Z461-Actual_Small_ReconciledStdOffer!Z461</f>
        <v>0</v>
      </c>
    </row>
    <row r="462" spans="1:26">
      <c r="A462" s="5">
        <f>Actual_Small_StdOffer_Lds!A462</f>
        <v>46113</v>
      </c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>
        <f>Actual_Small_StdOffer_Lds!Z462-Actual_Small_ReconciledStdOffer!Z462</f>
        <v>0</v>
      </c>
    </row>
    <row r="463" spans="1:26">
      <c r="A463" s="5">
        <f>Actual_Small_StdOffer_Lds!A463</f>
        <v>46114</v>
      </c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>
        <f>Actual_Small_StdOffer_Lds!Z463-Actual_Small_ReconciledStdOffer!Z463</f>
        <v>0</v>
      </c>
    </row>
    <row r="464" spans="1:26">
      <c r="A464" s="5">
        <f>Actual_Small_StdOffer_Lds!A464</f>
        <v>46115</v>
      </c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>
        <f>Actual_Small_StdOffer_Lds!Z464-Actual_Small_ReconciledStdOffer!Z464</f>
        <v>0</v>
      </c>
    </row>
    <row r="465" spans="1:26">
      <c r="A465" s="5">
        <f>Actual_Small_StdOffer_Lds!A465</f>
        <v>46116</v>
      </c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>
        <f>Actual_Small_StdOffer_Lds!Z465-Actual_Small_ReconciledStdOffer!Z465</f>
        <v>0</v>
      </c>
    </row>
    <row r="466" spans="1:26">
      <c r="A466" s="5">
        <f>Actual_Small_StdOffer_Lds!A466</f>
        <v>46117</v>
      </c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>
        <f>Actual_Small_StdOffer_Lds!Z466-Actual_Small_ReconciledStdOffer!Z466</f>
        <v>0</v>
      </c>
    </row>
    <row r="467" spans="1:26">
      <c r="A467" s="5">
        <f>Actual_Small_StdOffer_Lds!A467</f>
        <v>46118</v>
      </c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>
        <f>Actual_Small_StdOffer_Lds!Z467-Actual_Small_ReconciledStdOffer!Z467</f>
        <v>0</v>
      </c>
    </row>
    <row r="468" spans="1:26">
      <c r="A468" s="5">
        <f>Actual_Small_StdOffer_Lds!A468</f>
        <v>46119</v>
      </c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>
        <f>Actual_Small_StdOffer_Lds!Z468-Actual_Small_ReconciledStdOffer!Z468</f>
        <v>0</v>
      </c>
    </row>
    <row r="469" spans="1:26">
      <c r="A469" s="5">
        <f>Actual_Small_StdOffer_Lds!A469</f>
        <v>46120</v>
      </c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>
        <f>Actual_Small_StdOffer_Lds!Z469-Actual_Small_ReconciledStdOffer!Z469</f>
        <v>0</v>
      </c>
    </row>
    <row r="470" spans="1:26">
      <c r="A470" s="5">
        <f>Actual_Small_StdOffer_Lds!A470</f>
        <v>46121</v>
      </c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>
        <f>Actual_Small_StdOffer_Lds!Z470-Actual_Small_ReconciledStdOffer!Z470</f>
        <v>0</v>
      </c>
    </row>
    <row r="471" spans="1:26">
      <c r="A471" s="5">
        <f>Actual_Small_StdOffer_Lds!A471</f>
        <v>46122</v>
      </c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>
        <f>Actual_Small_StdOffer_Lds!Z471-Actual_Small_ReconciledStdOffer!Z471</f>
        <v>0</v>
      </c>
    </row>
    <row r="472" spans="1:26">
      <c r="A472" s="5">
        <f>Actual_Small_StdOffer_Lds!A472</f>
        <v>46123</v>
      </c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>
        <f>Actual_Small_StdOffer_Lds!Z472-Actual_Small_ReconciledStdOffer!Z472</f>
        <v>0</v>
      </c>
    </row>
    <row r="473" spans="1:26">
      <c r="A473" s="5">
        <f>Actual_Small_StdOffer_Lds!A473</f>
        <v>46124</v>
      </c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>
        <f>Actual_Small_StdOffer_Lds!Z473-Actual_Small_ReconciledStdOffer!Z473</f>
        <v>0</v>
      </c>
    </row>
    <row r="474" spans="1:26">
      <c r="A474" s="5">
        <f>Actual_Small_StdOffer_Lds!A474</f>
        <v>46125</v>
      </c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>
        <f>Actual_Small_StdOffer_Lds!Z474-Actual_Small_ReconciledStdOffer!Z474</f>
        <v>0</v>
      </c>
    </row>
    <row r="475" spans="1:26">
      <c r="A475" s="5">
        <f>Actual_Small_StdOffer_Lds!A475</f>
        <v>46126</v>
      </c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>
        <f>Actual_Small_StdOffer_Lds!Z475-Actual_Small_ReconciledStdOffer!Z475</f>
        <v>0</v>
      </c>
    </row>
    <row r="476" spans="1:26">
      <c r="A476" s="5">
        <f>Actual_Small_StdOffer_Lds!A476</f>
        <v>46127</v>
      </c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>
        <f>Actual_Small_StdOffer_Lds!Z476-Actual_Small_ReconciledStdOffer!Z476</f>
        <v>0</v>
      </c>
    </row>
    <row r="477" spans="1:26">
      <c r="A477" s="5">
        <f>Actual_Small_StdOffer_Lds!A477</f>
        <v>46128</v>
      </c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>
        <f>Actual_Small_StdOffer_Lds!Z477-Actual_Small_ReconciledStdOffer!Z477</f>
        <v>0</v>
      </c>
    </row>
    <row r="478" spans="1:26">
      <c r="A478" s="5">
        <f>Actual_Small_StdOffer_Lds!A478</f>
        <v>46129</v>
      </c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>
        <f>Actual_Small_StdOffer_Lds!Z478-Actual_Small_ReconciledStdOffer!Z478</f>
        <v>0</v>
      </c>
    </row>
    <row r="479" spans="1:26">
      <c r="A479" s="5">
        <f>Actual_Small_StdOffer_Lds!A479</f>
        <v>46130</v>
      </c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>
        <f>Actual_Small_StdOffer_Lds!Z479-Actual_Small_ReconciledStdOffer!Z479</f>
        <v>0</v>
      </c>
    </row>
    <row r="480" spans="1:26">
      <c r="A480" s="5">
        <f>Actual_Small_StdOffer_Lds!A480</f>
        <v>46131</v>
      </c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>
        <f>Actual_Small_StdOffer_Lds!Z480-Actual_Small_ReconciledStdOffer!Z480</f>
        <v>0</v>
      </c>
    </row>
    <row r="481" spans="1:26">
      <c r="A481" s="5">
        <f>Actual_Small_StdOffer_Lds!A481</f>
        <v>46132</v>
      </c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>
        <f>Actual_Small_StdOffer_Lds!Z481-Actual_Small_ReconciledStdOffer!Z481</f>
        <v>0</v>
      </c>
    </row>
    <row r="482" spans="1:26">
      <c r="A482" s="5">
        <f>Actual_Small_StdOffer_Lds!A482</f>
        <v>46133</v>
      </c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>
        <f>Actual_Small_StdOffer_Lds!Z482-Actual_Small_ReconciledStdOffer!Z482</f>
        <v>0</v>
      </c>
    </row>
    <row r="483" spans="1:26">
      <c r="A483" s="5">
        <f>Actual_Small_StdOffer_Lds!A483</f>
        <v>46134</v>
      </c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>
        <f>Actual_Small_StdOffer_Lds!Z483-Actual_Small_ReconciledStdOffer!Z483</f>
        <v>0</v>
      </c>
    </row>
    <row r="484" spans="1:26">
      <c r="A484" s="5">
        <f>Actual_Small_StdOffer_Lds!A484</f>
        <v>46135</v>
      </c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>
        <f>Actual_Small_StdOffer_Lds!Z484-Actual_Small_ReconciledStdOffer!Z484</f>
        <v>0</v>
      </c>
    </row>
    <row r="485" spans="1:26">
      <c r="A485" s="5">
        <f>Actual_Small_StdOffer_Lds!A485</f>
        <v>46136</v>
      </c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>
        <f>Actual_Small_StdOffer_Lds!Z485-Actual_Small_ReconciledStdOffer!Z485</f>
        <v>0</v>
      </c>
    </row>
    <row r="486" spans="1:26">
      <c r="A486" s="5">
        <f>Actual_Small_StdOffer_Lds!A486</f>
        <v>46137</v>
      </c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>
        <f>Actual_Small_StdOffer_Lds!Z486-Actual_Small_ReconciledStdOffer!Z486</f>
        <v>0</v>
      </c>
    </row>
    <row r="487" spans="1:26">
      <c r="A487" s="5">
        <f>Actual_Small_StdOffer_Lds!A487</f>
        <v>46138</v>
      </c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>
        <f>Actual_Small_StdOffer_Lds!Z487-Actual_Small_ReconciledStdOffer!Z487</f>
        <v>0</v>
      </c>
    </row>
    <row r="488" spans="1:26">
      <c r="A488" s="5">
        <f>Actual_Small_StdOffer_Lds!A488</f>
        <v>46139</v>
      </c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>
        <f>Actual_Small_StdOffer_Lds!Z488-Actual_Small_ReconciledStdOffer!Z488</f>
        <v>0</v>
      </c>
    </row>
    <row r="489" spans="1:26">
      <c r="A489" s="5">
        <f>Actual_Small_StdOffer_Lds!A489</f>
        <v>46140</v>
      </c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>
        <f>Actual_Small_StdOffer_Lds!Z489-Actual_Small_ReconciledStdOffer!Z489</f>
        <v>0</v>
      </c>
    </row>
    <row r="490" spans="1:26">
      <c r="A490" s="5">
        <f>Actual_Small_StdOffer_Lds!A490</f>
        <v>46141</v>
      </c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>
        <f>Actual_Small_StdOffer_Lds!Z490-Actual_Small_ReconciledStdOffer!Z490</f>
        <v>0</v>
      </c>
    </row>
    <row r="491" spans="1:26">
      <c r="A491" s="5">
        <f>Actual_Small_StdOffer_Lds!A491</f>
        <v>46142</v>
      </c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>
        <f>Actual_Small_StdOffer_Lds!Z491-Actual_Small_ReconciledStdOffer!Z491</f>
        <v>0</v>
      </c>
    </row>
    <row r="492" spans="1:26">
      <c r="A492" s="5">
        <f>Actual_Small_StdOffer_Lds!A492</f>
        <v>46143</v>
      </c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>
        <f>Actual_Small_StdOffer_Lds!Z492-Actual_Small_ReconciledStdOffer!Z492</f>
        <v>0</v>
      </c>
    </row>
    <row r="493" spans="1:26">
      <c r="A493" s="5">
        <f>Actual_Small_StdOffer_Lds!A493</f>
        <v>46144</v>
      </c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>
        <f>Actual_Small_StdOffer_Lds!Z493-Actual_Small_ReconciledStdOffer!Z493</f>
        <v>0</v>
      </c>
    </row>
    <row r="494" spans="1:26">
      <c r="A494" s="5">
        <f>Actual_Small_StdOffer_Lds!A494</f>
        <v>46145</v>
      </c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>
        <f>Actual_Small_StdOffer_Lds!Z494-Actual_Small_ReconciledStdOffer!Z494</f>
        <v>0</v>
      </c>
    </row>
    <row r="495" spans="1:26">
      <c r="A495" s="5">
        <f>Actual_Small_StdOffer_Lds!A495</f>
        <v>46146</v>
      </c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>
        <f>Actual_Small_StdOffer_Lds!Z495-Actual_Small_ReconciledStdOffer!Z495</f>
        <v>0</v>
      </c>
    </row>
    <row r="496" spans="1:26">
      <c r="A496" s="5">
        <f>Actual_Small_StdOffer_Lds!A496</f>
        <v>46147</v>
      </c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>
        <f>Actual_Small_StdOffer_Lds!Z496-Actual_Small_ReconciledStdOffer!Z496</f>
        <v>0</v>
      </c>
    </row>
    <row r="497" spans="1:26">
      <c r="A497" s="5">
        <f>Actual_Small_StdOffer_Lds!A497</f>
        <v>46148</v>
      </c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>
        <f>Actual_Small_StdOffer_Lds!Z497-Actual_Small_ReconciledStdOffer!Z497</f>
        <v>0</v>
      </c>
    </row>
    <row r="498" spans="1:26">
      <c r="A498" s="5">
        <f>Actual_Small_StdOffer_Lds!A498</f>
        <v>46149</v>
      </c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>
        <f>Actual_Small_StdOffer_Lds!Z498-Actual_Small_ReconciledStdOffer!Z498</f>
        <v>0</v>
      </c>
    </row>
    <row r="499" spans="1:26">
      <c r="A499" s="5">
        <f>Actual_Small_StdOffer_Lds!A499</f>
        <v>46150</v>
      </c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>
        <f>Actual_Small_StdOffer_Lds!Z499-Actual_Small_ReconciledStdOffer!Z499</f>
        <v>0</v>
      </c>
    </row>
    <row r="500" spans="1:26">
      <c r="A500" s="5">
        <f>Actual_Small_StdOffer_Lds!A500</f>
        <v>46151</v>
      </c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>
        <f>Actual_Small_StdOffer_Lds!Z500-Actual_Small_ReconciledStdOffer!Z500</f>
        <v>0</v>
      </c>
    </row>
    <row r="501" spans="1:26">
      <c r="A501" s="5">
        <f>Actual_Small_StdOffer_Lds!A501</f>
        <v>46152</v>
      </c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>
        <f>Actual_Small_StdOffer_Lds!Z501-Actual_Small_ReconciledStdOffer!Z501</f>
        <v>0</v>
      </c>
    </row>
    <row r="502" spans="1:26">
      <c r="A502" s="5">
        <f>Actual_Small_StdOffer_Lds!A502</f>
        <v>46153</v>
      </c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>
        <f>Actual_Small_StdOffer_Lds!Z502-Actual_Small_ReconciledStdOffer!Z502</f>
        <v>0</v>
      </c>
    </row>
    <row r="503" spans="1:26">
      <c r="A503" s="5">
        <f>Actual_Small_StdOffer_Lds!A503</f>
        <v>46154</v>
      </c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>
        <f>Actual_Small_StdOffer_Lds!Z503-Actual_Small_ReconciledStdOffer!Z503</f>
        <v>0</v>
      </c>
    </row>
    <row r="504" spans="1:26">
      <c r="A504" s="5">
        <f>Actual_Small_StdOffer_Lds!A504</f>
        <v>46155</v>
      </c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>
        <f>Actual_Small_StdOffer_Lds!Z504-Actual_Small_ReconciledStdOffer!Z504</f>
        <v>0</v>
      </c>
    </row>
    <row r="505" spans="1:26">
      <c r="A505" s="5">
        <f>Actual_Small_StdOffer_Lds!A505</f>
        <v>46156</v>
      </c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>
        <f>Actual_Small_StdOffer_Lds!Z505-Actual_Small_ReconciledStdOffer!Z505</f>
        <v>0</v>
      </c>
    </row>
    <row r="506" spans="1:26">
      <c r="A506" s="5">
        <f>Actual_Small_StdOffer_Lds!A506</f>
        <v>46157</v>
      </c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>
        <f>Actual_Small_StdOffer_Lds!Z506-Actual_Small_ReconciledStdOffer!Z506</f>
        <v>0</v>
      </c>
    </row>
    <row r="507" spans="1:26">
      <c r="A507" s="5">
        <f>Actual_Small_StdOffer_Lds!A507</f>
        <v>46158</v>
      </c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>
        <f>Actual_Small_StdOffer_Lds!Z507-Actual_Small_ReconciledStdOffer!Z507</f>
        <v>0</v>
      </c>
    </row>
    <row r="508" spans="1:26">
      <c r="A508" s="5">
        <f>Actual_Small_StdOffer_Lds!A508</f>
        <v>46159</v>
      </c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>
        <f>Actual_Small_StdOffer_Lds!Z508-Actual_Small_ReconciledStdOffer!Z508</f>
        <v>0</v>
      </c>
    </row>
    <row r="509" spans="1:26">
      <c r="A509" s="5">
        <f>Actual_Small_StdOffer_Lds!A509</f>
        <v>46160</v>
      </c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>
        <f>Actual_Small_StdOffer_Lds!Z509-Actual_Small_ReconciledStdOffer!Z509</f>
        <v>0</v>
      </c>
    </row>
    <row r="510" spans="1:26">
      <c r="A510" s="5">
        <f>Actual_Small_StdOffer_Lds!A510</f>
        <v>46161</v>
      </c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>
        <f>Actual_Small_StdOffer_Lds!Z510-Actual_Small_ReconciledStdOffer!Z510</f>
        <v>0</v>
      </c>
    </row>
    <row r="511" spans="1:26">
      <c r="A511" s="5">
        <f>Actual_Small_StdOffer_Lds!A511</f>
        <v>46162</v>
      </c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>
        <f>Actual_Small_StdOffer_Lds!Z511-Actual_Small_ReconciledStdOffer!Z511</f>
        <v>0</v>
      </c>
    </row>
    <row r="512" spans="1:26">
      <c r="A512" s="5">
        <f>Actual_Small_StdOffer_Lds!A512</f>
        <v>46163</v>
      </c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>
        <f>Actual_Small_StdOffer_Lds!Z512-Actual_Small_ReconciledStdOffer!Z512</f>
        <v>0</v>
      </c>
    </row>
    <row r="513" spans="1:26">
      <c r="A513" s="5">
        <f>Actual_Small_StdOffer_Lds!A513</f>
        <v>46164</v>
      </c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>
        <f>Actual_Small_StdOffer_Lds!Z513-Actual_Small_ReconciledStdOffer!Z513</f>
        <v>0</v>
      </c>
    </row>
    <row r="514" spans="1:26">
      <c r="A514" s="5">
        <f>Actual_Small_StdOffer_Lds!A514</f>
        <v>46165</v>
      </c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>
        <f>Actual_Small_StdOffer_Lds!Z514-Actual_Small_ReconciledStdOffer!Z514</f>
        <v>0</v>
      </c>
    </row>
    <row r="515" spans="1:26">
      <c r="A515" s="5">
        <f>Actual_Small_StdOffer_Lds!A515</f>
        <v>46166</v>
      </c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>
        <f>Actual_Small_StdOffer_Lds!Z515-Actual_Small_ReconciledStdOffer!Z515</f>
        <v>0</v>
      </c>
    </row>
    <row r="516" spans="1:26">
      <c r="A516" s="5">
        <f>Actual_Small_StdOffer_Lds!A516</f>
        <v>46167</v>
      </c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>
        <f>Actual_Small_StdOffer_Lds!Z516-Actual_Small_ReconciledStdOffer!Z516</f>
        <v>0</v>
      </c>
    </row>
    <row r="517" spans="1:26">
      <c r="A517" s="5">
        <f>Actual_Small_StdOffer_Lds!A517</f>
        <v>46168</v>
      </c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>
        <f>Actual_Small_StdOffer_Lds!Z517-Actual_Small_ReconciledStdOffer!Z517</f>
        <v>0</v>
      </c>
    </row>
    <row r="518" spans="1:26">
      <c r="A518" s="5">
        <f>Actual_Small_StdOffer_Lds!A518</f>
        <v>46169</v>
      </c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>
        <f>Actual_Small_StdOffer_Lds!Z518-Actual_Small_ReconciledStdOffer!Z518</f>
        <v>0</v>
      </c>
    </row>
    <row r="519" spans="1:26">
      <c r="A519" s="5">
        <f>Actual_Small_StdOffer_Lds!A519</f>
        <v>46170</v>
      </c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>
        <f>Actual_Small_StdOffer_Lds!Z519-Actual_Small_ReconciledStdOffer!Z519</f>
        <v>0</v>
      </c>
    </row>
    <row r="520" spans="1:26">
      <c r="A520" s="5">
        <f>Actual_Small_StdOffer_Lds!A520</f>
        <v>46171</v>
      </c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>
        <f>Actual_Small_StdOffer_Lds!Z520-Actual_Small_ReconciledStdOffer!Z520</f>
        <v>0</v>
      </c>
    </row>
    <row r="521" spans="1:26">
      <c r="A521" s="5">
        <f>Actual_Small_StdOffer_Lds!A521</f>
        <v>46172</v>
      </c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>
        <f>Actual_Small_StdOffer_Lds!Z521-Actual_Small_ReconciledStdOffer!Z521</f>
        <v>0</v>
      </c>
    </row>
    <row r="522" spans="1:26">
      <c r="A522" s="5">
        <f>Actual_Small_StdOffer_Lds!A522</f>
        <v>46173</v>
      </c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>
        <f>Actual_Small_StdOffer_Lds!Z522-Actual_Small_ReconciledStdOffer!Z522</f>
        <v>0</v>
      </c>
    </row>
    <row r="523" spans="1:26">
      <c r="A523" s="5">
        <f>Actual_Small_StdOffer_Lds!A523</f>
        <v>46174</v>
      </c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>
        <f>Actual_Small_StdOffer_Lds!Z523-Actual_Small_ReconciledStdOffer!Z523</f>
        <v>0</v>
      </c>
    </row>
    <row r="524" spans="1:26">
      <c r="A524" s="5">
        <f>Actual_Small_StdOffer_Lds!A524</f>
        <v>46175</v>
      </c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>
        <f>Actual_Small_StdOffer_Lds!Z524-Actual_Small_ReconciledStdOffer!Z524</f>
        <v>0</v>
      </c>
    </row>
    <row r="525" spans="1:26">
      <c r="A525" s="5">
        <f>Actual_Small_StdOffer_Lds!A525</f>
        <v>46176</v>
      </c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>
        <f>Actual_Small_StdOffer_Lds!Z525-Actual_Small_ReconciledStdOffer!Z525</f>
        <v>0</v>
      </c>
    </row>
    <row r="526" spans="1:26">
      <c r="A526" s="5">
        <f>Actual_Small_StdOffer_Lds!A526</f>
        <v>46177</v>
      </c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>
        <f>Actual_Small_StdOffer_Lds!Z526-Actual_Small_ReconciledStdOffer!Z526</f>
        <v>0</v>
      </c>
    </row>
    <row r="527" spans="1:26">
      <c r="A527" s="5">
        <f>Actual_Small_StdOffer_Lds!A527</f>
        <v>46178</v>
      </c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>
        <f>Actual_Small_StdOffer_Lds!Z527-Actual_Small_ReconciledStdOffer!Z527</f>
        <v>0</v>
      </c>
    </row>
    <row r="528" spans="1:26">
      <c r="A528" s="5">
        <f>Actual_Small_StdOffer_Lds!A528</f>
        <v>46179</v>
      </c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>
        <f>Actual_Small_StdOffer_Lds!Z528-Actual_Small_ReconciledStdOffer!Z528</f>
        <v>0</v>
      </c>
    </row>
    <row r="529" spans="1:26">
      <c r="A529" s="5">
        <f>Actual_Small_StdOffer_Lds!A529</f>
        <v>46180</v>
      </c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>
        <f>Actual_Small_StdOffer_Lds!Z529-Actual_Small_ReconciledStdOffer!Z529</f>
        <v>0</v>
      </c>
    </row>
    <row r="530" spans="1:26">
      <c r="A530" s="5">
        <f>Actual_Small_StdOffer_Lds!A530</f>
        <v>46181</v>
      </c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>
        <f>Actual_Small_StdOffer_Lds!Z530-Actual_Small_ReconciledStdOffer!Z530</f>
        <v>0</v>
      </c>
    </row>
    <row r="531" spans="1:26">
      <c r="A531" s="5">
        <f>Actual_Small_StdOffer_Lds!A531</f>
        <v>46182</v>
      </c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>
        <f>Actual_Small_StdOffer_Lds!Z531-Actual_Small_ReconciledStdOffer!Z531</f>
        <v>0</v>
      </c>
    </row>
    <row r="532" spans="1:26">
      <c r="A532" s="5">
        <f>Actual_Small_StdOffer_Lds!A532</f>
        <v>46183</v>
      </c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>
        <f>Actual_Small_StdOffer_Lds!Z532-Actual_Small_ReconciledStdOffer!Z532</f>
        <v>0</v>
      </c>
    </row>
    <row r="533" spans="1:26">
      <c r="A533" s="5">
        <f>Actual_Small_StdOffer_Lds!A533</f>
        <v>46184</v>
      </c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>
        <f>Actual_Small_StdOffer_Lds!Z533-Actual_Small_ReconciledStdOffer!Z533</f>
        <v>0</v>
      </c>
    </row>
    <row r="534" spans="1:26">
      <c r="A534" s="5">
        <f>Actual_Small_StdOffer_Lds!A534</f>
        <v>46185</v>
      </c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>
        <f>Actual_Small_StdOffer_Lds!Z534-Actual_Small_ReconciledStdOffer!Z534</f>
        <v>0</v>
      </c>
    </row>
    <row r="535" spans="1:26">
      <c r="A535" s="5">
        <f>Actual_Small_StdOffer_Lds!A535</f>
        <v>46186</v>
      </c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>
        <f>Actual_Small_StdOffer_Lds!Z535-Actual_Small_ReconciledStdOffer!Z535</f>
        <v>0</v>
      </c>
    </row>
    <row r="536" spans="1:26">
      <c r="A536" s="5">
        <f>Actual_Small_StdOffer_Lds!A536</f>
        <v>46187</v>
      </c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>
        <f>Actual_Small_StdOffer_Lds!Z536-Actual_Small_ReconciledStdOffer!Z536</f>
        <v>0</v>
      </c>
    </row>
    <row r="537" spans="1:26">
      <c r="A537" s="5">
        <f>Actual_Small_StdOffer_Lds!A537</f>
        <v>46188</v>
      </c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>
        <f>Actual_Small_StdOffer_Lds!Z537-Actual_Small_ReconciledStdOffer!Z537</f>
        <v>0</v>
      </c>
    </row>
    <row r="538" spans="1:26">
      <c r="A538" s="5">
        <f>Actual_Small_StdOffer_Lds!A538</f>
        <v>46189</v>
      </c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>
        <f>Actual_Small_StdOffer_Lds!Z538-Actual_Small_ReconciledStdOffer!Z538</f>
        <v>0</v>
      </c>
    </row>
    <row r="539" spans="1:26">
      <c r="A539" s="5">
        <f>Actual_Small_StdOffer_Lds!A539</f>
        <v>46190</v>
      </c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>
        <f>Actual_Small_StdOffer_Lds!Z539-Actual_Small_ReconciledStdOffer!Z539</f>
        <v>0</v>
      </c>
    </row>
    <row r="540" spans="1:26">
      <c r="A540" s="5">
        <f>Actual_Small_StdOffer_Lds!A540</f>
        <v>46191</v>
      </c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>
        <f>Actual_Small_StdOffer_Lds!Z540-Actual_Small_ReconciledStdOffer!Z540</f>
        <v>0</v>
      </c>
    </row>
    <row r="541" spans="1:26">
      <c r="A541" s="5">
        <f>Actual_Small_StdOffer_Lds!A541</f>
        <v>46192</v>
      </c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>
        <f>Actual_Small_StdOffer_Lds!Z541-Actual_Small_ReconciledStdOffer!Z541</f>
        <v>0</v>
      </c>
    </row>
    <row r="542" spans="1:26">
      <c r="A542" s="5">
        <f>Actual_Small_StdOffer_Lds!A542</f>
        <v>46193</v>
      </c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>
        <f>Actual_Small_StdOffer_Lds!Z542-Actual_Small_ReconciledStdOffer!Z542</f>
        <v>0</v>
      </c>
    </row>
    <row r="543" spans="1:26">
      <c r="A543" s="5">
        <f>Actual_Small_StdOffer_Lds!A543</f>
        <v>46194</v>
      </c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>
        <f>Actual_Small_StdOffer_Lds!Z543-Actual_Small_ReconciledStdOffer!Z543</f>
        <v>0</v>
      </c>
    </row>
    <row r="544" spans="1:26">
      <c r="A544" s="5">
        <f>Actual_Small_StdOffer_Lds!A544</f>
        <v>46195</v>
      </c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>
        <f>Actual_Small_StdOffer_Lds!Z544-Actual_Small_ReconciledStdOffer!Z544</f>
        <v>0</v>
      </c>
    </row>
    <row r="545" spans="1:26">
      <c r="A545" s="5">
        <f>Actual_Small_StdOffer_Lds!A545</f>
        <v>46196</v>
      </c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>
        <f>Actual_Small_StdOffer_Lds!Z545-Actual_Small_ReconciledStdOffer!Z545</f>
        <v>0</v>
      </c>
    </row>
    <row r="546" spans="1:26">
      <c r="A546" s="5">
        <f>Actual_Small_StdOffer_Lds!A546</f>
        <v>46197</v>
      </c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>
        <f>Actual_Small_StdOffer_Lds!Z546-Actual_Small_ReconciledStdOffer!Z546</f>
        <v>0</v>
      </c>
    </row>
    <row r="547" spans="1:26">
      <c r="A547" s="5">
        <f>Actual_Small_StdOffer_Lds!A547</f>
        <v>46198</v>
      </c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>
        <f>Actual_Small_StdOffer_Lds!Z547-Actual_Small_ReconciledStdOffer!Z547</f>
        <v>0</v>
      </c>
    </row>
    <row r="548" spans="1:26">
      <c r="A548" s="5">
        <f>Actual_Small_StdOffer_Lds!A548</f>
        <v>46199</v>
      </c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>
        <f>Actual_Small_StdOffer_Lds!Z548-Actual_Small_ReconciledStdOffer!Z548</f>
        <v>0</v>
      </c>
    </row>
    <row r="549" spans="1:26">
      <c r="A549" s="5">
        <f>Actual_Small_StdOffer_Lds!A549</f>
        <v>46200</v>
      </c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>
        <f>Actual_Small_StdOffer_Lds!Z549-Actual_Small_ReconciledStdOffer!Z549</f>
        <v>0</v>
      </c>
    </row>
    <row r="550" spans="1:26">
      <c r="A550" s="5">
        <f>Actual_Small_StdOffer_Lds!A550</f>
        <v>46201</v>
      </c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>
        <f>Actual_Small_StdOffer_Lds!Z550-Actual_Small_ReconciledStdOffer!Z550</f>
        <v>0</v>
      </c>
    </row>
    <row r="551" spans="1:26">
      <c r="A551" s="5">
        <f>Actual_Small_StdOffer_Lds!A551</f>
        <v>46202</v>
      </c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>
        <f>Actual_Small_StdOffer_Lds!Z551-Actual_Small_ReconciledStdOffer!Z551</f>
        <v>0</v>
      </c>
    </row>
    <row r="552" spans="1:26">
      <c r="A552" s="5">
        <f>Actual_Small_StdOffer_Lds!A552</f>
        <v>46203</v>
      </c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>
        <f>Actual_Small_StdOffer_Lds!Z552-Actual_Small_ReconciledStdOffer!Z552</f>
        <v>0</v>
      </c>
    </row>
    <row r="553" spans="1:26">
      <c r="A553" s="5">
        <f>Actual_Small_StdOffer_Lds!A553</f>
        <v>46204</v>
      </c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>
        <f>Actual_Small_StdOffer_Lds!Z553-Actual_Small_ReconciledStdOffer!Z553</f>
        <v>0</v>
      </c>
    </row>
    <row r="554" spans="1:26">
      <c r="A554" s="5">
        <f>Actual_Small_StdOffer_Lds!A554</f>
        <v>46205</v>
      </c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>
        <f>Actual_Small_StdOffer_Lds!Z554-Actual_Small_ReconciledStdOffer!Z554</f>
        <v>0</v>
      </c>
    </row>
    <row r="555" spans="1:26">
      <c r="A555" s="5">
        <f>Actual_Small_StdOffer_Lds!A555</f>
        <v>46206</v>
      </c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>
        <f>Actual_Small_StdOffer_Lds!Z555-Actual_Small_ReconciledStdOffer!Z555</f>
        <v>0</v>
      </c>
    </row>
    <row r="556" spans="1:26">
      <c r="A556" s="5">
        <f>Actual_Small_StdOffer_Lds!A556</f>
        <v>46207</v>
      </c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>
        <f>Actual_Small_StdOffer_Lds!Z556-Actual_Small_ReconciledStdOffer!Z556</f>
        <v>0</v>
      </c>
    </row>
    <row r="557" spans="1:26">
      <c r="A557" s="5">
        <f>Actual_Small_StdOffer_Lds!A557</f>
        <v>46208</v>
      </c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>
        <f>Actual_Small_StdOffer_Lds!Z557-Actual_Small_ReconciledStdOffer!Z557</f>
        <v>0</v>
      </c>
    </row>
    <row r="558" spans="1:26">
      <c r="A558" s="5">
        <f>Actual_Small_StdOffer_Lds!A558</f>
        <v>46209</v>
      </c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>
        <f>Actual_Small_StdOffer_Lds!Z558-Actual_Small_ReconciledStdOffer!Z558</f>
        <v>0</v>
      </c>
    </row>
    <row r="559" spans="1:26">
      <c r="A559" s="5">
        <f>Actual_Small_StdOffer_Lds!A559</f>
        <v>46210</v>
      </c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>
        <f>Actual_Small_StdOffer_Lds!Z559-Actual_Small_ReconciledStdOffer!Z559</f>
        <v>0</v>
      </c>
    </row>
    <row r="560" spans="1:26">
      <c r="A560" s="5">
        <f>Actual_Small_StdOffer_Lds!A560</f>
        <v>46211</v>
      </c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>
        <f>Actual_Small_StdOffer_Lds!Z560-Actual_Small_ReconciledStdOffer!Z560</f>
        <v>0</v>
      </c>
    </row>
    <row r="561" spans="1:26">
      <c r="A561" s="5">
        <f>Actual_Small_StdOffer_Lds!A561</f>
        <v>46212</v>
      </c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>
        <f>Actual_Small_StdOffer_Lds!Z561-Actual_Small_ReconciledStdOffer!Z561</f>
        <v>0</v>
      </c>
    </row>
    <row r="562" spans="1:26">
      <c r="A562" s="5">
        <f>Actual_Small_StdOffer_Lds!A562</f>
        <v>46213</v>
      </c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>
        <f>Actual_Small_StdOffer_Lds!Z562-Actual_Small_ReconciledStdOffer!Z562</f>
        <v>0</v>
      </c>
    </row>
    <row r="563" spans="1:26">
      <c r="A563" s="5">
        <f>Actual_Small_StdOffer_Lds!A563</f>
        <v>46214</v>
      </c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>
        <f>Actual_Small_StdOffer_Lds!Z563-Actual_Small_ReconciledStdOffer!Z563</f>
        <v>0</v>
      </c>
    </row>
    <row r="564" spans="1:26">
      <c r="A564" s="5">
        <f>Actual_Small_StdOffer_Lds!A564</f>
        <v>46215</v>
      </c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>
        <f>Actual_Small_StdOffer_Lds!Z564-Actual_Small_ReconciledStdOffer!Z564</f>
        <v>0</v>
      </c>
    </row>
    <row r="565" spans="1:26">
      <c r="A565" s="5">
        <f>Actual_Small_StdOffer_Lds!A565</f>
        <v>46216</v>
      </c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>
        <f>Actual_Small_StdOffer_Lds!Z565-Actual_Small_ReconciledStdOffer!Z565</f>
        <v>0</v>
      </c>
    </row>
    <row r="566" spans="1:26">
      <c r="A566" s="5">
        <f>Actual_Small_StdOffer_Lds!A566</f>
        <v>46217</v>
      </c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>
        <f>Actual_Small_StdOffer_Lds!Z566-Actual_Small_ReconciledStdOffer!Z566</f>
        <v>0</v>
      </c>
    </row>
    <row r="567" spans="1:26">
      <c r="A567" s="5">
        <f>Actual_Small_StdOffer_Lds!A567</f>
        <v>46218</v>
      </c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>
        <f>Actual_Small_StdOffer_Lds!Z567-Actual_Small_ReconciledStdOffer!Z567</f>
        <v>0</v>
      </c>
    </row>
    <row r="568" spans="1:26">
      <c r="A568" s="5">
        <f>Actual_Small_StdOffer_Lds!A568</f>
        <v>46219</v>
      </c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>
        <f>Actual_Small_StdOffer_Lds!Z568-Actual_Small_ReconciledStdOffer!Z568</f>
        <v>0</v>
      </c>
    </row>
    <row r="569" spans="1:26">
      <c r="A569" s="5">
        <f>Actual_Small_StdOffer_Lds!A569</f>
        <v>46220</v>
      </c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>
        <f>Actual_Small_StdOffer_Lds!Z569-Actual_Small_ReconciledStdOffer!Z569</f>
        <v>0</v>
      </c>
    </row>
    <row r="570" spans="1:26">
      <c r="A570" s="5">
        <f>Actual_Small_StdOffer_Lds!A570</f>
        <v>46221</v>
      </c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>
        <f>Actual_Small_StdOffer_Lds!Z570-Actual_Small_ReconciledStdOffer!Z570</f>
        <v>0</v>
      </c>
    </row>
    <row r="571" spans="1:26">
      <c r="A571" s="5">
        <f>Actual_Small_StdOffer_Lds!A571</f>
        <v>46222</v>
      </c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>
        <f>Actual_Small_StdOffer_Lds!Z571-Actual_Small_ReconciledStdOffer!Z571</f>
        <v>0</v>
      </c>
    </row>
    <row r="572" spans="1:26">
      <c r="A572" s="5">
        <f>Actual_Small_StdOffer_Lds!A572</f>
        <v>46223</v>
      </c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>
        <f>Actual_Small_StdOffer_Lds!Z572-Actual_Small_ReconciledStdOffer!Z572</f>
        <v>0</v>
      </c>
    </row>
    <row r="573" spans="1:26">
      <c r="A573" s="5">
        <f>Actual_Small_StdOffer_Lds!A573</f>
        <v>46224</v>
      </c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>
        <f>Actual_Small_StdOffer_Lds!Z573-Actual_Small_ReconciledStdOffer!Z573</f>
        <v>0</v>
      </c>
    </row>
    <row r="574" spans="1:26">
      <c r="A574" s="5">
        <f>Actual_Small_StdOffer_Lds!A574</f>
        <v>46225</v>
      </c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>
        <f>Actual_Small_StdOffer_Lds!Z574-Actual_Small_ReconciledStdOffer!Z574</f>
        <v>0</v>
      </c>
    </row>
    <row r="575" spans="1:26">
      <c r="A575" s="5">
        <f>Actual_Small_StdOffer_Lds!A575</f>
        <v>46226</v>
      </c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>
        <f>Actual_Small_StdOffer_Lds!Z575-Actual_Small_ReconciledStdOffer!Z575</f>
        <v>0</v>
      </c>
    </row>
    <row r="576" spans="1:26">
      <c r="A576" s="5">
        <f>Actual_Small_StdOffer_Lds!A576</f>
        <v>46227</v>
      </c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>
        <f>Actual_Small_StdOffer_Lds!Z576-Actual_Small_ReconciledStdOffer!Z576</f>
        <v>0</v>
      </c>
    </row>
    <row r="577" spans="1:26">
      <c r="A577" s="5">
        <f>Actual_Small_StdOffer_Lds!A577</f>
        <v>46228</v>
      </c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>
        <f>Actual_Small_StdOffer_Lds!Z577-Actual_Small_ReconciledStdOffer!Z577</f>
        <v>0</v>
      </c>
    </row>
    <row r="578" spans="1:26">
      <c r="A578" s="5">
        <f>Actual_Small_StdOffer_Lds!A578</f>
        <v>46229</v>
      </c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>
        <f>Actual_Small_StdOffer_Lds!Z578-Actual_Small_ReconciledStdOffer!Z578</f>
        <v>0</v>
      </c>
    </row>
    <row r="579" spans="1:26">
      <c r="A579" s="5">
        <f>Actual_Small_StdOffer_Lds!A579</f>
        <v>46230</v>
      </c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>
        <f>Actual_Small_StdOffer_Lds!Z579-Actual_Small_ReconciledStdOffer!Z579</f>
        <v>0</v>
      </c>
    </row>
    <row r="580" spans="1:26">
      <c r="A580" s="5">
        <f>Actual_Small_StdOffer_Lds!A580</f>
        <v>46231</v>
      </c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>
        <f>Actual_Small_StdOffer_Lds!Z580-Actual_Small_ReconciledStdOffer!Z580</f>
        <v>0</v>
      </c>
    </row>
    <row r="581" spans="1:26">
      <c r="A581" s="5">
        <f>Actual_Small_StdOffer_Lds!A581</f>
        <v>46232</v>
      </c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>
        <f>Actual_Small_StdOffer_Lds!Z581-Actual_Small_ReconciledStdOffer!Z581</f>
        <v>0</v>
      </c>
    </row>
    <row r="582" spans="1:26">
      <c r="A582" s="5">
        <f>Actual_Small_StdOffer_Lds!A582</f>
        <v>46233</v>
      </c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>
        <f>Actual_Small_StdOffer_Lds!Z582-Actual_Small_ReconciledStdOffer!Z582</f>
        <v>0</v>
      </c>
    </row>
    <row r="583" spans="1:26">
      <c r="A583" s="5">
        <f>Actual_Small_StdOffer_Lds!A583</f>
        <v>46234</v>
      </c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>
        <f>Actual_Small_StdOffer_Lds!Z583-Actual_Small_ReconciledStdOffer!Z583</f>
        <v>0</v>
      </c>
    </row>
    <row r="584" spans="1:26">
      <c r="A584" s="5">
        <f>Actual_Small_StdOffer_Lds!A584</f>
        <v>46235</v>
      </c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>
        <f>Actual_Small_StdOffer_Lds!Z584-Actual_Small_ReconciledStdOffer!Z584</f>
        <v>0</v>
      </c>
    </row>
    <row r="585" spans="1:26">
      <c r="A585" s="5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spans="1:26">
      <c r="A586" s="5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1:26">
      <c r="A587" s="5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spans="1:26">
      <c r="A588" s="5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spans="1:26">
      <c r="A589" s="5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spans="1:26">
      <c r="A590" s="5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spans="1:26">
      <c r="A591" s="5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spans="1:26">
      <c r="A592" s="5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spans="1:25">
      <c r="A593" s="5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1:25">
      <c r="A594" s="5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spans="1:25">
      <c r="A595" s="5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spans="1:25">
      <c r="A596" s="5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spans="1:25">
      <c r="A597" s="5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spans="1:25">
      <c r="A598" s="5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spans="1:25">
      <c r="A599" s="5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spans="1:25">
      <c r="A600" s="5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spans="1:25">
      <c r="A601" s="5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spans="1:25">
      <c r="A602" s="5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spans="1:25">
      <c r="A603" s="5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spans="1:25">
      <c r="A604" s="5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spans="1:25">
      <c r="A605" s="5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spans="1:25">
      <c r="A606" s="5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spans="1:25">
      <c r="A607" s="5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spans="1:25">
      <c r="A608" s="5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1:26">
      <c r="A609" s="5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spans="1:26">
      <c r="A610" s="5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1:26">
      <c r="A611" s="5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spans="1:26">
      <c r="A612" s="5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spans="1:26">
      <c r="A613" s="5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1:26">
      <c r="A614" s="5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spans="1:26">
      <c r="A615" s="4"/>
      <c r="B615" s="5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>
      <c r="A616" s="4"/>
      <c r="B616" s="5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>
      <c r="A617" s="4"/>
      <c r="B617" s="5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>
      <c r="A618" s="4"/>
      <c r="B618" s="5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>
      <c r="A619" s="4"/>
      <c r="B619" s="5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>
      <c r="A620" s="4"/>
      <c r="B620" s="5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>
      <c r="A621" s="4"/>
      <c r="B621" s="5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>
      <c r="A622" s="4"/>
      <c r="B622" s="5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>
      <c r="A623" s="4"/>
      <c r="B623" s="5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>
      <c r="A624" s="4"/>
      <c r="B624" s="5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>
      <c r="A625" s="4"/>
      <c r="B625" s="5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>
      <c r="A626" s="4"/>
      <c r="B626" s="5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>
      <c r="A627" s="4"/>
      <c r="B627" s="5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>
      <c r="A628" s="4"/>
      <c r="B628" s="5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>
      <c r="A629" s="4"/>
      <c r="B629" s="5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>
      <c r="A630" s="4"/>
      <c r="B630" s="5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>
      <c r="A631" s="4"/>
      <c r="B631" s="5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>
      <c r="A632" s="4"/>
      <c r="B632" s="5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>
      <c r="A633" s="4"/>
      <c r="B633" s="5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>
      <c r="A634" s="4"/>
      <c r="B634" s="5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>
      <c r="A635" s="4"/>
      <c r="B635" s="5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>
      <c r="A636" s="4"/>
      <c r="B636" s="5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>
      <c r="A637" s="4"/>
      <c r="B637" s="5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>
      <c r="A638" s="4"/>
      <c r="B638" s="5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>
      <c r="A639" s="4"/>
      <c r="B639" s="5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>
      <c r="A640" s="4"/>
      <c r="B640" s="5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>
      <c r="A641" s="4"/>
      <c r="B641" s="5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>
      <c r="A642" s="4"/>
      <c r="B642" s="5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>
      <c r="A643" s="4"/>
      <c r="B643" s="5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>
      <c r="A644" s="4"/>
      <c r="B644" s="5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>
      <c r="A645" s="4"/>
      <c r="B645" s="5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>
      <c r="A646" s="4"/>
      <c r="B646" s="5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>
      <c r="A647" s="4"/>
      <c r="B647" s="5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>
      <c r="A648" s="4"/>
      <c r="B648" s="5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>
      <c r="A649" s="4"/>
      <c r="B649" s="5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>
      <c r="A650" s="4"/>
      <c r="B650" s="5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>
      <c r="A651" s="4"/>
      <c r="B651" s="5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>
      <c r="A652" s="4"/>
      <c r="B652" s="5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>
      <c r="A653" s="4"/>
      <c r="B653" s="5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>
      <c r="A654" s="4"/>
      <c r="B654" s="5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>
      <c r="A655" s="4"/>
      <c r="B655" s="5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>
      <c r="A656" s="4"/>
      <c r="B656" s="5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>
      <c r="A657" s="4"/>
      <c r="B657" s="5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>
      <c r="A658" s="4"/>
      <c r="B658" s="5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>
      <c r="A659" s="4"/>
      <c r="B659" s="5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>
      <c r="A660" s="4"/>
      <c r="B660" s="5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>
      <c r="A661" s="4"/>
      <c r="B661" s="5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>
      <c r="A662" s="4"/>
      <c r="B662" s="5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>
      <c r="A663" s="4"/>
      <c r="B663" s="5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>
      <c r="A664" s="4"/>
      <c r="B664" s="5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>
      <c r="A665" s="4"/>
      <c r="B665" s="5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>
      <c r="A666" s="4"/>
      <c r="B666" s="5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>
      <c r="A667" s="4"/>
      <c r="B667" s="5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>
      <c r="A668" s="4"/>
      <c r="B668" s="5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>
      <c r="A669" s="4"/>
      <c r="B669" s="5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>
      <c r="A670" s="4"/>
      <c r="B670" s="5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>
      <c r="A671" s="4"/>
      <c r="B671" s="5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>
      <c r="A672" s="4"/>
      <c r="B672" s="5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>
      <c r="A673" s="4"/>
      <c r="B673" s="5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>
      <c r="A674" s="4"/>
      <c r="B674" s="5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>
      <c r="A675" s="4"/>
      <c r="B675" s="5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>
      <c r="A676" s="4"/>
      <c r="B676" s="5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>
      <c r="A677" s="4"/>
      <c r="B677" s="5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>
      <c r="A678" s="4"/>
      <c r="B678" s="5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>
      <c r="A679" s="4"/>
      <c r="B679" s="5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>
      <c r="A680" s="4"/>
      <c r="B680" s="5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>
      <c r="A681" s="4"/>
      <c r="B681" s="5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>
      <c r="A682" s="4"/>
      <c r="B682" s="5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>
      <c r="A683" s="4"/>
      <c r="B683" s="5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>
      <c r="A684" s="4"/>
      <c r="B684" s="5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>
      <c r="A685" s="4"/>
      <c r="B685" s="5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>
      <c r="A686" s="4"/>
      <c r="B686" s="5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>
      <c r="A687" s="4"/>
      <c r="B687" s="5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>
      <c r="A688" s="4"/>
      <c r="B688" s="5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>
      <c r="A689" s="4"/>
      <c r="B689" s="5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>
      <c r="A690" s="4"/>
      <c r="B690" s="5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>
      <c r="A691" s="4"/>
      <c r="B691" s="5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>
      <c r="A692" s="4"/>
      <c r="B692" s="5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>
      <c r="A693" s="4"/>
      <c r="B693" s="5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>
      <c r="A694" s="4"/>
      <c r="B694" s="5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>
      <c r="A695" s="4"/>
      <c r="B695" s="5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>
      <c r="A696" s="4"/>
      <c r="B696" s="5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>
      <c r="A697" s="4"/>
      <c r="B697" s="5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>
      <c r="A698" s="4"/>
      <c r="B698" s="5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>
      <c r="A699" s="4"/>
      <c r="B699" s="5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>
      <c r="A700" s="4"/>
      <c r="B700" s="5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>
      <c r="A701" s="4"/>
      <c r="B701" s="5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>
      <c r="A702" s="4"/>
      <c r="B702" s="5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>
      <c r="A703" s="4"/>
      <c r="B703" s="5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>
      <c r="A704" s="4"/>
      <c r="B704" s="5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>
      <c r="A705" s="4"/>
      <c r="B705" s="5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>
      <c r="A706" s="4"/>
      <c r="B706" s="5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>
      <c r="A707" s="4"/>
      <c r="B707" s="5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>
      <c r="A708" s="4"/>
      <c r="B708" s="5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>
      <c r="A709" s="4"/>
      <c r="B709" s="5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>
      <c r="A710" s="4"/>
      <c r="B710" s="5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>
      <c r="A711" s="4"/>
      <c r="B711" s="5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>
      <c r="A712" s="4"/>
      <c r="B712" s="5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>
      <c r="A713" s="4"/>
      <c r="B713" s="5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>
      <c r="A714" s="4"/>
      <c r="B714" s="5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>
      <c r="A715" s="4"/>
      <c r="B715" s="5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>
      <c r="A716" s="4"/>
      <c r="B716" s="5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>
      <c r="A717" s="4"/>
      <c r="B717" s="5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>
      <c r="A718" s="4"/>
      <c r="B718" s="5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>
      <c r="A719" s="4"/>
      <c r="B719" s="5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>
      <c r="A720" s="4"/>
      <c r="B720" s="5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>
      <c r="A721" s="4"/>
      <c r="B721" s="5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>
      <c r="A722" s="4"/>
      <c r="B722" s="5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>
      <c r="A723" s="4"/>
      <c r="B723" s="5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>
      <c r="A724" s="4"/>
      <c r="B724" s="5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>
      <c r="A725" s="4"/>
      <c r="B725" s="5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>
      <c r="A726" s="4"/>
      <c r="B726" s="5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>
      <c r="A727" s="4"/>
      <c r="B727" s="5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>
      <c r="A728" s="4"/>
      <c r="B728" s="5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>
      <c r="A729" s="4"/>
      <c r="B729" s="5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>
      <c r="A730" s="4"/>
      <c r="B730" s="5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>
      <c r="A731" s="4"/>
      <c r="B731" s="5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>
      <c r="A732" s="4"/>
      <c r="B732" s="5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>
      <c r="A733" s="4"/>
      <c r="B733" s="5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>
      <c r="A734" s="4"/>
      <c r="B734" s="5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>
      <c r="A735" s="4"/>
      <c r="B735" s="5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>
      <c r="A736" s="4"/>
      <c r="B736" s="5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>
      <c r="A737" s="4"/>
      <c r="B737" s="5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>
      <c r="A738" s="4"/>
      <c r="B738" s="5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>
      <c r="A739" s="4"/>
      <c r="B739" s="5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>
      <c r="A740" s="4"/>
      <c r="B740" s="5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>
      <c r="A741" s="4"/>
      <c r="B741" s="5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>
      <c r="A742" s="4"/>
      <c r="B742" s="5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>
      <c r="A743" s="4"/>
      <c r="B743" s="5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>
      <c r="A744" s="4"/>
      <c r="B744" s="5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>
      <c r="A745" s="4"/>
      <c r="B745" s="5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>
      <c r="A746" s="4"/>
      <c r="B746" s="5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>
      <c r="A747" s="4"/>
      <c r="B747" s="5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>
      <c r="A748" s="4"/>
      <c r="B748" s="5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>
      <c r="A749" s="4"/>
      <c r="B749" s="5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>
      <c r="A750" s="4"/>
      <c r="B750" s="5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>
      <c r="A751" s="4"/>
      <c r="B751" s="5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>
      <c r="A752" s="4"/>
      <c r="B752" s="5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>
      <c r="A753" s="4"/>
      <c r="B753" s="5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>
      <c r="A754" s="4"/>
      <c r="B754" s="5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>
      <c r="A755" s="4"/>
      <c r="B755" s="5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>
      <c r="A756" s="4"/>
      <c r="B756" s="5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>
      <c r="A757" s="4"/>
      <c r="B757" s="5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>
      <c r="A758" s="4"/>
      <c r="B758" s="5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>
      <c r="A759" s="4"/>
      <c r="B759" s="5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>
      <c r="A760" s="4"/>
      <c r="B760" s="5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>
      <c r="A761" s="4"/>
      <c r="B761" s="5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>
      <c r="A762" s="4"/>
      <c r="B762" s="5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>
      <c r="A763" s="4"/>
      <c r="B763" s="5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>
      <c r="A764" s="4"/>
      <c r="B764" s="5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>
      <c r="A765" s="4"/>
      <c r="B765" s="5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>
      <c r="A766" s="4"/>
      <c r="B766" s="5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>
      <c r="A767" s="4"/>
      <c r="B767" s="5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>
      <c r="A768" s="4"/>
      <c r="B768" s="5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>
      <c r="A769" s="4"/>
      <c r="B769" s="5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>
      <c r="A770" s="4"/>
      <c r="B770" s="5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>
      <c r="A771" s="4"/>
      <c r="B771" s="5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>
      <c r="A772" s="4"/>
      <c r="B772" s="5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>
      <c r="A773" s="4"/>
      <c r="B773" s="5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>
      <c r="A774" s="4"/>
      <c r="B774" s="5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>
      <c r="A775" s="4"/>
      <c r="B775" s="5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>
      <c r="A776" s="4"/>
      <c r="B776" s="5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>
      <c r="A777" s="4"/>
      <c r="B777" s="5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>
      <c r="A778" s="4"/>
      <c r="B778" s="5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>
      <c r="A779" s="4"/>
      <c r="B779" s="5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>
      <c r="A780" s="4"/>
      <c r="B780" s="5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>
      <c r="A781" s="4"/>
      <c r="B781" s="5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>
      <c r="A782" s="4"/>
      <c r="B782" s="5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>
      <c r="A783" s="4"/>
      <c r="B783" s="5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>
      <c r="A784" s="4"/>
      <c r="B784" s="5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>
      <c r="A785" s="4"/>
      <c r="B785" s="5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>
      <c r="A786" s="4"/>
      <c r="B786" s="5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>
      <c r="A787" s="4"/>
      <c r="B787" s="5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>
      <c r="A788" s="4"/>
      <c r="B788" s="5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>
      <c r="A789" s="4"/>
      <c r="B789" s="5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>
      <c r="A790" s="4"/>
      <c r="B790" s="5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>
      <c r="A791" s="4"/>
      <c r="B791" s="5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>
      <c r="A792" s="4"/>
      <c r="B792" s="5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>
      <c r="A793" s="4"/>
      <c r="B793" s="5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>
      <c r="A794" s="4"/>
      <c r="B794" s="5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>
      <c r="A795" s="4"/>
      <c r="B795" s="5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>
      <c r="A796" s="4"/>
      <c r="B796" s="5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>
      <c r="A797" s="4"/>
      <c r="B797" s="5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>
      <c r="A798" s="4"/>
      <c r="B798" s="5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>
      <c r="A799" s="4"/>
      <c r="B799" s="5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>
      <c r="A800" s="4"/>
      <c r="B800" s="5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>
      <c r="A801" s="4"/>
      <c r="B801" s="5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>
      <c r="A802" s="4"/>
      <c r="B802" s="5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>
      <c r="A803" s="4"/>
      <c r="B803" s="5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>
      <c r="A804" s="4"/>
      <c r="B804" s="5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>
      <c r="A805" s="4"/>
      <c r="B805" s="5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>
      <c r="A806" s="4"/>
      <c r="B806" s="5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>
      <c r="A807" s="4"/>
      <c r="B807" s="5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>
      <c r="A808" s="4"/>
      <c r="B808" s="5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>
      <c r="A809" s="4"/>
      <c r="B809" s="5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>
      <c r="A810" s="4"/>
      <c r="B810" s="5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>
      <c r="A811" s="4"/>
      <c r="B811" s="5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>
      <c r="A812" s="4"/>
      <c r="B812" s="5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>
      <c r="A813" s="4"/>
      <c r="B813" s="5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>
      <c r="A814" s="4"/>
      <c r="B814" s="5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>
      <c r="A815" s="4"/>
      <c r="B815" s="5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>
      <c r="A816" s="4"/>
      <c r="B816" s="5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>
      <c r="A817" s="4"/>
      <c r="B817" s="5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>
      <c r="A818" s="4"/>
      <c r="B818" s="5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>
      <c r="A819" s="4"/>
      <c r="B819" s="5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>
      <c r="A820" s="4"/>
      <c r="B820" s="5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>
      <c r="A821" s="4"/>
      <c r="B821" s="5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>
      <c r="A822" s="4"/>
      <c r="B822" s="5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>
      <c r="A823" s="4"/>
      <c r="B823" s="5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>
      <c r="A824" s="4"/>
      <c r="B824" s="5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>
      <c r="A825" s="4"/>
      <c r="B825" s="5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>
      <c r="A826" s="4"/>
      <c r="B826" s="5"/>
    </row>
    <row r="827" spans="1:26">
      <c r="A827" s="4"/>
      <c r="B827" s="5"/>
    </row>
    <row r="828" spans="1:26">
      <c r="A828" s="4"/>
      <c r="B828" s="5"/>
    </row>
    <row r="829" spans="1:26">
      <c r="A829" s="4"/>
      <c r="B829" s="5"/>
    </row>
    <row r="830" spans="1:26">
      <c r="A830" s="4"/>
      <c r="B830" s="5"/>
    </row>
    <row r="831" spans="1:26">
      <c r="A831" s="4"/>
      <c r="B831" s="5"/>
    </row>
    <row r="832" spans="1:26">
      <c r="A832" s="4"/>
      <c r="B832" s="5"/>
    </row>
    <row r="833" spans="1:2">
      <c r="A833" s="4"/>
      <c r="B833" s="5"/>
    </row>
    <row r="834" spans="1:2">
      <c r="A834" s="4"/>
      <c r="B834" s="5"/>
    </row>
    <row r="835" spans="1:2">
      <c r="A835" s="4"/>
      <c r="B835" s="5"/>
    </row>
    <row r="836" spans="1:2">
      <c r="A836" s="4"/>
      <c r="B836" s="5"/>
    </row>
    <row r="837" spans="1:2">
      <c r="A837" s="4"/>
      <c r="B837" s="5"/>
    </row>
    <row r="838" spans="1:2">
      <c r="A838" s="4"/>
      <c r="B838" s="5"/>
    </row>
    <row r="839" spans="1:2">
      <c r="A839" s="4"/>
      <c r="B839" s="5"/>
    </row>
    <row r="840" spans="1:2">
      <c r="A840" s="4"/>
      <c r="B840" s="5"/>
    </row>
    <row r="841" spans="1:2">
      <c r="A841" s="4"/>
      <c r="B841" s="5"/>
    </row>
    <row r="842" spans="1:2">
      <c r="A842" s="4"/>
      <c r="B842" s="5"/>
    </row>
    <row r="843" spans="1:2">
      <c r="A843" s="4"/>
      <c r="B843" s="5"/>
    </row>
    <row r="844" spans="1:2">
      <c r="A844" s="4"/>
      <c r="B844" s="5"/>
    </row>
    <row r="845" spans="1:2">
      <c r="A845" s="4"/>
      <c r="B845" s="5"/>
    </row>
    <row r="846" spans="1:2">
      <c r="A846" s="4"/>
      <c r="B846" s="5"/>
    </row>
    <row r="847" spans="1:2">
      <c r="A847" s="4"/>
      <c r="B847" s="5"/>
    </row>
    <row r="848" spans="1:2">
      <c r="A848" s="4"/>
      <c r="B848" s="5"/>
    </row>
    <row r="849" spans="1:2">
      <c r="A849" s="4"/>
      <c r="B849" s="5"/>
    </row>
    <row r="850" spans="1:2">
      <c r="A850" s="4"/>
      <c r="B850" s="5"/>
    </row>
    <row r="851" spans="1:2">
      <c r="A851" s="4"/>
      <c r="B851" s="5"/>
    </row>
    <row r="852" spans="1:2">
      <c r="A852" s="4"/>
      <c r="B852" s="5"/>
    </row>
    <row r="853" spans="1:2">
      <c r="A853" s="4"/>
      <c r="B853" s="5"/>
    </row>
    <row r="854" spans="1:2">
      <c r="A854" s="4"/>
      <c r="B854" s="5"/>
    </row>
    <row r="855" spans="1:2">
      <c r="A855" s="4"/>
      <c r="B855" s="5"/>
    </row>
    <row r="856" spans="1:2">
      <c r="A856" s="4"/>
      <c r="B856" s="5"/>
    </row>
    <row r="857" spans="1:2">
      <c r="A857" s="4"/>
      <c r="B857" s="5"/>
    </row>
    <row r="858" spans="1:2">
      <c r="A858" s="4"/>
      <c r="B858" s="5"/>
    </row>
    <row r="859" spans="1:2">
      <c r="A859" s="4"/>
      <c r="B859" s="5"/>
    </row>
    <row r="860" spans="1:2">
      <c r="A860" s="4"/>
      <c r="B860" s="5"/>
    </row>
    <row r="861" spans="1:2">
      <c r="A861" s="4"/>
      <c r="B861" s="5"/>
    </row>
    <row r="862" spans="1:2">
      <c r="A862" s="4"/>
      <c r="B862" s="5"/>
    </row>
    <row r="863" spans="1:2">
      <c r="A863" s="4"/>
      <c r="B863" s="5"/>
    </row>
    <row r="864" spans="1:2">
      <c r="A864" s="4"/>
      <c r="B864" s="5"/>
    </row>
    <row r="865" spans="1:2">
      <c r="A865" s="4"/>
      <c r="B865" s="5"/>
    </row>
    <row r="866" spans="1:2">
      <c r="A866" s="4"/>
      <c r="B866" s="5"/>
    </row>
    <row r="867" spans="1:2">
      <c r="A867" s="4"/>
      <c r="B867" s="5"/>
    </row>
    <row r="868" spans="1:2">
      <c r="A868" s="4"/>
      <c r="B868" s="5"/>
    </row>
    <row r="869" spans="1:2">
      <c r="A869" s="4"/>
      <c r="B869" s="5"/>
    </row>
    <row r="870" spans="1:2">
      <c r="A870" s="4"/>
      <c r="B870" s="5"/>
    </row>
    <row r="871" spans="1:2">
      <c r="A871" s="4"/>
      <c r="B871" s="5"/>
    </row>
    <row r="872" spans="1:2">
      <c r="A872" s="4"/>
      <c r="B872" s="5"/>
    </row>
    <row r="873" spans="1:2">
      <c r="A873" s="4"/>
      <c r="B873" s="5"/>
    </row>
    <row r="874" spans="1:2">
      <c r="A874" s="4"/>
      <c r="B874" s="5"/>
    </row>
    <row r="875" spans="1:2">
      <c r="A875" s="4"/>
      <c r="B875" s="5"/>
    </row>
    <row r="876" spans="1:2">
      <c r="A876" s="4"/>
      <c r="B876" s="5"/>
    </row>
    <row r="877" spans="1:2">
      <c r="A877" s="4"/>
      <c r="B877" s="5"/>
    </row>
    <row r="878" spans="1:2">
      <c r="A878" s="4"/>
      <c r="B878" s="5"/>
    </row>
    <row r="879" spans="1:2">
      <c r="A879" s="4"/>
      <c r="B879" s="5"/>
    </row>
    <row r="880" spans="1:2">
      <c r="A880" s="4"/>
      <c r="B880" s="5"/>
    </row>
    <row r="881" spans="1:2">
      <c r="A881" s="4"/>
      <c r="B881" s="5"/>
    </row>
    <row r="882" spans="1:2">
      <c r="A882" s="4"/>
      <c r="B882" s="5"/>
    </row>
    <row r="883" spans="1:2">
      <c r="A883" s="4"/>
      <c r="B883" s="5"/>
    </row>
    <row r="884" spans="1:2">
      <c r="A884" s="4"/>
      <c r="B884" s="5"/>
    </row>
    <row r="885" spans="1:2">
      <c r="A885" s="4"/>
      <c r="B885" s="5"/>
    </row>
    <row r="886" spans="1:2">
      <c r="A886" s="4"/>
      <c r="B886" s="5"/>
    </row>
    <row r="887" spans="1:2">
      <c r="A887" s="4"/>
      <c r="B887" s="5"/>
    </row>
    <row r="888" spans="1:2">
      <c r="A888" s="4"/>
      <c r="B888" s="5"/>
    </row>
    <row r="889" spans="1:2">
      <c r="A889" s="4"/>
      <c r="B889" s="5"/>
    </row>
    <row r="890" spans="1:2">
      <c r="A890" s="4"/>
      <c r="B890" s="5"/>
    </row>
    <row r="891" spans="1:2">
      <c r="A891" s="4"/>
      <c r="B891" s="5"/>
    </row>
    <row r="892" spans="1:2">
      <c r="A892" s="4"/>
      <c r="B892" s="5"/>
    </row>
    <row r="893" spans="1:2">
      <c r="A893" s="4"/>
      <c r="B893" s="5"/>
    </row>
    <row r="894" spans="1:2">
      <c r="A894" s="4"/>
      <c r="B894" s="5"/>
    </row>
    <row r="895" spans="1:2">
      <c r="A895" s="4"/>
      <c r="B895" s="5"/>
    </row>
    <row r="896" spans="1:2">
      <c r="A896" s="4"/>
      <c r="B896" s="5"/>
    </row>
    <row r="897" spans="1:2">
      <c r="A897" s="4"/>
      <c r="B897" s="5"/>
    </row>
    <row r="898" spans="1:2">
      <c r="A898" s="4"/>
      <c r="B898" s="5"/>
    </row>
    <row r="899" spans="1:2">
      <c r="A899" s="4"/>
      <c r="B899" s="5"/>
    </row>
    <row r="900" spans="1:2">
      <c r="A900" s="4"/>
      <c r="B900" s="5"/>
    </row>
    <row r="901" spans="1:2">
      <c r="A901" s="4"/>
      <c r="B901" s="5"/>
    </row>
    <row r="902" spans="1:2">
      <c r="A902" s="4"/>
      <c r="B902" s="5"/>
    </row>
    <row r="903" spans="1:2">
      <c r="A903" s="4"/>
      <c r="B903" s="5"/>
    </row>
    <row r="904" spans="1:2">
      <c r="A904" s="4"/>
      <c r="B904" s="5"/>
    </row>
    <row r="905" spans="1:2">
      <c r="A905" s="4"/>
      <c r="B905" s="5"/>
    </row>
    <row r="906" spans="1:2">
      <c r="A906" s="4"/>
      <c r="B906" s="5"/>
    </row>
    <row r="907" spans="1:2">
      <c r="A907" s="4"/>
      <c r="B907" s="5"/>
    </row>
    <row r="908" spans="1:2">
      <c r="A908" s="4"/>
      <c r="B908" s="5"/>
    </row>
    <row r="909" spans="1:2">
      <c r="A909" s="4"/>
      <c r="B909" s="5"/>
    </row>
    <row r="910" spans="1:2">
      <c r="A910" s="4"/>
      <c r="B910" s="5"/>
    </row>
    <row r="911" spans="1:2">
      <c r="A911" s="4"/>
      <c r="B911" s="5"/>
    </row>
    <row r="912" spans="1:2">
      <c r="A912" s="4"/>
      <c r="B912" s="5"/>
    </row>
    <row r="913" spans="1:2">
      <c r="A913" s="4"/>
      <c r="B913" s="5"/>
    </row>
    <row r="914" spans="1:2">
      <c r="A914" s="4"/>
      <c r="B914" s="5"/>
    </row>
    <row r="915" spans="1:2">
      <c r="A915" s="4"/>
      <c r="B915" s="5"/>
    </row>
    <row r="916" spans="1:2">
      <c r="A916" s="4"/>
      <c r="B916" s="5"/>
    </row>
    <row r="917" spans="1:2">
      <c r="A917" s="4"/>
      <c r="B917" s="5"/>
    </row>
    <row r="918" spans="1:2">
      <c r="A918" s="4"/>
      <c r="B918" s="5"/>
    </row>
    <row r="919" spans="1:2">
      <c r="A919" s="4"/>
      <c r="B919" s="5"/>
    </row>
    <row r="920" spans="1:2">
      <c r="A920" s="4"/>
      <c r="B920" s="5"/>
    </row>
    <row r="921" spans="1:2">
      <c r="A921" s="4"/>
      <c r="B921" s="5"/>
    </row>
    <row r="922" spans="1:2">
      <c r="A922" s="4"/>
      <c r="B922" s="5"/>
    </row>
    <row r="923" spans="1:2">
      <c r="A923" s="4"/>
      <c r="B923" s="5"/>
    </row>
    <row r="924" spans="1:2">
      <c r="A924" s="4"/>
      <c r="B924" s="5"/>
    </row>
    <row r="925" spans="1:2">
      <c r="A925" s="4"/>
      <c r="B925" s="5"/>
    </row>
    <row r="926" spans="1:2">
      <c r="A926" s="4"/>
      <c r="B926" s="5"/>
    </row>
    <row r="927" spans="1:2">
      <c r="A927" s="4"/>
      <c r="B927" s="5"/>
    </row>
    <row r="928" spans="1:2">
      <c r="A928" s="4"/>
      <c r="B928" s="5"/>
    </row>
    <row r="929" spans="1:2">
      <c r="A929" s="4"/>
      <c r="B929" s="5"/>
    </row>
    <row r="930" spans="1:2">
      <c r="A930" s="4"/>
      <c r="B930" s="5"/>
    </row>
    <row r="931" spans="1:2">
      <c r="A931" s="4"/>
      <c r="B931" s="5"/>
    </row>
    <row r="932" spans="1:2">
      <c r="A932" s="4"/>
      <c r="B932" s="5"/>
    </row>
    <row r="933" spans="1:2">
      <c r="A933" s="4"/>
      <c r="B933" s="5"/>
    </row>
    <row r="934" spans="1:2">
      <c r="A934" s="4"/>
      <c r="B934" s="5"/>
    </row>
    <row r="935" spans="1:2">
      <c r="A935" s="4"/>
      <c r="B935" s="5"/>
    </row>
    <row r="936" spans="1:2">
      <c r="A936" s="4"/>
      <c r="B936" s="5"/>
    </row>
    <row r="937" spans="1:2">
      <c r="A937" s="4"/>
      <c r="B937" s="5"/>
    </row>
    <row r="938" spans="1:2">
      <c r="A938" s="4"/>
      <c r="B938" s="5"/>
    </row>
    <row r="939" spans="1:2">
      <c r="A939" s="4"/>
      <c r="B939" s="5"/>
    </row>
    <row r="940" spans="1:2">
      <c r="A940" s="4"/>
      <c r="B940" s="5"/>
    </row>
    <row r="941" spans="1:2">
      <c r="A941" s="4"/>
      <c r="B941" s="5"/>
    </row>
    <row r="942" spans="1:2">
      <c r="A942" s="4"/>
      <c r="B942" s="5"/>
    </row>
    <row r="943" spans="1:2">
      <c r="A943" s="4"/>
      <c r="B943" s="5"/>
    </row>
    <row r="944" spans="1:2">
      <c r="A944" s="4"/>
      <c r="B944" s="5"/>
    </row>
    <row r="945" spans="1:2">
      <c r="A945" s="4"/>
      <c r="B945" s="5"/>
    </row>
    <row r="946" spans="1:2">
      <c r="A946" s="4"/>
      <c r="B946" s="5"/>
    </row>
    <row r="947" spans="1:2">
      <c r="A947" s="4"/>
      <c r="B947" s="5"/>
    </row>
    <row r="948" spans="1:2">
      <c r="A948" s="4"/>
      <c r="B948" s="5"/>
    </row>
    <row r="949" spans="1:2">
      <c r="A949" s="4"/>
      <c r="B949" s="5"/>
    </row>
    <row r="950" spans="1:2">
      <c r="A950" s="4"/>
      <c r="B950" s="5"/>
    </row>
    <row r="951" spans="1:2">
      <c r="A951" s="4"/>
      <c r="B951" s="5"/>
    </row>
    <row r="952" spans="1:2">
      <c r="A952" s="4"/>
      <c r="B952" s="5"/>
    </row>
    <row r="953" spans="1:2">
      <c r="A953" s="4"/>
      <c r="B953" s="5"/>
    </row>
    <row r="954" spans="1:2">
      <c r="A954" s="4"/>
      <c r="B954" s="5"/>
    </row>
    <row r="955" spans="1:2">
      <c r="A955" s="4"/>
      <c r="B955" s="5"/>
    </row>
    <row r="956" spans="1:2">
      <c r="A956" s="4"/>
      <c r="B956" s="5"/>
    </row>
    <row r="957" spans="1:2">
      <c r="A957" s="4"/>
      <c r="B957" s="5"/>
    </row>
    <row r="958" spans="1:2">
      <c r="A958" s="4"/>
      <c r="B958" s="5"/>
    </row>
    <row r="959" spans="1:2">
      <c r="A959" s="4"/>
      <c r="B959" s="5"/>
    </row>
    <row r="960" spans="1:2">
      <c r="A960" s="4"/>
      <c r="B960" s="5"/>
    </row>
    <row r="961" spans="1:2">
      <c r="A961" s="4"/>
      <c r="B961" s="5"/>
    </row>
    <row r="962" spans="1:2">
      <c r="A962" s="4"/>
      <c r="B962" s="5"/>
    </row>
    <row r="963" spans="1:2">
      <c r="A963" s="4"/>
      <c r="B963" s="5"/>
    </row>
    <row r="964" spans="1:2">
      <c r="A964" s="4"/>
      <c r="B964" s="5"/>
    </row>
    <row r="965" spans="1:2">
      <c r="A965" s="4"/>
      <c r="B965" s="5"/>
    </row>
    <row r="966" spans="1:2">
      <c r="A966" s="4"/>
      <c r="B966" s="5"/>
    </row>
    <row r="967" spans="1:2">
      <c r="A967" s="4"/>
      <c r="B967" s="5"/>
    </row>
    <row r="968" spans="1:2">
      <c r="A968" s="4"/>
      <c r="B968" s="5"/>
    </row>
    <row r="969" spans="1:2">
      <c r="A969" s="4"/>
      <c r="B969" s="5"/>
    </row>
    <row r="970" spans="1:2">
      <c r="A970" s="4"/>
      <c r="B970" s="5"/>
    </row>
    <row r="971" spans="1:2">
      <c r="A971" s="4"/>
      <c r="B971" s="5"/>
    </row>
    <row r="972" spans="1:2">
      <c r="A972" s="4"/>
      <c r="B972" s="5"/>
    </row>
    <row r="973" spans="1:2">
      <c r="A973" s="4"/>
      <c r="B973" s="5"/>
    </row>
    <row r="974" spans="1:2">
      <c r="A974" s="4"/>
      <c r="B974" s="5"/>
    </row>
    <row r="975" spans="1:2">
      <c r="A975" s="4"/>
      <c r="B975" s="5"/>
    </row>
    <row r="976" spans="1:2">
      <c r="A976" s="4"/>
      <c r="B976" s="5"/>
    </row>
    <row r="977" spans="1:2">
      <c r="A977" s="4"/>
      <c r="B977" s="5"/>
    </row>
    <row r="978" spans="1:2">
      <c r="A978" s="4"/>
      <c r="B978" s="5"/>
    </row>
    <row r="979" spans="1:2">
      <c r="A979" s="4"/>
      <c r="B979" s="5"/>
    </row>
    <row r="980" spans="1:2">
      <c r="A980" s="4"/>
      <c r="B980" s="5"/>
    </row>
    <row r="981" spans="1:2">
      <c r="A981" s="4"/>
      <c r="B981" s="5"/>
    </row>
    <row r="982" spans="1:2">
      <c r="A982" s="4"/>
      <c r="B982" s="5"/>
    </row>
    <row r="983" spans="1:2">
      <c r="A983" s="4"/>
      <c r="B983" s="5"/>
    </row>
    <row r="984" spans="1:2">
      <c r="A984" s="4"/>
      <c r="B984" s="5"/>
    </row>
    <row r="985" spans="1:2">
      <c r="A985" s="4"/>
      <c r="B985" s="5"/>
    </row>
    <row r="986" spans="1:2">
      <c r="A986" s="4"/>
      <c r="B986" s="5"/>
    </row>
    <row r="987" spans="1:2">
      <c r="A987" s="4"/>
      <c r="B987" s="5"/>
    </row>
    <row r="988" spans="1:2">
      <c r="A988" s="4"/>
      <c r="B988" s="5"/>
    </row>
    <row r="989" spans="1:2">
      <c r="A989" s="4"/>
      <c r="B989" s="5"/>
    </row>
    <row r="990" spans="1:2">
      <c r="A990" s="4"/>
      <c r="B990" s="5"/>
    </row>
    <row r="991" spans="1:2">
      <c r="A991" s="4"/>
      <c r="B991" s="5"/>
    </row>
    <row r="992" spans="1:2">
      <c r="A992" s="4"/>
      <c r="B992" s="5"/>
    </row>
    <row r="993" spans="1:2">
      <c r="A993" s="4"/>
      <c r="B993" s="5"/>
    </row>
    <row r="994" spans="1:2">
      <c r="A994" s="4"/>
      <c r="B994" s="5"/>
    </row>
    <row r="995" spans="1:2">
      <c r="A995" s="4"/>
      <c r="B995" s="5"/>
    </row>
    <row r="996" spans="1:2">
      <c r="A996" s="4"/>
      <c r="B996" s="5"/>
    </row>
    <row r="997" spans="1:2">
      <c r="A997" s="4"/>
      <c r="B997" s="5"/>
    </row>
    <row r="998" spans="1:2">
      <c r="A998" s="4"/>
      <c r="B998" s="5"/>
    </row>
    <row r="999" spans="1:2">
      <c r="A999" s="4"/>
      <c r="B999" s="5"/>
    </row>
    <row r="1000" spans="1:2">
      <c r="A1000" s="4"/>
      <c r="B1000" s="5"/>
    </row>
    <row r="1001" spans="1:2">
      <c r="A1001" s="4"/>
      <c r="B1001" s="5"/>
    </row>
    <row r="1002" spans="1:2">
      <c r="A1002" s="4"/>
      <c r="B1002" s="5"/>
    </row>
    <row r="1003" spans="1:2">
      <c r="A1003" s="4"/>
      <c r="B1003" s="5"/>
    </row>
    <row r="1004" spans="1:2">
      <c r="A1004" s="4"/>
      <c r="B1004" s="5"/>
    </row>
    <row r="1005" spans="1:2">
      <c r="A1005" s="4"/>
      <c r="B1005" s="5"/>
    </row>
    <row r="1006" spans="1:2">
      <c r="A1006" s="4"/>
      <c r="B1006" s="5"/>
    </row>
    <row r="1007" spans="1:2">
      <c r="A1007" s="4"/>
      <c r="B1007" s="5"/>
    </row>
    <row r="1008" spans="1:2">
      <c r="A1008" s="4"/>
      <c r="B1008" s="5"/>
    </row>
    <row r="1009" spans="1:2">
      <c r="A1009" s="4"/>
      <c r="B1009" s="5"/>
    </row>
    <row r="1010" spans="1:2">
      <c r="A1010" s="4"/>
      <c r="B1010" s="5"/>
    </row>
    <row r="1011" spans="1:2">
      <c r="A1011" s="4"/>
      <c r="B1011" s="5"/>
    </row>
    <row r="1012" spans="1:2">
      <c r="A1012" s="4"/>
      <c r="B1012" s="5"/>
    </row>
    <row r="1013" spans="1:2">
      <c r="A1013" s="4"/>
      <c r="B1013" s="5"/>
    </row>
    <row r="1014" spans="1:2">
      <c r="A1014" s="4"/>
      <c r="B1014" s="5"/>
    </row>
    <row r="1015" spans="1:2">
      <c r="A1015" s="4"/>
      <c r="B1015" s="5"/>
    </row>
    <row r="1016" spans="1:2">
      <c r="A1016" s="4"/>
      <c r="B1016" s="5"/>
    </row>
    <row r="1017" spans="1:2">
      <c r="A1017" s="4"/>
      <c r="B1017" s="5"/>
    </row>
    <row r="1018" spans="1:2">
      <c r="A1018" s="4"/>
      <c r="B1018" s="5"/>
    </row>
    <row r="1019" spans="1:2">
      <c r="A1019" s="4"/>
      <c r="B1019" s="5"/>
    </row>
    <row r="1020" spans="1:2">
      <c r="A1020" s="4"/>
      <c r="B1020" s="5"/>
    </row>
    <row r="1021" spans="1:2">
      <c r="A1021" s="4"/>
      <c r="B1021" s="5"/>
    </row>
    <row r="1022" spans="1:2">
      <c r="A1022" s="4"/>
      <c r="B1022" s="5"/>
    </row>
    <row r="1023" spans="1:2">
      <c r="A1023" s="4"/>
      <c r="B1023" s="5"/>
    </row>
    <row r="1024" spans="1:2">
      <c r="A1024" s="4"/>
      <c r="B1024" s="5"/>
    </row>
    <row r="1025" spans="1:2">
      <c r="A1025" s="4"/>
      <c r="B1025" s="5"/>
    </row>
    <row r="1026" spans="1:2">
      <c r="A1026" s="4"/>
      <c r="B1026" s="5"/>
    </row>
    <row r="1027" spans="1:2">
      <c r="A1027" s="4"/>
      <c r="B1027" s="5"/>
    </row>
    <row r="1028" spans="1:2">
      <c r="A1028" s="4"/>
      <c r="B1028" s="5"/>
    </row>
    <row r="1029" spans="1:2">
      <c r="A1029" s="4"/>
      <c r="B1029" s="5"/>
    </row>
    <row r="1030" spans="1:2">
      <c r="A1030" s="4"/>
      <c r="B1030" s="5"/>
    </row>
    <row r="1031" spans="1:2">
      <c r="A1031" s="4"/>
      <c r="B1031" s="5"/>
    </row>
    <row r="1032" spans="1:2">
      <c r="A1032" s="4"/>
      <c r="B1032" s="5"/>
    </row>
    <row r="1033" spans="1:2">
      <c r="A1033" s="4"/>
      <c r="B1033" s="5"/>
    </row>
    <row r="1034" spans="1:2">
      <c r="A1034" s="4"/>
      <c r="B1034" s="5"/>
    </row>
    <row r="1035" spans="1:2">
      <c r="A1035" s="4"/>
      <c r="B1035" s="5"/>
    </row>
    <row r="1036" spans="1:2">
      <c r="A1036" s="4"/>
      <c r="B1036" s="5"/>
    </row>
    <row r="1037" spans="1:2">
      <c r="A1037" s="4"/>
      <c r="B1037" s="5"/>
    </row>
    <row r="1038" spans="1:2">
      <c r="A1038" s="4"/>
      <c r="B1038" s="5"/>
    </row>
    <row r="1039" spans="1:2">
      <c r="A1039" s="4"/>
      <c r="B1039" s="5"/>
    </row>
    <row r="1040" spans="1:2">
      <c r="A1040" s="4"/>
      <c r="B1040" s="5"/>
    </row>
    <row r="1041" spans="1:2">
      <c r="A1041" s="4"/>
      <c r="B1041" s="5"/>
    </row>
    <row r="1042" spans="1:2">
      <c r="A1042" s="4"/>
      <c r="B1042" s="5"/>
    </row>
    <row r="1043" spans="1:2">
      <c r="A1043" s="4"/>
      <c r="B1043" s="5"/>
    </row>
    <row r="1044" spans="1:2">
      <c r="A1044" s="4"/>
      <c r="B1044" s="5"/>
    </row>
    <row r="1045" spans="1:2">
      <c r="A1045" s="4"/>
      <c r="B1045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0 E A A B Q S w M E F A A C A A g A 1 j i R X K B T H v i l A A A A 9 g A A A B I A H A B D b 2 5 m a W c v U G F j a 2 F n Z S 5 4 b W w g o h g A K K A U A A A A A A A A A A A A A A A A A A A A A A A A A A A A h Y + / D o I w G M R f h X S n L R j / h H y U w V U S E 6 J x b U q F R v g w U C z v 5 u A j + Q p i F H V z u O H u f s P d / X q D Z K g r 7 6 L b z j Q Y k 4 B y 4 m l U T W 6 w i E l v j / 6 K J A K 2 U p 1 k o b 0 R x i 4 a u j w m p b X n i D H n H H U z 2 r Q F C z k P 2 C H d Z K r U t S Q f 2 P y H f Y O d l a g 0 E b B / j R E h D e a j l g v K g U 0 h p A a / Q D j u f b Y / I a z 7 y v a t F h r 9 X Q Z s s s D e H 8 Q D U E s D B B Q A A g A I A N Y 4 k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W O J F c u V b 0 F n Y B A A D v F A A A E w A c A E Z v c m 1 1 b G F z L 1 N l Y 3 R p b 2 4 x L m 0 g o h g A K K A U A A A A A A A A A A A A A A A A A A A A A A A A A A A A 7 Z b P a 4 M w F M f v g v 9 D S C 8 K I r X t u l / s 5 D b Y u R 0 M 6 p C 0 v l l Z T E q S 0 h b x f 1 / U r l t 7 2 U k m b b x E 3 n t 5 3 2 / 4 Y H w S F i r j D E 2 a N b i 3 L d u S S y I g Q Q J I k r E 0 n l O + + E Q P i I K y L a S f C V + L B e j I W 0 7 9 K Z l T k M 5 z R s E P O V P A l H R w e B e 9 S h A y A r U W D E T 0 y D e M c p L I K A c F o u q b 7 E P I G f Z d f 5 t T 7 L p e o 1 A 3 7 W u F R q r o l 7 M 6 9 L 7 P 9 3 C 4 J C z V J q e 7 F W B d W K f 9 q S B M f n C R h 5 y u c 1 Y l p d M 0 8 4 o C E y l B x V m C P f T C 1 H j k V w W l h w p 8 d N Z 4 D m n G d J H S a Z Q Q B S r L o S z d g / r T d k V Y o u V B n y 3 d x f v t P 0 a a g v q 9 s e K c W P Y Q P t l b 2 f g W x v k G 1 7 6 O a / x D / i R e l b u 2 l b G / D P 7 m 2 z s + N X I G L m 4 X c 2 A w d w D z 0 G C + B M y j V j E b w v 9 P + K r l D z k w v + U u Y B 6 3 j d n c 1 1 3 A f N 0 2 5 o H B 3 A H M N 2 1 j H h r M H c B 8 a 6 a v M y e s p y M z f l 0 C 5 8 D c 2 O f C + Q t Q S w E C L Q A U A A I A C A D W O J F c o F M e + K U A A A D 2 A A A A E g A A A A A A A A A A A A A A A A A A A A A A Q 2 9 u Z m l n L 1 B h Y 2 t h Z 2 U u e G 1 s U E s B A i 0 A F A A C A A g A 1 j i R X A / K 6 a u k A A A A 6 Q A A A B M A A A A A A A A A A A A A A A A A 8 Q A A A F t D b 2 5 0 Z W 5 0 X 1 R 5 c G V z X S 5 4 b W x Q S w E C L Q A U A A I A C A D W O J F c u V b 0 F n Y B A A D v F A A A E w A A A A A A A A A A A A A A A A D i A Q A A R m 9 y b X V s Y X M v U 2 V j d G l v b j E u b V B L B Q Y A A A A A A w A D A M I A A A C l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Q d A A A A A A A A G 5 0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y Z W F k a W 5 n X 2 J s b 2 N r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J l Y T Z k Y W U t Z T k 2 M i 0 0 Z G V m L W J h Y m E t O W E z O G R m N W Y 2 M G V j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D Y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I z V D E 4 O j U 0 O j I 5 L j I z M z E y M T h a I i A v P j x F b n R y e S B U e X B l P S J G a W x s Q 2 9 s d W 1 u V H l w Z X M i I F Z h b H V l P S J z Q X d j Q U F B P T 0 i I C 8 + P E V u d H J 5 I F R 5 c G U 9 I k Z p b G x D b 2 x 1 b W 5 O Y W 1 l c y I g V m F s d W U 9 I n N b J n F 1 b 3 Q 7 Y X N z Z X R f a W Q m c X V v d D s s J n F 1 b 3 Q 7 c m V h Z G l u Z 1 9 i b G 9 j a 1 9 i Z W d p b i Z x d W 9 0 O y w m c X V v d D t l b m V y Z 3 l f c m V h Z G l u Z y 5 i Z W d p b i Z x d W 9 0 O y w m c X V v d D t l b m V y Z 3 l f c m V h Z G l u Z y 5 t d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Y W R p b m d f Y m x v Y 2 s v Q X V 0 b 1 J l b W 9 2 Z W R D b 2 x 1 b W 5 z M S 5 7 Y X N z Z X R f a W Q s M H 0 m c X V v d D s s J n F 1 b 3 Q 7 U 2 V j d G l v b j E v c m V h Z G l u Z 1 9 i b G 9 j a y 9 B d X R v U m V t b 3 Z l Z E N v b H V t b n M x L n t y Z W F k a W 5 n X 2 J s b 2 N r X 2 J l Z 2 l u L D F 9 J n F 1 b 3 Q 7 L C Z x d W 9 0 O 1 N l Y 3 R p b 2 4 x L 3 J l Y W R p b m d f Y m x v Y 2 s v Q X V 0 b 1 J l b W 9 2 Z W R D b 2 x 1 b W 5 z M S 5 7 Z W 5 l c m d 5 X 3 J l Y W R p b m c u Y m V n a W 4 s M n 0 m c X V v d D s s J n F 1 b 3 Q 7 U 2 V j d G l v b j E v c m V h Z G l u Z 1 9 i b G 9 j a y 9 B d X R v U m V t b 3 Z l Z E N v b H V t b n M x L n t l b m V y Z 3 l f c m V h Z G l u Z y 5 t d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Z W F k a W 5 n X 2 J s b 2 N r L 0 F 1 d G 9 S Z W 1 v d m V k Q 2 9 s d W 1 u c z E u e 2 F z c 2 V 0 X 2 l k L D B 9 J n F 1 b 3 Q 7 L C Z x d W 9 0 O 1 N l Y 3 R p b 2 4 x L 3 J l Y W R p b m d f Y m x v Y 2 s v Q X V 0 b 1 J l b W 9 2 Z W R D b 2 x 1 b W 5 z M S 5 7 c m V h Z G l u Z 1 9 i b G 9 j a 1 9 i Z W d p b i w x f S Z x d W 9 0 O y w m c X V v d D t T Z W N 0 a W 9 u M S 9 y Z W F k a W 5 n X 2 J s b 2 N r L 0 F 1 d G 9 S Z W 1 v d m V k Q 2 9 s d W 1 u c z E u e 2 V u Z X J n e V 9 y Z W F k a W 5 n L m J l Z 2 l u L D J 9 J n F 1 b 3 Q 7 L C Z x d W 9 0 O 1 N l Y 3 R p b 2 4 x L 3 J l Y W R p b m d f Y m x v Y 2 s v Q X V 0 b 1 J l b W 9 2 Z W R D b 2 x 1 b W 5 z M S 5 7 Z W 5 l c m d 5 X 3 J l Y W R p b m c u b X c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Y W R p b m d f Y m x v Y 2 s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h Z G l u Z 1 9 i b G 9 j a y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F k a W 5 n X 2 J s b 2 N r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h Z G l u Z 1 9 i b G 9 j a y 9 F e H B h b m R l Z C U y M G V u Z X J n e V 9 y Z W F k a W 5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h Z G l u Z 1 9 i b G 9 j a y U y M C g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V l N z V i Y z B j L T E 3 Y T c t N G U 2 O S 1 i Y m Y 4 L W Y x N 2 M y N j d i N W Q z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Q 2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x M C 0 y M 1 Q x O D o 1 N D o 1 N y 4 1 M T E x M j g 5 W i I g L z 4 8 R W 5 0 c n k g V H l w Z T 0 i R m l s b E N v b H V t b l R 5 c G V z I i B W Y W x 1 Z T 0 i c 0 F 3 Y 0 F B Q T 0 9 I i A v P j x F b n R y e S B U e X B l P S J G a W x s Q 2 9 s d W 1 u T m F t Z X M i I F Z h b H V l P S J z W y Z x d W 9 0 O 2 F z c 2 V 0 X 2 l k J n F 1 b 3 Q 7 L C Z x d W 9 0 O 3 J l Y W R p b m d f Y m x v Y 2 t f Y m V n a W 4 m c X V v d D s s J n F 1 b 3 Q 7 Z W 5 l c m d 5 X 3 J l Y W R p b m c u Y m V n a W 4 m c X V v d D s s J n F 1 b 3 Q 7 Z W 5 l c m d 5 X 3 J l Y W R p b m c u b X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k a W 5 n X 2 J s b 2 N r I C g y K S 9 B d X R v U m V t b 3 Z l Z E N v b H V t b n M x L n t h c 3 N l d F 9 p Z C w w f S Z x d W 9 0 O y w m c X V v d D t T Z W N 0 a W 9 u M S 9 y Z W F k a W 5 n X 2 J s b 2 N r I C g y K S 9 B d X R v U m V t b 3 Z l Z E N v b H V t b n M x L n t y Z W F k a W 5 n X 2 J s b 2 N r X 2 J l Z 2 l u L D F 9 J n F 1 b 3 Q 7 L C Z x d W 9 0 O 1 N l Y 3 R p b 2 4 x L 3 J l Y W R p b m d f Y m x v Y 2 s g K D I p L 0 F 1 d G 9 S Z W 1 v d m V k Q 2 9 s d W 1 u c z E u e 2 V u Z X J n e V 9 y Z W F k a W 5 n L m J l Z 2 l u L D J 9 J n F 1 b 3 Q 7 L C Z x d W 9 0 O 1 N l Y 3 R p b 2 4 x L 3 J l Y W R p b m d f Y m x v Y 2 s g K D I p L 0 F 1 d G 9 S Z W 1 v d m V k Q 2 9 s d W 1 u c z E u e 2 V u Z X J n e V 9 y Z W F k a W 5 n L m 1 3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l Y W R p b m d f Y m x v Y 2 s g K D I p L 0 F 1 d G 9 S Z W 1 v d m V k Q 2 9 s d W 1 u c z E u e 2 F z c 2 V 0 X 2 l k L D B 9 J n F 1 b 3 Q 7 L C Z x d W 9 0 O 1 N l Y 3 R p b 2 4 x L 3 J l Y W R p b m d f Y m x v Y 2 s g K D I p L 0 F 1 d G 9 S Z W 1 v d m V k Q 2 9 s d W 1 u c z E u e 3 J l Y W R p b m d f Y m x v Y 2 t f Y m V n a W 4 s M X 0 m c X V v d D s s J n F 1 b 3 Q 7 U 2 V j d G l v b j E v c m V h Z G l u Z 1 9 i b G 9 j a y A o M i k v Q X V 0 b 1 J l b W 9 2 Z W R D b 2 x 1 b W 5 z M S 5 7 Z W 5 l c m d 5 X 3 J l Y W R p b m c u Y m V n a W 4 s M n 0 m c X V v d D s s J n F 1 b 3 Q 7 U 2 V j d G l v b j E v c m V h Z G l u Z 1 9 i b G 9 j a y A o M i k v Q X V 0 b 1 J l b W 9 2 Z W R D b 2 x 1 b W 5 z M S 5 7 Z W 5 l c m d 5 X 3 J l Y W R p b m c u b X c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Y W R p b m d f Y m x v Y 2 s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h Z G l u Z 1 9 i b G 9 j a y U y M C g y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F k a W 5 n X 2 J s b 2 N r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h Z G l u Z 1 9 i b G 9 j a y U y M C g y K S 9 F e H B h b m R l Z C U y M G V u Z X J n e V 9 y Z W F k a W 5 n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h Z G l u Z 1 9 i b G 9 j a y U y M C g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U 5 Z T B l N D Z i L T k 3 O D g t N D Y 5 Z S 1 i Z j g 5 L W J k Y W M 0 N T Q 2 N z V l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w L T I z V D E 4 O j U 0 O j U 3 L j U x M T E y O D l a I i A v P j x F b n R y e S B U e X B l P S J G a W x s Q 2 9 s d W 1 u V H l w Z X M i I F Z h b H V l P S J z Q X d j Q U F B P T 0 i I C 8 + P E V u d H J 5 I F R 5 c G U 9 I k Z p b G x D b 2 x 1 b W 5 O Y W 1 l c y I g V m F s d W U 9 I n N b J n F 1 b 3 Q 7 Y X N z Z X R f a W Q m c X V v d D s s J n F 1 b 3 Q 7 c m V h Z G l u Z 1 9 i b G 9 j a 1 9 i Z W d p b i Z x d W 9 0 O y w m c X V v d D t l b m V y Z 3 l f c m V h Z G l u Z y 5 i Z W d p b i Z x d W 9 0 O y w m c X V v d D t l b m V y Z 3 l f c m V h Z G l u Z y 5 t d y Z x d W 9 0 O 1 0 i I C 8 + P E V u d H J 5 I F R 5 c G U 9 I k Z p b G x T d G F 0 d X M i I F Z h b H V l P S J z Q 2 9 t c G x l d G U i I C 8 + P E V u d H J 5 I F R 5 c G U 9 I k Z p b G x D b 3 V u d C I g V m F s d W U 9 I m w x N D Y 0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k a W 5 n X 2 J s b 2 N r I C g y K S 9 B d X R v U m V t b 3 Z l Z E N v b H V t b n M x L n t h c 3 N l d F 9 p Z C w w f S Z x d W 9 0 O y w m c X V v d D t T Z W N 0 a W 9 u M S 9 y Z W F k a W 5 n X 2 J s b 2 N r I C g y K S 9 B d X R v U m V t b 3 Z l Z E N v b H V t b n M x L n t y Z W F k a W 5 n X 2 J s b 2 N r X 2 J l Z 2 l u L D F 9 J n F 1 b 3 Q 7 L C Z x d W 9 0 O 1 N l Y 3 R p b 2 4 x L 3 J l Y W R p b m d f Y m x v Y 2 s g K D I p L 0 F 1 d G 9 S Z W 1 v d m V k Q 2 9 s d W 1 u c z E u e 2 V u Z X J n e V 9 y Z W F k a W 5 n L m J l Z 2 l u L D J 9 J n F 1 b 3 Q 7 L C Z x d W 9 0 O 1 N l Y 3 R p b 2 4 x L 3 J l Y W R p b m d f Y m x v Y 2 s g K D I p L 0 F 1 d G 9 S Z W 1 v d m V k Q 2 9 s d W 1 u c z E u e 2 V u Z X J n e V 9 y Z W F k a W 5 n L m 1 3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l Y W R p b m d f Y m x v Y 2 s g K D I p L 0 F 1 d G 9 S Z W 1 v d m V k Q 2 9 s d W 1 u c z E u e 2 F z c 2 V 0 X 2 l k L D B 9 J n F 1 b 3 Q 7 L C Z x d W 9 0 O 1 N l Y 3 R p b 2 4 x L 3 J l Y W R p b m d f Y m x v Y 2 s g K D I p L 0 F 1 d G 9 S Z W 1 v d m V k Q 2 9 s d W 1 u c z E u e 3 J l Y W R p b m d f Y m x v Y 2 t f Y m V n a W 4 s M X 0 m c X V v d D s s J n F 1 b 3 Q 7 U 2 V j d G l v b j E v c m V h Z G l u Z 1 9 i b G 9 j a y A o M i k v Q X V 0 b 1 J l b W 9 2 Z W R D b 2 x 1 b W 5 z M S 5 7 Z W 5 l c m d 5 X 3 J l Y W R p b m c u Y m V n a W 4 s M n 0 m c X V v d D s s J n F 1 b 3 Q 7 U 2 V j d G l v b j E v c m V h Z G l u Z 1 9 i b G 9 j a y A o M i k v Q X V 0 b 1 J l b W 9 2 Z W R D b 2 x 1 b W 5 z M S 5 7 Z W 5 l c m d 5 X 3 J l Y W R p b m c u b X c s M 3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F k a W 5 n X 2 J s b 2 N r J T I w K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M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h Z G l u Z 1 9 i b G 9 j a y U y M C g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M y k v R X h w Y W 5 k Z W Q l M j B l b m V y Z 3 l f c m V h Z G l u Z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N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O W I w Z D Y 2 Y i 1 j N G Q 3 L T Q 2 M W U t O G I x N y 0 0 N G Y 3 M z d l Z D N h Y T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N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d U M D k 6 M z k 6 M D I u M T Q 3 O T U w M 1 o i I C 8 + P E V u d H J 5 I F R 5 c G U 9 I k Z p b G x D b 2 x 1 b W 5 U e X B l c y I g V m F s d W U 9 I n N B d 2 N B Q U E 9 P S I g L z 4 8 R W 5 0 c n k g V H l w Z T 0 i R m l s b E N v b H V t b k 5 h b W V z I i B W Y W x 1 Z T 0 i c 1 s m c X V v d D t h c 3 N l d F 9 p Z C Z x d W 9 0 O y w m c X V v d D t y Z W F k a W 5 n X 2 J s b 2 N r X 2 J l Z 2 l u J n F 1 b 3 Q 7 L C Z x d W 9 0 O 2 V u Z X J n e V 9 y Z W F k a W 5 n L m J l Z 2 l u J n F 1 b 3 Q 7 L C Z x d W 9 0 O 2 V u Z X J n e V 9 y Z W F k a W 5 n L m 1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h Z G l u Z 1 9 i b G 9 j a y A o N C k v Q X V 0 b 1 J l b W 9 2 Z W R D b 2 x 1 b W 5 z M S 5 7 Y X N z Z X R f a W Q s M H 0 m c X V v d D s s J n F 1 b 3 Q 7 U 2 V j d G l v b j E v c m V h Z G l u Z 1 9 i b G 9 j a y A o N C k v Q X V 0 b 1 J l b W 9 2 Z W R D b 2 x 1 b W 5 z M S 5 7 c m V h Z G l u Z 1 9 i b G 9 j a 1 9 i Z W d p b i w x f S Z x d W 9 0 O y w m c X V v d D t T Z W N 0 a W 9 u M S 9 y Z W F k a W 5 n X 2 J s b 2 N r I C g 0 K S 9 B d X R v U m V t b 3 Z l Z E N v b H V t b n M x L n t l b m V y Z 3 l f c m V h Z G l u Z y 5 i Z W d p b i w y f S Z x d W 9 0 O y w m c X V v d D t T Z W N 0 a W 9 u M S 9 y Z W F k a W 5 n X 2 J s b 2 N r I C g 0 K S 9 B d X R v U m V t b 3 Z l Z E N v b H V t b n M x L n t l b m V y Z 3 l f c m V h Z G l u Z y 5 t d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Z W F k a W 5 n X 2 J s b 2 N r I C g 0 K S 9 B d X R v U m V t b 3 Z l Z E N v b H V t b n M x L n t h c 3 N l d F 9 p Z C w w f S Z x d W 9 0 O y w m c X V v d D t T Z W N 0 a W 9 u M S 9 y Z W F k a W 5 n X 2 J s b 2 N r I C g 0 K S 9 B d X R v U m V t b 3 Z l Z E N v b H V t b n M x L n t y Z W F k a W 5 n X 2 J s b 2 N r X 2 J l Z 2 l u L D F 9 J n F 1 b 3 Q 7 L C Z x d W 9 0 O 1 N l Y 3 R p b 2 4 x L 3 J l Y W R p b m d f Y m x v Y 2 s g K D Q p L 0 F 1 d G 9 S Z W 1 v d m V k Q 2 9 s d W 1 u c z E u e 2 V u Z X J n e V 9 y Z W F k a W 5 n L m J l Z 2 l u L D J 9 J n F 1 b 3 Q 7 L C Z x d W 9 0 O 1 N l Y 3 R p b 2 4 x L 3 J l Y W R p b m d f Y m x v Y 2 s g K D Q p L 0 F 1 d G 9 S Z W 1 v d m V k Q 2 9 s d W 1 u c z E u e 2 V u Z X J n e V 9 y Z W F k a W 5 n L m 1 3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W F k a W 5 n X 2 J s b 2 N r J T I w K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N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h Z G l u Z 1 9 i b G 9 j a y U y M C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N C k v R X h w Y W 5 k Z W Q l M j B l b m V y Z 3 l f c m V h Z G l u Z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N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Z T h i M j l k Y y 1 i M W N i L T Q w N T U t Y T Z k M S 0 4 N G M 0 N T R h N D Y y Y m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N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d U M D k 6 M z k 6 M z g u M D Y 3 N j A 3 M F o i I C 8 + P E V u d H J 5 I F R 5 c G U 9 I k Z p b G x D b 2 x 1 b W 5 U e X B l c y I g V m F s d W U 9 I n N B d 2 N B Q U E 9 P S I g L z 4 8 R W 5 0 c n k g V H l w Z T 0 i R m l s b E N v b H V t b k 5 h b W V z I i B W Y W x 1 Z T 0 i c 1 s m c X V v d D t h c 3 N l d F 9 p Z C Z x d W 9 0 O y w m c X V v d D t y Z W F k a W 5 n X 2 J s b 2 N r X 2 J l Z 2 l u J n F 1 b 3 Q 7 L C Z x d W 9 0 O 2 V u Z X J n e V 9 y Z W F k a W 5 n L m J l Z 2 l u J n F 1 b 3 Q 7 L C Z x d W 9 0 O 2 V u Z X J n e V 9 y Z W F k a W 5 n L m 1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h Z G l u Z 1 9 i b G 9 j a y A o N S k v Q X V 0 b 1 J l b W 9 2 Z W R D b 2 x 1 b W 5 z M S 5 7 Y X N z Z X R f a W Q s M H 0 m c X V v d D s s J n F 1 b 3 Q 7 U 2 V j d G l v b j E v c m V h Z G l u Z 1 9 i b G 9 j a y A o N S k v Q X V 0 b 1 J l b W 9 2 Z W R D b 2 x 1 b W 5 z M S 5 7 c m V h Z G l u Z 1 9 i b G 9 j a 1 9 i Z W d p b i w x f S Z x d W 9 0 O y w m c X V v d D t T Z W N 0 a W 9 u M S 9 y Z W F k a W 5 n X 2 J s b 2 N r I C g 1 K S 9 B d X R v U m V t b 3 Z l Z E N v b H V t b n M x L n t l b m V y Z 3 l f c m V h Z G l u Z y 5 i Z W d p b i w y f S Z x d W 9 0 O y w m c X V v d D t T Z W N 0 a W 9 u M S 9 y Z W F k a W 5 n X 2 J s b 2 N r I C g 1 K S 9 B d X R v U m V t b 3 Z l Z E N v b H V t b n M x L n t l b m V y Z 3 l f c m V h Z G l u Z y 5 t d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Z W F k a W 5 n X 2 J s b 2 N r I C g 1 K S 9 B d X R v U m V t b 3 Z l Z E N v b H V t b n M x L n t h c 3 N l d F 9 p Z C w w f S Z x d W 9 0 O y w m c X V v d D t T Z W N 0 a W 9 u M S 9 y Z W F k a W 5 n X 2 J s b 2 N r I C g 1 K S 9 B d X R v U m V t b 3 Z l Z E N v b H V t b n M x L n t y Z W F k a W 5 n X 2 J s b 2 N r X 2 J l Z 2 l u L D F 9 J n F 1 b 3 Q 7 L C Z x d W 9 0 O 1 N l Y 3 R p b 2 4 x L 3 J l Y W R p b m d f Y m x v Y 2 s g K D U p L 0 F 1 d G 9 S Z W 1 v d m V k Q 2 9 s d W 1 u c z E u e 2 V u Z X J n e V 9 y Z W F k a W 5 n L m J l Z 2 l u L D J 9 J n F 1 b 3 Q 7 L C Z x d W 9 0 O 1 N l Y 3 R p b 2 4 x L 3 J l Y W R p b m d f Y m x v Y 2 s g K D U p L 0 F 1 d G 9 S Z W 1 v d m V k Q 2 9 s d W 1 u c z E u e 2 V u Z X J n e V 9 y Z W F k a W 5 n L m 1 3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W F k a W 5 n X 2 J s b 2 N r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N S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h Z G l u Z 1 9 i b G 9 j a y U y M C g 1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N S k v R X h w Y W 5 k Z W Q l M j B l b m V y Z 3 l f c m V h Z G l u Z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N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m Z G R h Y m Z h N S 0 5 N T M x L T R l Z j Q t Y T k 0 M C 1 i N T E x N 2 J h O G Y y N T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x M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d U M D k 6 N D A 6 M T Y u M j A 5 M T Y 3 N V o i I C 8 + P E V u d H J 5 I F R 5 c G U 9 I k Z p b G x D b 2 x 1 b W 5 U e X B l c y I g V m F s d W U 9 I n N B d 2 N B Q U E 9 P S I g L z 4 8 R W 5 0 c n k g V H l w Z T 0 i R m l s b E N v b H V t b k 5 h b W V z I i B W Y W x 1 Z T 0 i c 1 s m c X V v d D t h c 3 N l d F 9 p Z C Z x d W 9 0 O y w m c X V v d D t y Z W F k a W 5 n X 2 J s b 2 N r X 2 J l Z 2 l u J n F 1 b 3 Q 7 L C Z x d W 9 0 O 2 V u Z X J n e V 9 y Z W F k a W 5 n L m J l Z 2 l u J n F 1 b 3 Q 7 L C Z x d W 9 0 O 2 V u Z X J n e V 9 y Z W F k a W 5 n L m 1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h Z G l u Z 1 9 i b G 9 j a y A o N i k v Q X V 0 b 1 J l b W 9 2 Z W R D b 2 x 1 b W 5 z M S 5 7 Y X N z Z X R f a W Q s M H 0 m c X V v d D s s J n F 1 b 3 Q 7 U 2 V j d G l v b j E v c m V h Z G l u Z 1 9 i b G 9 j a y A o N i k v Q X V 0 b 1 J l b W 9 2 Z W R D b 2 x 1 b W 5 z M S 5 7 c m V h Z G l u Z 1 9 i b G 9 j a 1 9 i Z W d p b i w x f S Z x d W 9 0 O y w m c X V v d D t T Z W N 0 a W 9 u M S 9 y Z W F k a W 5 n X 2 J s b 2 N r I C g 2 K S 9 B d X R v U m V t b 3 Z l Z E N v b H V t b n M x L n t l b m V y Z 3 l f c m V h Z G l u Z y 5 i Z W d p b i w y f S Z x d W 9 0 O y w m c X V v d D t T Z W N 0 a W 9 u M S 9 y Z W F k a W 5 n X 2 J s b 2 N r I C g 2 K S 9 B d X R v U m V t b 3 Z l Z E N v b H V t b n M x L n t l b m V y Z 3 l f c m V h Z G l u Z y 5 t d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Z W F k a W 5 n X 2 J s b 2 N r I C g 2 K S 9 B d X R v U m V t b 3 Z l Z E N v b H V t b n M x L n t h c 3 N l d F 9 p Z C w w f S Z x d W 9 0 O y w m c X V v d D t T Z W N 0 a W 9 u M S 9 y Z W F k a W 5 n X 2 J s b 2 N r I C g 2 K S 9 B d X R v U m V t b 3 Z l Z E N v b H V t b n M x L n t y Z W F k a W 5 n X 2 J s b 2 N r X 2 J l Z 2 l u L D F 9 J n F 1 b 3 Q 7 L C Z x d W 9 0 O 1 N l Y 3 R p b 2 4 x L 3 J l Y W R p b m d f Y m x v Y 2 s g K D Y p L 0 F 1 d G 9 S Z W 1 v d m V k Q 2 9 s d W 1 u c z E u e 2 V u Z X J n e V 9 y Z W F k a W 5 n L m J l Z 2 l u L D J 9 J n F 1 b 3 Q 7 L C Z x d W 9 0 O 1 N l Y 3 R p b 2 4 x L 3 J l Y W R p b m d f Y m x v Y 2 s g K D Y p L 0 F 1 d G 9 S Z W 1 v d m V k Q 2 9 s d W 1 u c z E u e 2 V u Z X J n e V 9 y Z W F k a W 5 n L m 1 3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W F k a W 5 n X 2 J s b 2 N r J T I w K D Y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N i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h Z G l u Z 1 9 i b G 9 j a y U y M C g 2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N i k v R X h w Y W 5 k Z W Q l M j B l b m V y Z 3 l f c m V h Z G l u Z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N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Z D M 0 N G F k Y y 1 l Z D U 4 L T R l N G I t O D Y 1 Y S 0 4 Z m E 2 Y 2 F m N z l j Y z g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U x M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d U M D k 6 N D A 6 N D g u N T Y 4 M z M z M V o i I C 8 + P E V u d H J 5 I F R 5 c G U 9 I k Z p b G x D b 2 x 1 b W 5 U e X B l c y I g V m F s d W U 9 I n N B d 2 N B Q U E 9 P S I g L z 4 8 R W 5 0 c n k g V H l w Z T 0 i R m l s b E N v b H V t b k 5 h b W V z I i B W Y W x 1 Z T 0 i c 1 s m c X V v d D t h c 3 N l d F 9 p Z C Z x d W 9 0 O y w m c X V v d D t y Z W F k a W 5 n X 2 J s b 2 N r X 2 J l Z 2 l u J n F 1 b 3 Q 7 L C Z x d W 9 0 O 2 V u Z X J n e V 9 y Z W F k a W 5 n L m J l Z 2 l u J n F 1 b 3 Q 7 L C Z x d W 9 0 O 2 V u Z X J n e V 9 y Z W F k a W 5 n L m 1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h Z G l u Z 1 9 i b G 9 j a y A o N y k v Q X V 0 b 1 J l b W 9 2 Z W R D b 2 x 1 b W 5 z M S 5 7 Y X N z Z X R f a W Q s M H 0 m c X V v d D s s J n F 1 b 3 Q 7 U 2 V j d G l v b j E v c m V h Z G l u Z 1 9 i b G 9 j a y A o N y k v Q X V 0 b 1 J l b W 9 2 Z W R D b 2 x 1 b W 5 z M S 5 7 c m V h Z G l u Z 1 9 i b G 9 j a 1 9 i Z W d p b i w x f S Z x d W 9 0 O y w m c X V v d D t T Z W N 0 a W 9 u M S 9 y Z W F k a W 5 n X 2 J s b 2 N r I C g 3 K S 9 B d X R v U m V t b 3 Z l Z E N v b H V t b n M x L n t l b m V y Z 3 l f c m V h Z G l u Z y 5 i Z W d p b i w y f S Z x d W 9 0 O y w m c X V v d D t T Z W N 0 a W 9 u M S 9 y Z W F k a W 5 n X 2 J s b 2 N r I C g 3 K S 9 B d X R v U m V t b 3 Z l Z E N v b H V t b n M x L n t l b m V y Z 3 l f c m V h Z G l u Z y 5 t d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Z W F k a W 5 n X 2 J s b 2 N r I C g 3 K S 9 B d X R v U m V t b 3 Z l Z E N v b H V t b n M x L n t h c 3 N l d F 9 p Z C w w f S Z x d W 9 0 O y w m c X V v d D t T Z W N 0 a W 9 u M S 9 y Z W F k a W 5 n X 2 J s b 2 N r I C g 3 K S 9 B d X R v U m V t b 3 Z l Z E N v b H V t b n M x L n t y Z W F k a W 5 n X 2 J s b 2 N r X 2 J l Z 2 l u L D F 9 J n F 1 b 3 Q 7 L C Z x d W 9 0 O 1 N l Y 3 R p b 2 4 x L 3 J l Y W R p b m d f Y m x v Y 2 s g K D c p L 0 F 1 d G 9 S Z W 1 v d m V k Q 2 9 s d W 1 u c z E u e 2 V u Z X J n e V 9 y Z W F k a W 5 n L m J l Z 2 l u L D J 9 J n F 1 b 3 Q 7 L C Z x d W 9 0 O 1 N l Y 3 R p b 2 4 x L 3 J l Y W R p b m d f Y m x v Y 2 s g K D c p L 0 F 1 d G 9 S Z W 1 v d m V k Q 2 9 s d W 1 u c z E u e 2 V u Z X J n e V 9 y Z W F k a W 5 n L m 1 3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W F k a W 5 n X 2 J s b 2 N r J T I w K D c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N y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h Z G l u Z 1 9 i b G 9 j a y U y M C g 3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N y k v R X h w Y W 5 k Z W Q l M j B l b m V y Z 3 l f c m V h Z G l u Z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O C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w Y m Y 1 M z c w Y S 1 h O W E 0 L T R j M 2 U t Y j J k Y i 0 y M z V j Y 2 E 2 O T A 4 Z j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Q t M T d U M D k 6 N D I 6 M T k u M D Y w O T c w M F o i I C 8 + P E V u d H J 5 I F R 5 c G U 9 I k Z p b G x D b 2 x 1 b W 5 U e X B l c y I g V m F s d W U 9 I n N B d 2 N B Q U E 9 P S I g L z 4 8 R W 5 0 c n k g V H l w Z T 0 i R m l s b E N v b H V t b k 5 h b W V z I i B W Y W x 1 Z T 0 i c 1 s m c X V v d D t h c 3 N l d F 9 p Z C Z x d W 9 0 O y w m c X V v d D t y Z W F k a W 5 n X 2 J s b 2 N r X 2 J l Z 2 l u J n F 1 b 3 Q 7 L C Z x d W 9 0 O 2 V u Z X J n e V 9 y Z W F k a W 5 n L m J l Z 2 l u J n F 1 b 3 Q 7 L C Z x d W 9 0 O 2 V u Z X J n e V 9 y Z W F k a W 5 n L m 1 3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h Z G l u Z 1 9 i b G 9 j a y A o O C k v Q X V 0 b 1 J l b W 9 2 Z W R D b 2 x 1 b W 5 z M S 5 7 Y X N z Z X R f a W Q s M H 0 m c X V v d D s s J n F 1 b 3 Q 7 U 2 V j d G l v b j E v c m V h Z G l u Z 1 9 i b G 9 j a y A o O C k v Q X V 0 b 1 J l b W 9 2 Z W R D b 2 x 1 b W 5 z M S 5 7 c m V h Z G l u Z 1 9 i b G 9 j a 1 9 i Z W d p b i w x f S Z x d W 9 0 O y w m c X V v d D t T Z W N 0 a W 9 u M S 9 y Z W F k a W 5 n X 2 J s b 2 N r I C g 4 K S 9 B d X R v U m V t b 3 Z l Z E N v b H V t b n M x L n t l b m V y Z 3 l f c m V h Z G l u Z y 5 i Z W d p b i w y f S Z x d W 9 0 O y w m c X V v d D t T Z W N 0 a W 9 u M S 9 y Z W F k a W 5 n X 2 J s b 2 N r I C g 4 K S 9 B d X R v U m V t b 3 Z l Z E N v b H V t b n M x L n t l b m V y Z 3 l f c m V h Z G l u Z y 5 t d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Z W F k a W 5 n X 2 J s b 2 N r I C g 4 K S 9 B d X R v U m V t b 3 Z l Z E N v b H V t b n M x L n t h c 3 N l d F 9 p Z C w w f S Z x d W 9 0 O y w m c X V v d D t T Z W N 0 a W 9 u M S 9 y Z W F k a W 5 n X 2 J s b 2 N r I C g 4 K S 9 B d X R v U m V t b 3 Z l Z E N v b H V t b n M x L n t y Z W F k a W 5 n X 2 J s b 2 N r X 2 J l Z 2 l u L D F 9 J n F 1 b 3 Q 7 L C Z x d W 9 0 O 1 N l Y 3 R p b 2 4 x L 3 J l Y W R p b m d f Y m x v Y 2 s g K D g p L 0 F 1 d G 9 S Z W 1 v d m V k Q 2 9 s d W 1 u c z E u e 2 V u Z X J n e V 9 y Z W F k a W 5 n L m J l Z 2 l u L D J 9 J n F 1 b 3 Q 7 L C Z x d W 9 0 O 1 N l Y 3 R p b 2 4 x L 3 J l Y W R p b m d f Y m x v Y 2 s g K D g p L 0 F 1 d G 9 S Z W 1 v d m V k Q 2 9 s d W 1 u c z E u e 2 V u Z X J n e V 9 y Z W F k a W 5 n L m 1 3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W F k a W 5 n X 2 J s b 2 N r J T I w K D g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O C k v V G F i b G U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h Z G l u Z 1 9 i b G 9 j a y U y M C g 4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O C k v R X h w Y W 5 k Z W Q l M j B l b m V y Z 3 l f c m V h Z G l u Z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O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M D I x Z D V l M i 0 5 M D h m L T R m M j g t O G Q w N S 1 h N j h l N T B m M G R j Y m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C 0 x N 1 Q w O T o z O T o w M i 4 x N D c 5 N T A z W i I g L z 4 8 R W 5 0 c n k g V H l w Z T 0 i R m l s b E N v b H V t b l R 5 c G V z I i B W Y W x 1 Z T 0 i c 0 F 3 Y 0 F B Q T 0 9 I i A v P j x F b n R y e S B U e X B l P S J G a W x s Q 2 9 s d W 1 u T m F t Z X M i I F Z h b H V l P S J z W y Z x d W 9 0 O 2 F z c 2 V 0 X 2 l k J n F 1 b 3 Q 7 L C Z x d W 9 0 O 3 J l Y W R p b m d f Y m x v Y 2 t f Y m V n a W 4 m c X V v d D s s J n F 1 b 3 Q 7 Z W 5 l c m d 5 X 3 J l Y W R p b m c u Y m V n a W 4 m c X V v d D s s J n F 1 b 3 Q 7 Z W 5 l c m d 5 X 3 J l Y W R p b m c u b X c m c X V v d D t d I i A v P j x F b n R y e S B U e X B l P S J G a W x s U 3 R h d H V z I i B W Y W x 1 Z T 0 i c 0 N v b X B s Z X R l I i A v P j x F b n R y e S B U e X B l P S J G a W x s Q 2 9 1 b n Q i I F Z h b H V l P S J s M z Y 0 N y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h Z G l u Z 1 9 i b G 9 j a y A o N C k v Q X V 0 b 1 J l b W 9 2 Z W R D b 2 x 1 b W 5 z M S 5 7 Y X N z Z X R f a W Q s M H 0 m c X V v d D s s J n F 1 b 3 Q 7 U 2 V j d G l v b j E v c m V h Z G l u Z 1 9 i b G 9 j a y A o N C k v Q X V 0 b 1 J l b W 9 2 Z W R D b 2 x 1 b W 5 z M S 5 7 c m V h Z G l u Z 1 9 i b G 9 j a 1 9 i Z W d p b i w x f S Z x d W 9 0 O y w m c X V v d D t T Z W N 0 a W 9 u M S 9 y Z W F k a W 5 n X 2 J s b 2 N r I C g 0 K S 9 B d X R v U m V t b 3 Z l Z E N v b H V t b n M x L n t l b m V y Z 3 l f c m V h Z G l u Z y 5 i Z W d p b i w y f S Z x d W 9 0 O y w m c X V v d D t T Z W N 0 a W 9 u M S 9 y Z W F k a W 5 n X 2 J s b 2 N r I C g 0 K S 9 B d X R v U m V t b 3 Z l Z E N v b H V t b n M x L n t l b m V y Z 3 l f c m V h Z G l u Z y 5 t d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y Z W F k a W 5 n X 2 J s b 2 N r I C g 0 K S 9 B d X R v U m V t b 3 Z l Z E N v b H V t b n M x L n t h c 3 N l d F 9 p Z C w w f S Z x d W 9 0 O y w m c X V v d D t T Z W N 0 a W 9 u M S 9 y Z W F k a W 5 n X 2 J s b 2 N r I C g 0 K S 9 B d X R v U m V t b 3 Z l Z E N v b H V t b n M x L n t y Z W F k a W 5 n X 2 J s b 2 N r X 2 J l Z 2 l u L D F 9 J n F 1 b 3 Q 7 L C Z x d W 9 0 O 1 N l Y 3 R p b 2 4 x L 3 J l Y W R p b m d f Y m x v Y 2 s g K D Q p L 0 F 1 d G 9 S Z W 1 v d m V k Q 2 9 s d W 1 u c z E u e 2 V u Z X J n e V 9 y Z W F k a W 5 n L m J l Z 2 l u L D J 9 J n F 1 b 3 Q 7 L C Z x d W 9 0 O 1 N l Y 3 R p b 2 4 x L 3 J l Y W R p b m d f Y m x v Y 2 s g K D Q p L 0 F 1 d G 9 S Z W 1 v d m V k Q 2 9 s d W 1 u c z E u e 2 V u Z X J n e V 9 y Z W F k a W 5 n L m 1 3 L D N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m V h Z G l u Z 1 9 i b G 9 j a y U y M C g 5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F k a W 5 n X 2 J s b 2 N r J T I w K D k p L 1 R h Y m x l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O S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F k a W 5 n X 2 J s b 2 N r J T I w K D k p L 0 V 4 c G F u Z G V k J T I w Z W 5 l c m d 5 X 3 J l Y W R p b m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F k a W 5 n X 2 J s b 2 N r J T I w K D E w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N i Z T J h Y T k 3 L W Z i M 2 Q t N D M 0 Y i 0 5 Y W I z L W M 1 Y 2 J j M m I x M 2 Q 4 Z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3 V D A 5 O j M 5 O j M 4 L j A 2 N z Y w N z B a I i A v P j x F b n R y e S B U e X B l P S J G a W x s Q 2 9 s d W 1 u V H l w Z X M i I F Z h b H V l P S J z Q X d j Q U F B P T 0 i I C 8 + P E V u d H J 5 I F R 5 c G U 9 I k Z p b G x D b 2 x 1 b W 5 O Y W 1 l c y I g V m F s d W U 9 I n N b J n F 1 b 3 Q 7 Y X N z Z X R f a W Q m c X V v d D s s J n F 1 b 3 Q 7 c m V h Z G l u Z 1 9 i b G 9 j a 1 9 i Z W d p b i Z x d W 9 0 O y w m c X V v d D t l b m V y Z 3 l f c m V h Z G l u Z y 5 i Z W d p b i Z x d W 9 0 O y w m c X V v d D t l b m V y Z 3 l f c m V h Z G l u Z y 5 t d y Z x d W 9 0 O 1 0 i I C 8 + P E V u d H J 5 I F R 5 c G U 9 I k Z p b G x T d G F 0 d X M i I F Z h b H V l P S J z Q 2 9 t c G x l d G U i I C 8 + P E V u d H J 5 I F R 5 c G U 9 I k Z p b G x D b 3 V u d C I g V m F s d W U 9 I m w z N j Q 3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k a W 5 n X 2 J s b 2 N r I C g 1 K S 9 B d X R v U m V t b 3 Z l Z E N v b H V t b n M x L n t h c 3 N l d F 9 p Z C w w f S Z x d W 9 0 O y w m c X V v d D t T Z W N 0 a W 9 u M S 9 y Z W F k a W 5 n X 2 J s b 2 N r I C g 1 K S 9 B d X R v U m V t b 3 Z l Z E N v b H V t b n M x L n t y Z W F k a W 5 n X 2 J s b 2 N r X 2 J l Z 2 l u L D F 9 J n F 1 b 3 Q 7 L C Z x d W 9 0 O 1 N l Y 3 R p b 2 4 x L 3 J l Y W R p b m d f Y m x v Y 2 s g K D U p L 0 F 1 d G 9 S Z W 1 v d m V k Q 2 9 s d W 1 u c z E u e 2 V u Z X J n e V 9 y Z W F k a W 5 n L m J l Z 2 l u L D J 9 J n F 1 b 3 Q 7 L C Z x d W 9 0 O 1 N l Y 3 R p b 2 4 x L 3 J l Y W R p b m d f Y m x v Y 2 s g K D U p L 0 F 1 d G 9 S Z W 1 v d m V k Q 2 9 s d W 1 u c z E u e 2 V u Z X J n e V 9 y Z W F k a W 5 n L m 1 3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l Y W R p b m d f Y m x v Y 2 s g K D U p L 0 F 1 d G 9 S Z W 1 v d m V k Q 2 9 s d W 1 u c z E u e 2 F z c 2 V 0 X 2 l k L D B 9 J n F 1 b 3 Q 7 L C Z x d W 9 0 O 1 N l Y 3 R p b 2 4 x L 3 J l Y W R p b m d f Y m x v Y 2 s g K D U p L 0 F 1 d G 9 S Z W 1 v d m V k Q 2 9 s d W 1 u c z E u e 3 J l Y W R p b m d f Y m x v Y 2 t f Y m V n a W 4 s M X 0 m c X V v d D s s J n F 1 b 3 Q 7 U 2 V j d G l v b j E v c m V h Z G l u Z 1 9 i b G 9 j a y A o N S k v Q X V 0 b 1 J l b W 9 2 Z W R D b 2 x 1 b W 5 z M S 5 7 Z W 5 l c m d 5 X 3 J l Y W R p b m c u Y m V n a W 4 s M n 0 m c X V v d D s s J n F 1 b 3 Q 7 U 2 V j d G l v b j E v c m V h Z G l u Z 1 9 i b G 9 j a y A o N S k v Q X V 0 b 1 J l b W 9 2 Z W R D b 2 x 1 b W 5 z M S 5 7 Z W 5 l c m d 5 X 3 J l Y W R p b m c u b X c s M 3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F k a W 5 n X 2 J s b 2 N r J T I w K D E w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F k a W 5 n X 2 J s b 2 N r J T I w K D E w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F k a W 5 n X 2 J s b 2 N r J T I w K D E w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M T A p L 0 V 4 c G F u Z G V k J T I w Z W 5 l c m d 5 X 3 J l Y W R p b m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F k a W 5 n X 2 J s b 2 N r J T I w K D E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J l M G Q z Z W E y L W Q z Y m Q t N G I 0 M C 0 5 Y z l l L W I z M T d h O W V l M j d i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0 L T E 3 V D A 5 O j Q y O j E 5 L j A 2 M D k 3 M D B a I i A v P j x F b n R y e S B U e X B l P S J G a W x s Q 2 9 s d W 1 u V H l w Z X M i I F Z h b H V l P S J z Q X d j Q U F B P T 0 i I C 8 + P E V u d H J 5 I F R 5 c G U 9 I k Z p b G x D b 2 x 1 b W 5 O Y W 1 l c y I g V m F s d W U 9 I n N b J n F 1 b 3 Q 7 Y X N z Z X R f a W Q m c X V v d D s s J n F 1 b 3 Q 7 c m V h Z G l u Z 1 9 i b G 9 j a 1 9 i Z W d p b i Z x d W 9 0 O y w m c X V v d D t l b m V y Z 3 l f c m V h Z G l u Z y 5 i Z W d p b i Z x d W 9 0 O y w m c X V v d D t l b m V y Z 3 l f c m V h Z G l u Z y 5 t d y Z x d W 9 0 O 1 0 i I C 8 + P E V u d H J 5 I F R 5 c G U 9 I k Z p b G x T d G F 0 d X M i I F Z h b H V l P S J z Q 2 9 t c G x l d G U i I C 8 + P E V u d H J 5 I F R 5 c G U 9 I k Z p b G x D b 3 V u d C I g V m F s d W U 9 I m w y M T U 5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k a W 5 n X 2 J s b 2 N r I C g 4 K S 9 B d X R v U m V t b 3 Z l Z E N v b H V t b n M x L n t h c 3 N l d F 9 p Z C w w f S Z x d W 9 0 O y w m c X V v d D t T Z W N 0 a W 9 u M S 9 y Z W F k a W 5 n X 2 J s b 2 N r I C g 4 K S 9 B d X R v U m V t b 3 Z l Z E N v b H V t b n M x L n t y Z W F k a W 5 n X 2 J s b 2 N r X 2 J l Z 2 l u L D F 9 J n F 1 b 3 Q 7 L C Z x d W 9 0 O 1 N l Y 3 R p b 2 4 x L 3 J l Y W R p b m d f Y m x v Y 2 s g K D g p L 0 F 1 d G 9 S Z W 1 v d m V k Q 2 9 s d W 1 u c z E u e 2 V u Z X J n e V 9 y Z W F k a W 5 n L m J l Z 2 l u L D J 9 J n F 1 b 3 Q 7 L C Z x d W 9 0 O 1 N l Y 3 R p b 2 4 x L 3 J l Y W R p b m d f Y m x v Y 2 s g K D g p L 0 F 1 d G 9 S Z W 1 v d m V k Q 2 9 s d W 1 u c z E u e 2 V u Z X J n e V 9 y Z W F k a W 5 n L m 1 3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3 J l Y W R p b m d f Y m x v Y 2 s g K D g p L 0 F 1 d G 9 S Z W 1 v d m V k Q 2 9 s d W 1 u c z E u e 2 F z c 2 V 0 X 2 l k L D B 9 J n F 1 b 3 Q 7 L C Z x d W 9 0 O 1 N l Y 3 R p b 2 4 x L 3 J l Y W R p b m d f Y m x v Y 2 s g K D g p L 0 F 1 d G 9 S Z W 1 v d m V k Q 2 9 s d W 1 u c z E u e 3 J l Y W R p b m d f Y m x v Y 2 t f Y m V n a W 4 s M X 0 m c X V v d D s s J n F 1 b 3 Q 7 U 2 V j d G l v b j E v c m V h Z G l u Z 1 9 i b G 9 j a y A o O C k v Q X V 0 b 1 J l b W 9 2 Z W R D b 2 x 1 b W 5 z M S 5 7 Z W 5 l c m d 5 X 3 J l Y W R p b m c u Y m V n a W 4 s M n 0 m c X V v d D s s J n F 1 b 3 Q 7 U 2 V j d G l v b j E v c m V h Z G l u Z 1 9 i b G 9 j a y A o O C k v Q X V 0 b 1 J l b W 9 2 Z W R D b 2 x 1 b W 5 z M S 5 7 Z W 5 l c m d 5 X 3 J l Y W R p b m c u b X c s M 3 0 m c X V v d D t d L C Z x d W 9 0 O 1 J l b G F 0 a W 9 u c 2 h p c E l u Z m 8 m c X V v d D s 6 W 1 1 9 I i A v P j x F b n R y e S B U e X B l P S J M b 2 F k Z W R U b 0 F u Y W x 5 c 2 l z U 2 V y d m l j Z X M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y Z W F k a W 5 n X 2 J s b 2 N r J T I w K D E x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F k a W 5 n X 2 J s b 2 N r J T I w K D E x K S 9 U Y W J s Z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W F k a W 5 n X 2 J s b 2 N r J T I w K D E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Y W R p b m d f Y m x v Y 2 s l M j A o M T E p L 0 V 4 c G F u Z G V k J T I w Z W 5 l c m d 5 X 3 J l Y W R p b m c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y C z 1 D T B F E a h s T u 6 z 2 8 + J Q A A A A A C A A A A A A A D Z g A A w A A A A B A A A A B r h U d L P R z q v P W b / k 0 1 K O 8 U A A A A A A S A A A C g A A A A E A A A A F k q B G 9 O m c P L 7 E o T m 9 Q t l k 9 Q A A A A h v P + S J n I + t N f U e E 1 K V r i N I p 6 4 z K Z 0 e W E Q f x Y q p 5 z 6 9 F S G K 3 b l 3 t u / F D b 4 B i d I 2 f l x / c z 7 i x M h 8 W 6 R O R n o c f J 4 v 2 0 H j T x 7 E Y 3 s c t B O 5 g 8 C y U U A A A A a R B + F G Q g Q P t x p N C 8 I 2 6 3 U E x 3 N B 8 = < / D a t a M a s h u p > 
</file>

<file path=customXml/itemProps1.xml><?xml version="1.0" encoding="utf-8"?>
<ds:datastoreItem xmlns:ds="http://schemas.openxmlformats.org/officeDocument/2006/customXml" ds:itemID="{A818C3E0-97F8-4370-BEBC-A43F5F8CD9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bhe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ptcaron</dc:creator>
  <cp:keywords/>
  <dc:description/>
  <cp:lastModifiedBy>Cracolici, Benedict</cp:lastModifiedBy>
  <cp:revision/>
  <dcterms:created xsi:type="dcterms:W3CDTF">2001-12-28T18:42:58Z</dcterms:created>
  <dcterms:modified xsi:type="dcterms:W3CDTF">2026-05-11T17:13:54Z</dcterms:modified>
  <cp:category/>
  <cp:contentStatus/>
</cp:coreProperties>
</file>