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8955" activeTab="0"/>
  </bookViews>
  <sheets>
    <sheet name="Consumption_by_Month" sheetId="1" r:id="rId1"/>
  </sheets>
  <definedNames/>
  <calcPr fullCalcOnLoad="1"/>
</workbook>
</file>

<file path=xl/sharedStrings.xml><?xml version="1.0" encoding="utf-8"?>
<sst xmlns="http://schemas.openxmlformats.org/spreadsheetml/2006/main" count="151" uniqueCount="48">
  <si>
    <t>BANGOR HYDRO-ELECTRIC COMPANY</t>
  </si>
  <si>
    <t>Medium Standard Offer Group</t>
  </si>
  <si>
    <t>Source - loads are taken from daily settlement tables and include losses and Unaccounted for Energy</t>
  </si>
  <si>
    <t>StdOffer Customers Only</t>
  </si>
  <si>
    <t>Primary Voltage</t>
  </si>
  <si>
    <t>Secondary Voltage</t>
  </si>
  <si>
    <t>Total, Standard Offer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</si>
  <si>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</si>
  <si>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</si>
  <si>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</si>
  <si>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</si>
  <si>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</si>
  <si>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</si>
  <si>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</si>
  <si>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</si>
  <si>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</si>
  <si>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</si>
  <si>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</si>
  <si>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</si>
  <si>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</si>
  <si>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</si>
  <si>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</si>
  <si>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</si>
  <si>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</si>
  <si>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Medium Customers</t>
  </si>
  <si>
    <t>Total,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</si>
  <si>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</si>
  <si>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</si>
  <si>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</si>
  <si>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Peak</t>
  </si>
  <si>
    <t>Date</t>
  </si>
  <si>
    <t>Hr Ending</t>
  </si>
  <si>
    <t>16th</t>
  </si>
  <si>
    <t>1st</t>
  </si>
  <si>
    <t>9th</t>
  </si>
  <si>
    <t>19th</t>
  </si>
  <si>
    <t>2nd</t>
  </si>
  <si>
    <t>21st</t>
  </si>
  <si>
    <t>25th</t>
  </si>
  <si>
    <t>29th</t>
  </si>
  <si>
    <t>18th</t>
  </si>
  <si>
    <t>4th</t>
  </si>
  <si>
    <t>13th</t>
  </si>
  <si>
    <t>30th</t>
  </si>
  <si>
    <t>26th</t>
  </si>
  <si>
    <t>6th</t>
  </si>
  <si>
    <t>31st</t>
  </si>
  <si>
    <t>28th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</si>
</sst>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0.000000"/>
    <numFmt numFmtId="166" formatCode="[$-409]dddd\,\ mmmm\ dd\,\ yyyy"/>
    <numFmt numFmtId="167" formatCode="[$-409]d\-mmm\-yy;@"/>
    <numFmt numFmtId="168" formatCode="0.0000%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7109375" style="0" customWidth="1"/>
    <col min="4" max="6" width="12.7109375" style="0" customWidth="1"/>
    <col min="8" max="10" width="12.7109375" style="0" customWidth="1"/>
    <col min="12" max="14" width="12.710937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7" ht="12.75">
      <c r="A7" t="s">
        <v>3</v>
      </c>
    </row>
    <row r="8" spans="4:12" ht="12.75">
      <c r="D8" t="s">
        <v>4</v>
      </c>
      <c r="H8" t="s">
        <v>5</v>
      </c>
      <c r="L8" t="s">
        <v>6</v>
      </c>
    </row>
    <row r="10" spans="1:14" ht="12.75">
      <c r="A10" t="s">
        <v>7</v>
      </c>
      <c r="B10" s="2" t="s">
        <v>8</v>
      </c>
      <c r="D10" s="3" t="s">
        <v>9</v>
      </c>
      <c r="E10" s="3" t="s">
        <v>10</v>
      </c>
      <c r="F10" s="3" t="s">
        <v>11</v>
      </c>
      <c r="G10" s="3"/>
      <c r="H10" s="3" t="s">
        <v>9</v>
      </c>
      <c r="I10" s="3" t="s">
        <v>10</v>
      </c>
      <c r="J10" s="3" t="s">
        <v>11</v>
      </c>
      <c r="K10" s="3"/>
      <c r="L10" s="3" t="s">
        <v>9</v>
      </c>
      <c r="M10" s="3" t="s">
        <v>10</v>
      </c>
      <c r="N10" s="3" t="s">
        <v>11</v>
      </c>
    </row>
    <row r="11" ht="12.75">
      <c r="B11" s="2"/>
    </row>
    <row r="12" spans="1:14" ht="12.75">
      <c r="A12" t="s">
        <v>12</v>
      </c>
      <c r="B12" s="2">
        <v>2009</v>
      </c>
      <c r="D12" s="1">
        <v>1238152</v>
      </c>
      <c r="E12" s="1">
        <v>1294049</v>
      </c>
      <c r="F12" s="1">
        <v>2532201</v>
      </c>
      <c r="G12" s="1"/>
      <c r="H12" s="1">
        <v>9818885</v>
      </c>
      <c r="I12" s="1">
        <v>10177666</v>
      </c>
      <c r="J12" s="1">
        <v>19996551</v>
      </c>
      <c r="K12" s="1"/>
      <c r="L12" s="1">
        <f aca="true" t="shared" si="0" ref="L12:N26">+D12+H12</f>
        <v>11057037</v>
      </c>
      <c r="M12" s="1">
        <f t="shared" si="0"/>
        <v>11471715</v>
      </c>
      <c r="N12" s="1">
        <f t="shared" si="0"/>
        <v>22528752</v>
      </c>
    </row>
    <row r="13" spans="1:14" ht="12.75">
      <c r="A13" t="s">
        <v>13</v>
      </c>
      <c r="B13" s="2">
        <v>2009</v>
      </c>
      <c r="D13" s="1">
        <v>1066690</v>
      </c>
      <c r="E13" s="1">
        <v>967508</v>
      </c>
      <c r="F13" s="1">
        <v>2034198</v>
      </c>
      <c r="G13" s="1"/>
      <c r="H13" s="1">
        <v>9736737</v>
      </c>
      <c r="I13" s="1">
        <v>8828989</v>
      </c>
      <c r="J13" s="1">
        <v>18565726</v>
      </c>
      <c r="K13" s="1"/>
      <c r="L13" s="1">
        <f t="shared" si="0"/>
        <v>10803427</v>
      </c>
      <c r="M13" s="1">
        <f t="shared" si="0"/>
        <v>9796497</v>
      </c>
      <c r="N13" s="1">
        <f t="shared" si="0"/>
        <v>20599924</v>
      </c>
    </row>
    <row r="14" spans="1:14" ht="12.75">
      <c r="A14" t="s">
        <v>14</v>
      </c>
      <c r="B14" s="2">
        <v>2009</v>
      </c>
      <c r="D14" s="1">
        <v>1222750</v>
      </c>
      <c r="E14" s="1">
        <v>982288</v>
      </c>
      <c r="F14" s="1">
        <v>2205038</v>
      </c>
      <c r="G14" s="1"/>
      <c r="H14" s="1">
        <v>10710490</v>
      </c>
      <c r="I14" s="1">
        <v>8617905</v>
      </c>
      <c r="J14" s="1">
        <v>19328395</v>
      </c>
      <c r="K14" s="1"/>
      <c r="L14" s="1">
        <f t="shared" si="0"/>
        <v>11933240</v>
      </c>
      <c r="M14" s="1">
        <f t="shared" si="0"/>
        <v>9600193</v>
      </c>
      <c r="N14" s="1">
        <f t="shared" si="0"/>
        <v>21533433</v>
      </c>
    </row>
    <row r="15" spans="1:14" ht="12.75">
      <c r="A15" t="s">
        <v>15</v>
      </c>
      <c r="B15" s="2">
        <v>2009</v>
      </c>
      <c r="D15" s="1">
        <v>1212930</v>
      </c>
      <c r="E15" s="1">
        <v>979977</v>
      </c>
      <c r="F15" s="1">
        <v>2192907</v>
      </c>
      <c r="G15" s="1"/>
      <c r="H15" s="1">
        <v>9634508</v>
      </c>
      <c r="I15" s="1">
        <v>7785168</v>
      </c>
      <c r="J15" s="1">
        <v>17419676</v>
      </c>
      <c r="K15" s="1"/>
      <c r="L15" s="1">
        <f t="shared" si="0"/>
        <v>10847438</v>
      </c>
      <c r="M15" s="1">
        <f t="shared" si="0"/>
        <v>8765145</v>
      </c>
      <c r="N15" s="1">
        <f t="shared" si="0"/>
        <v>19612583</v>
      </c>
    </row>
    <row r="16" spans="1:14" ht="12.75">
      <c r="A16" t="s">
        <v>16</v>
      </c>
      <c r="B16" s="2">
        <v>2009</v>
      </c>
      <c r="D16" s="1">
        <v>1194925</v>
      </c>
      <c r="E16" s="1">
        <v>1081983</v>
      </c>
      <c r="F16" s="1">
        <v>2276908</v>
      </c>
      <c r="G16" s="1"/>
      <c r="H16" s="1">
        <v>9565565</v>
      </c>
      <c r="I16" s="1">
        <v>8672355</v>
      </c>
      <c r="J16" s="1">
        <v>18237920</v>
      </c>
      <c r="K16" s="1"/>
      <c r="L16" s="1">
        <f t="shared" si="0"/>
        <v>10760490</v>
      </c>
      <c r="M16" s="1">
        <f t="shared" si="0"/>
        <v>9754338</v>
      </c>
      <c r="N16" s="1">
        <f t="shared" si="0"/>
        <v>20514828</v>
      </c>
    </row>
    <row r="17" spans="1:14" ht="12.75">
      <c r="A17" t="s">
        <v>17</v>
      </c>
      <c r="B17" s="2">
        <v>2009</v>
      </c>
      <c r="D17" s="1">
        <v>1379046</v>
      </c>
      <c r="E17" s="1">
        <v>980154</v>
      </c>
      <c r="F17" s="1">
        <v>2359200</v>
      </c>
      <c r="G17" s="1"/>
      <c r="H17" s="1">
        <v>11380254</v>
      </c>
      <c r="I17" s="1">
        <v>8095344</v>
      </c>
      <c r="J17" s="1">
        <v>19475598</v>
      </c>
      <c r="K17" s="1"/>
      <c r="L17" s="1">
        <f t="shared" si="0"/>
        <v>12759300</v>
      </c>
      <c r="M17" s="1">
        <f t="shared" si="0"/>
        <v>9075498</v>
      </c>
      <c r="N17" s="1">
        <f t="shared" si="0"/>
        <v>21834798</v>
      </c>
    </row>
    <row r="18" spans="1:14" ht="12.75">
      <c r="A18" t="s">
        <v>18</v>
      </c>
      <c r="B18" s="2">
        <v>2009</v>
      </c>
      <c r="D18" s="1">
        <v>1433120</v>
      </c>
      <c r="E18" s="1">
        <v>2126999</v>
      </c>
      <c r="F18" s="1">
        <v>3560119</v>
      </c>
      <c r="G18" s="1"/>
      <c r="H18" s="1">
        <v>12399380</v>
      </c>
      <c r="I18" s="1">
        <v>8901867</v>
      </c>
      <c r="J18" s="1">
        <v>21301247</v>
      </c>
      <c r="K18" s="1"/>
      <c r="L18" s="1">
        <f t="shared" si="0"/>
        <v>13832500</v>
      </c>
      <c r="M18" s="1">
        <f t="shared" si="0"/>
        <v>11028866</v>
      </c>
      <c r="N18" s="1">
        <f t="shared" si="0"/>
        <v>24861366</v>
      </c>
    </row>
    <row r="19" spans="1:14" ht="12.75">
      <c r="A19" t="s">
        <v>19</v>
      </c>
      <c r="B19" s="2">
        <v>2009</v>
      </c>
      <c r="D19" s="1">
        <v>1391424</v>
      </c>
      <c r="E19" s="1">
        <v>2291127</v>
      </c>
      <c r="F19" s="1">
        <v>3682551</v>
      </c>
      <c r="G19" s="1"/>
      <c r="H19" s="1">
        <v>12010229</v>
      </c>
      <c r="I19" s="1">
        <v>10322911</v>
      </c>
      <c r="J19" s="1">
        <v>22333140</v>
      </c>
      <c r="K19" s="1"/>
      <c r="L19" s="1">
        <f t="shared" si="0"/>
        <v>13401653</v>
      </c>
      <c r="M19" s="1">
        <f t="shared" si="0"/>
        <v>12614038</v>
      </c>
      <c r="N19" s="1">
        <f t="shared" si="0"/>
        <v>26015691</v>
      </c>
    </row>
    <row r="20" spans="1:14" ht="12.75">
      <c r="A20" t="s">
        <v>20</v>
      </c>
      <c r="B20" s="2">
        <v>2009</v>
      </c>
      <c r="D20" s="1">
        <v>1217173</v>
      </c>
      <c r="E20" s="1">
        <v>2064872</v>
      </c>
      <c r="F20" s="1">
        <v>3282045</v>
      </c>
      <c r="G20" s="1"/>
      <c r="H20" s="1">
        <v>10355437</v>
      </c>
      <c r="I20" s="1">
        <v>8529716</v>
      </c>
      <c r="J20" s="1">
        <v>18885153</v>
      </c>
      <c r="K20" s="1"/>
      <c r="L20" s="1">
        <f t="shared" si="0"/>
        <v>11572610</v>
      </c>
      <c r="M20" s="1">
        <f t="shared" si="0"/>
        <v>10594588</v>
      </c>
      <c r="N20" s="1">
        <f t="shared" si="0"/>
        <v>22167198</v>
      </c>
    </row>
    <row r="21" spans="1:14" ht="12.75">
      <c r="A21" t="s">
        <v>21</v>
      </c>
      <c r="B21" s="2">
        <v>2009</v>
      </c>
      <c r="D21" s="1">
        <v>1168799</v>
      </c>
      <c r="E21" s="1">
        <v>1041077</v>
      </c>
      <c r="F21" s="1">
        <v>2209876</v>
      </c>
      <c r="G21" s="1"/>
      <c r="H21" s="1">
        <v>9706741</v>
      </c>
      <c r="I21" s="1">
        <v>8671395</v>
      </c>
      <c r="J21" s="1">
        <v>18378136</v>
      </c>
      <c r="K21" s="1"/>
      <c r="L21" s="1">
        <f t="shared" si="0"/>
        <v>10875540</v>
      </c>
      <c r="M21" s="1">
        <f t="shared" si="0"/>
        <v>9712472</v>
      </c>
      <c r="N21" s="1">
        <f t="shared" si="0"/>
        <v>20588012</v>
      </c>
    </row>
    <row r="22" spans="1:14" ht="12.75">
      <c r="A22" t="s">
        <v>22</v>
      </c>
      <c r="B22" s="2">
        <v>2009</v>
      </c>
      <c r="D22" s="1">
        <v>1022982</v>
      </c>
      <c r="E22" s="1">
        <v>1059988</v>
      </c>
      <c r="F22" s="1">
        <v>2082970</v>
      </c>
      <c r="G22" s="1"/>
      <c r="H22" s="1">
        <v>8143842</v>
      </c>
      <c r="I22" s="1">
        <v>8415571</v>
      </c>
      <c r="J22" s="1">
        <v>16559413</v>
      </c>
      <c r="K22" s="1"/>
      <c r="L22" s="1">
        <f t="shared" si="0"/>
        <v>9166824</v>
      </c>
      <c r="M22" s="1">
        <f t="shared" si="0"/>
        <v>9475559</v>
      </c>
      <c r="N22" s="1">
        <f t="shared" si="0"/>
        <v>18642383</v>
      </c>
    </row>
    <row r="23" spans="1:14" ht="12.75">
      <c r="A23" t="s">
        <v>23</v>
      </c>
      <c r="B23" s="2">
        <v>2009</v>
      </c>
      <c r="D23" s="1">
        <v>1233258</v>
      </c>
      <c r="E23" s="1">
        <v>1066894</v>
      </c>
      <c r="F23" s="1">
        <v>2300152</v>
      </c>
      <c r="G23" s="1"/>
      <c r="H23" s="1">
        <v>9685417</v>
      </c>
      <c r="I23" s="1">
        <v>8408311</v>
      </c>
      <c r="J23" s="1">
        <v>18093728</v>
      </c>
      <c r="K23" s="1"/>
      <c r="L23" s="1">
        <f t="shared" si="0"/>
        <v>10918675</v>
      </c>
      <c r="M23" s="1">
        <f t="shared" si="0"/>
        <v>9475205</v>
      </c>
      <c r="N23" s="1">
        <f t="shared" si="0"/>
        <v>20393880</v>
      </c>
    </row>
    <row r="24" spans="1:14" ht="12.75">
      <c r="A24" t="s">
        <v>12</v>
      </c>
      <c r="B24" s="2">
        <v>2010</v>
      </c>
      <c r="D24" s="1">
        <v>1124141</v>
      </c>
      <c r="E24" s="1">
        <v>1289294</v>
      </c>
      <c r="F24" s="1">
        <v>2413435</v>
      </c>
      <c r="G24" s="1"/>
      <c r="H24" s="1">
        <v>8834639</v>
      </c>
      <c r="I24" s="1">
        <v>10126554</v>
      </c>
      <c r="J24" s="1">
        <v>18961193</v>
      </c>
      <c r="K24" s="1"/>
      <c r="L24" s="1">
        <f t="shared" si="0"/>
        <v>9958780</v>
      </c>
      <c r="M24" s="1">
        <f t="shared" si="0"/>
        <v>11415848</v>
      </c>
      <c r="N24" s="1">
        <f t="shared" si="0"/>
        <v>21374628</v>
      </c>
    </row>
    <row r="25" spans="1:14" ht="12.75">
      <c r="A25" t="s">
        <v>13</v>
      </c>
      <c r="B25" s="2">
        <v>2010</v>
      </c>
      <c r="D25" s="1">
        <v>1019293</v>
      </c>
      <c r="E25" s="1">
        <v>924006</v>
      </c>
      <c r="F25" s="1">
        <v>1943299</v>
      </c>
      <c r="G25" s="1"/>
      <c r="H25" s="1">
        <v>9296445</v>
      </c>
      <c r="I25" s="1">
        <v>8437482</v>
      </c>
      <c r="J25" s="1">
        <v>17733927</v>
      </c>
      <c r="K25" s="1"/>
      <c r="L25" s="1">
        <f t="shared" si="0"/>
        <v>10315738</v>
      </c>
      <c r="M25" s="1">
        <f t="shared" si="0"/>
        <v>9361488</v>
      </c>
      <c r="N25" s="1">
        <f t="shared" si="0"/>
        <v>19677226</v>
      </c>
    </row>
    <row r="26" spans="1:14" ht="12.75">
      <c r="A26" t="s">
        <v>14</v>
      </c>
      <c r="B26" s="2">
        <v>2010</v>
      </c>
      <c r="D26" s="1">
        <v>1147784</v>
      </c>
      <c r="E26" s="1">
        <v>840654</v>
      </c>
      <c r="F26" s="1">
        <v>1988438</v>
      </c>
      <c r="G26" s="1"/>
      <c r="H26" s="1">
        <v>9760152</v>
      </c>
      <c r="I26" s="1">
        <v>7138977</v>
      </c>
      <c r="J26" s="1">
        <v>16899129</v>
      </c>
      <c r="K26" s="1"/>
      <c r="L26" s="1">
        <f t="shared" si="0"/>
        <v>10907936</v>
      </c>
      <c r="M26" s="1">
        <f t="shared" si="0"/>
        <v>7979631</v>
      </c>
      <c r="N26" s="1">
        <f t="shared" si="0"/>
        <v>18887567</v>
      </c>
    </row>
    <row r="27" spans="1:14" ht="12.75">
      <c r="A27" t="s">
        <v>15</v>
      </c>
      <c r="B27" s="2">
        <v>2010</v>
      </c>
      <c r="D27" s="1">
        <v>1043937</v>
      </c>
      <c r="E27" s="1">
        <v>856191</v>
      </c>
      <c r="F27" s="1">
        <v>1900128</v>
      </c>
      <c r="G27" s="1"/>
      <c r="H27" s="1">
        <v>8506301</v>
      </c>
      <c r="I27" s="1">
        <v>6970729</v>
      </c>
      <c r="J27" s="1">
        <v>15477030</v>
      </c>
      <c r="K27" s="1"/>
      <c r="L27" s="1">
        <f aca="true" t="shared" si="1" ref="L27:L32">+D27+H27</f>
        <v>9550238</v>
      </c>
      <c r="M27" s="1">
        <f aca="true" t="shared" si="2" ref="M27:M32">+E27+I27</f>
        <v>7826920</v>
      </c>
      <c r="N27" s="1">
        <f aca="true" t="shared" si="3" ref="N27:N32">+F27+J27</f>
        <v>17377158</v>
      </c>
    </row>
    <row r="28" spans="1:14" ht="12.75">
      <c r="A28" t="s">
        <v>16</v>
      </c>
      <c r="B28" s="2">
        <v>2010</v>
      </c>
      <c r="D28" s="1">
        <v>1040376</v>
      </c>
      <c r="E28" s="1">
        <v>925027</v>
      </c>
      <c r="F28" s="1">
        <v>1965403</v>
      </c>
      <c r="G28" s="1"/>
      <c r="H28" s="1">
        <v>8748522</v>
      </c>
      <c r="I28" s="1">
        <v>7792662</v>
      </c>
      <c r="J28" s="1">
        <v>16541184</v>
      </c>
      <c r="K28" s="1"/>
      <c r="L28" s="1">
        <f t="shared" si="1"/>
        <v>9788898</v>
      </c>
      <c r="M28" s="1">
        <f t="shared" si="2"/>
        <v>8717689</v>
      </c>
      <c r="N28" s="1">
        <f t="shared" si="3"/>
        <v>18506587</v>
      </c>
    </row>
    <row r="29" spans="1:14" ht="12.75">
      <c r="A29" t="s">
        <v>17</v>
      </c>
      <c r="B29" s="2">
        <v>2010</v>
      </c>
      <c r="D29" s="1">
        <v>1156246</v>
      </c>
      <c r="E29" s="1">
        <v>831247</v>
      </c>
      <c r="F29" s="1">
        <v>1987493</v>
      </c>
      <c r="G29" s="1"/>
      <c r="H29" s="1">
        <v>10274333</v>
      </c>
      <c r="I29" s="1">
        <v>7389582</v>
      </c>
      <c r="J29" s="1">
        <v>17663915</v>
      </c>
      <c r="K29" s="1"/>
      <c r="L29" s="1">
        <f t="shared" si="1"/>
        <v>11430579</v>
      </c>
      <c r="M29" s="1">
        <f t="shared" si="2"/>
        <v>8220829</v>
      </c>
      <c r="N29" s="1">
        <f t="shared" si="3"/>
        <v>19651408</v>
      </c>
    </row>
    <row r="30" spans="1:14" ht="12.75">
      <c r="A30" t="s">
        <v>18</v>
      </c>
      <c r="B30" s="2">
        <v>2010</v>
      </c>
      <c r="D30" s="1">
        <v>1319376</v>
      </c>
      <c r="E30" s="1">
        <v>993276</v>
      </c>
      <c r="F30" s="1">
        <v>2312652</v>
      </c>
      <c r="G30" s="1"/>
      <c r="H30" s="1">
        <v>11721257</v>
      </c>
      <c r="I30" s="1">
        <v>8877212</v>
      </c>
      <c r="J30" s="1">
        <v>20598469</v>
      </c>
      <c r="K30" s="1"/>
      <c r="L30" s="1">
        <f t="shared" si="1"/>
        <v>13040633</v>
      </c>
      <c r="M30" s="1">
        <f t="shared" si="2"/>
        <v>9870488</v>
      </c>
      <c r="N30" s="1">
        <f t="shared" si="3"/>
        <v>22911121</v>
      </c>
    </row>
    <row r="31" spans="1:14" ht="12.75">
      <c r="A31" t="s">
        <v>19</v>
      </c>
      <c r="B31" s="2">
        <v>2010</v>
      </c>
      <c r="D31" s="1">
        <v>1220911</v>
      </c>
      <c r="E31" s="1">
        <v>891471</v>
      </c>
      <c r="F31" s="1">
        <v>2112382</v>
      </c>
      <c r="G31" s="1"/>
      <c r="H31" s="1">
        <v>10942495</v>
      </c>
      <c r="I31" s="1">
        <v>7985412</v>
      </c>
      <c r="J31" s="1">
        <v>18927907</v>
      </c>
      <c r="K31" s="1"/>
      <c r="L31" s="1">
        <f t="shared" si="1"/>
        <v>12163406</v>
      </c>
      <c r="M31" s="1">
        <f t="shared" si="2"/>
        <v>8876883</v>
      </c>
      <c r="N31" s="1">
        <f t="shared" si="3"/>
        <v>21040289</v>
      </c>
    </row>
    <row r="32" spans="1:14" ht="12.75">
      <c r="A32" t="s">
        <v>20</v>
      </c>
      <c r="B32" s="2">
        <v>2010</v>
      </c>
      <c r="D32" s="1">
        <v>1131002</v>
      </c>
      <c r="E32" s="1">
        <v>854525</v>
      </c>
      <c r="F32" s="1">
        <v>1985527</v>
      </c>
      <c r="G32" s="1"/>
      <c r="H32" s="1">
        <v>9875063</v>
      </c>
      <c r="I32" s="1">
        <v>7460414</v>
      </c>
      <c r="J32" s="1">
        <v>17335477</v>
      </c>
      <c r="K32" s="1"/>
      <c r="L32" s="1">
        <f t="shared" si="1"/>
        <v>11006065</v>
      </c>
      <c r="M32" s="1">
        <f t="shared" si="2"/>
        <v>8314939</v>
      </c>
      <c r="N32" s="1">
        <f t="shared" si="3"/>
        <v>19321004</v>
      </c>
    </row>
    <row r="33" spans="2:14" ht="12.75">
      <c r="B33" s="2"/>
      <c r="D33" s="1"/>
      <c r="E33" s="1"/>
      <c r="F33" s="1"/>
      <c r="G33" s="1"/>
      <c r="H33" s="1"/>
      <c r="I33" s="1"/>
      <c r="J33" s="1"/>
      <c r="L33" s="1"/>
      <c r="M33" s="1"/>
      <c r="N33" s="1"/>
    </row>
    <row r="34" spans="2:14" ht="12.75">
      <c r="B34" s="2"/>
      <c r="D34" s="1">
        <f>SUM(D12:D32)</f>
        <v>24984315</v>
      </c>
      <c r="E34" s="1">
        <f aca="true" t="shared" si="4" ref="E34:N34">SUM(E12:E32)</f>
        <v>24342607</v>
      </c>
      <c r="F34" s="1">
        <f t="shared" si="4"/>
        <v>49326922</v>
      </c>
      <c r="G34" s="1"/>
      <c r="H34" s="1">
        <f t="shared" si="4"/>
        <v>211106692</v>
      </c>
      <c r="I34" s="1">
        <f t="shared" si="4"/>
        <v>177606222</v>
      </c>
      <c r="J34" s="1">
        <f t="shared" si="4"/>
        <v>388712914</v>
      </c>
      <c r="K34" s="1"/>
      <c r="L34" s="1">
        <f t="shared" si="4"/>
        <v>236091007</v>
      </c>
      <c r="M34" s="1">
        <f t="shared" si="4"/>
        <v>201948829</v>
      </c>
      <c r="N34" s="1">
        <f t="shared" si="4"/>
        <v>438039836</v>
      </c>
    </row>
    <row r="35" ht="12.75">
      <c r="B35" s="2"/>
    </row>
    <row r="36" spans="1:2" ht="12.75">
      <c r="A36" t="s">
        <v>24</v>
      </c>
      <c r="B36" s="2"/>
    </row>
    <row r="37" spans="2:12" ht="12.75">
      <c r="B37" s="2"/>
      <c r="D37" t="s">
        <v>4</v>
      </c>
      <c r="H37" t="s">
        <v>5</v>
      </c>
      <c r="L37" t="s">
        <v>25</v>
      </c>
    </row>
    <row r="38" ht="12.75">
      <c r="B38" s="2"/>
    </row>
    <row r="39" spans="1:14" ht="12.75">
      <c r="A39" t="s">
        <v>7</v>
      </c>
      <c r="B39" s="2" t="s">
        <v>8</v>
      </c>
      <c r="D39" s="3" t="s">
        <v>9</v>
      </c>
      <c r="E39" s="3" t="s">
        <v>10</v>
      </c>
      <c r="F39" s="3" t="s">
        <v>11</v>
      </c>
      <c r="G39" s="3"/>
      <c r="H39" s="3" t="s">
        <v>9</v>
      </c>
      <c r="I39" s="3" t="s">
        <v>10</v>
      </c>
      <c r="J39" s="3" t="s">
        <v>11</v>
      </c>
      <c r="K39" s="3"/>
      <c r="L39" s="3" t="s">
        <v>9</v>
      </c>
      <c r="M39" s="3" t="s">
        <v>10</v>
      </c>
      <c r="N39" s="3" t="s">
        <v>11</v>
      </c>
    </row>
    <row r="40" ht="12.75">
      <c r="B40" s="2"/>
    </row>
    <row r="41" spans="1:14" ht="12.75">
      <c r="A41" t="s">
        <v>12</v>
      </c>
      <c r="B41" s="2">
        <v>2009</v>
      </c>
      <c r="D41" s="1">
        <v>3000947</v>
      </c>
      <c r="E41" s="1">
        <v>3114776</v>
      </c>
      <c r="F41" s="1">
        <v>6115723</v>
      </c>
      <c r="G41" s="1"/>
      <c r="H41" s="1">
        <v>16983799</v>
      </c>
      <c r="I41" s="1">
        <v>17579717</v>
      </c>
      <c r="J41" s="1">
        <v>34563516</v>
      </c>
      <c r="K41" s="1"/>
      <c r="L41" s="1">
        <f aca="true" t="shared" si="5" ref="L41:N55">+D41+H41</f>
        <v>19984746</v>
      </c>
      <c r="M41" s="1">
        <f t="shared" si="5"/>
        <v>20694493</v>
      </c>
      <c r="N41" s="1">
        <f t="shared" si="5"/>
        <v>40679239</v>
      </c>
    </row>
    <row r="42" spans="1:14" ht="12.75">
      <c r="A42" t="s">
        <v>13</v>
      </c>
      <c r="B42" s="2">
        <v>2009</v>
      </c>
      <c r="D42" s="1">
        <v>2647439</v>
      </c>
      <c r="E42" s="1">
        <v>2400048</v>
      </c>
      <c r="F42" s="1">
        <v>5047487</v>
      </c>
      <c r="G42" s="1"/>
      <c r="H42" s="1">
        <v>16085128</v>
      </c>
      <c r="I42" s="1">
        <v>14578860</v>
      </c>
      <c r="J42" s="1">
        <v>30663988</v>
      </c>
      <c r="K42" s="1"/>
      <c r="L42" s="1">
        <f t="shared" si="5"/>
        <v>18732567</v>
      </c>
      <c r="M42" s="1">
        <f t="shared" si="5"/>
        <v>16978908</v>
      </c>
      <c r="N42" s="1">
        <f t="shared" si="5"/>
        <v>35711475</v>
      </c>
    </row>
    <row r="43" spans="1:14" ht="12.75">
      <c r="A43" t="s">
        <v>14</v>
      </c>
      <c r="B43" s="2">
        <v>2009</v>
      </c>
      <c r="D43" s="1">
        <v>2994148</v>
      </c>
      <c r="E43" s="1">
        <v>2406324</v>
      </c>
      <c r="F43" s="1">
        <v>5400472</v>
      </c>
      <c r="G43" s="1"/>
      <c r="H43" s="1">
        <v>17836993</v>
      </c>
      <c r="I43" s="1">
        <v>14350633</v>
      </c>
      <c r="J43" s="1">
        <v>32187626</v>
      </c>
      <c r="K43" s="1"/>
      <c r="L43" s="1">
        <f t="shared" si="5"/>
        <v>20831141</v>
      </c>
      <c r="M43" s="1">
        <f t="shared" si="5"/>
        <v>16756957</v>
      </c>
      <c r="N43" s="1">
        <f t="shared" si="5"/>
        <v>37588098</v>
      </c>
    </row>
    <row r="44" spans="1:14" ht="12.75">
      <c r="A44" t="s">
        <v>15</v>
      </c>
      <c r="B44" s="2">
        <v>2009</v>
      </c>
      <c r="D44" s="1">
        <v>2865005</v>
      </c>
      <c r="E44" s="1">
        <v>2313343</v>
      </c>
      <c r="F44" s="1">
        <v>5178348</v>
      </c>
      <c r="G44" s="1"/>
      <c r="H44" s="1">
        <v>16449235</v>
      </c>
      <c r="I44" s="1">
        <v>13296667</v>
      </c>
      <c r="J44" s="1">
        <v>29745902</v>
      </c>
      <c r="K44" s="1"/>
      <c r="L44" s="1">
        <f t="shared" si="5"/>
        <v>19314240</v>
      </c>
      <c r="M44" s="1">
        <f t="shared" si="5"/>
        <v>15610010</v>
      </c>
      <c r="N44" s="1">
        <f t="shared" si="5"/>
        <v>34924250</v>
      </c>
    </row>
    <row r="45" spans="1:14" ht="12.75">
      <c r="A45" t="s">
        <v>16</v>
      </c>
      <c r="B45" s="2">
        <v>2009</v>
      </c>
      <c r="D45" s="1">
        <v>2827134</v>
      </c>
      <c r="E45" s="1">
        <v>2559033</v>
      </c>
      <c r="F45" s="1">
        <v>5386167</v>
      </c>
      <c r="G45" s="1"/>
      <c r="H45" s="1">
        <v>16392161</v>
      </c>
      <c r="I45" s="1">
        <v>14863180</v>
      </c>
      <c r="J45" s="1">
        <v>31255341</v>
      </c>
      <c r="K45" s="1"/>
      <c r="L45" s="1">
        <f t="shared" si="5"/>
        <v>19219295</v>
      </c>
      <c r="M45" s="1">
        <f t="shared" si="5"/>
        <v>17422213</v>
      </c>
      <c r="N45" s="1">
        <f t="shared" si="5"/>
        <v>36641508</v>
      </c>
    </row>
    <row r="46" spans="1:14" ht="12.75">
      <c r="A46" t="s">
        <v>17</v>
      </c>
      <c r="B46" s="2">
        <v>2009</v>
      </c>
      <c r="D46" s="1">
        <v>3326418</v>
      </c>
      <c r="E46" s="1">
        <v>2366739</v>
      </c>
      <c r="F46" s="1">
        <v>5693157</v>
      </c>
      <c r="G46" s="1"/>
      <c r="H46" s="1">
        <v>19719253</v>
      </c>
      <c r="I46" s="1">
        <v>14027652</v>
      </c>
      <c r="J46" s="1">
        <v>33746905</v>
      </c>
      <c r="K46" s="1"/>
      <c r="L46" s="1">
        <f t="shared" si="5"/>
        <v>23045671</v>
      </c>
      <c r="M46" s="1">
        <f t="shared" si="5"/>
        <v>16394391</v>
      </c>
      <c r="N46" s="1">
        <f t="shared" si="5"/>
        <v>39440062</v>
      </c>
    </row>
    <row r="47" spans="1:14" ht="12.75">
      <c r="A47" t="s">
        <v>18</v>
      </c>
      <c r="B47" s="2">
        <v>2009</v>
      </c>
      <c r="D47" s="1">
        <v>3574367</v>
      </c>
      <c r="E47" s="1">
        <v>3457688</v>
      </c>
      <c r="F47" s="1">
        <v>7032055</v>
      </c>
      <c r="G47" s="1"/>
      <c r="H47" s="1">
        <v>21835911</v>
      </c>
      <c r="I47" s="1">
        <v>14778476</v>
      </c>
      <c r="J47" s="1">
        <v>36614387</v>
      </c>
      <c r="K47" s="1"/>
      <c r="L47" s="1">
        <f t="shared" si="5"/>
        <v>25410278</v>
      </c>
      <c r="M47" s="1">
        <f t="shared" si="5"/>
        <v>18236164</v>
      </c>
      <c r="N47" s="1">
        <f t="shared" si="5"/>
        <v>43646442</v>
      </c>
    </row>
    <row r="48" spans="1:14" ht="12.75">
      <c r="A48" t="s">
        <v>19</v>
      </c>
      <c r="B48" s="2">
        <v>2009</v>
      </c>
      <c r="D48" s="1">
        <v>3410469</v>
      </c>
      <c r="E48" s="1">
        <v>3826433</v>
      </c>
      <c r="F48" s="1">
        <v>7236902</v>
      </c>
      <c r="G48" s="1"/>
      <c r="H48" s="1">
        <v>21012491</v>
      </c>
      <c r="I48" s="1">
        <v>17179201</v>
      </c>
      <c r="J48" s="1">
        <v>38191692</v>
      </c>
      <c r="K48" s="1"/>
      <c r="L48" s="1">
        <f t="shared" si="5"/>
        <v>24422960</v>
      </c>
      <c r="M48" s="1">
        <f t="shared" si="5"/>
        <v>21005634</v>
      </c>
      <c r="N48" s="1">
        <f t="shared" si="5"/>
        <v>45428594</v>
      </c>
    </row>
    <row r="49" spans="1:14" ht="12.75">
      <c r="A49" t="s">
        <v>20</v>
      </c>
      <c r="B49" s="2">
        <v>2009</v>
      </c>
      <c r="D49" s="1">
        <v>2959967</v>
      </c>
      <c r="E49" s="1">
        <v>3306172</v>
      </c>
      <c r="F49" s="1">
        <v>6266139</v>
      </c>
      <c r="G49" s="1"/>
      <c r="H49" s="1">
        <v>18513231</v>
      </c>
      <c r="I49" s="1">
        <v>14342996</v>
      </c>
      <c r="J49" s="1">
        <v>32856227</v>
      </c>
      <c r="K49" s="1"/>
      <c r="L49" s="1">
        <f t="shared" si="5"/>
        <v>21473198</v>
      </c>
      <c r="M49" s="1">
        <f t="shared" si="5"/>
        <v>17649168</v>
      </c>
      <c r="N49" s="1">
        <f t="shared" si="5"/>
        <v>39122366</v>
      </c>
    </row>
    <row r="50" spans="1:14" ht="12.75">
      <c r="A50" t="s">
        <v>21</v>
      </c>
      <c r="B50" s="2">
        <v>2009</v>
      </c>
      <c r="D50" s="1">
        <v>2811259</v>
      </c>
      <c r="E50" s="1">
        <v>2509035</v>
      </c>
      <c r="F50" s="1">
        <v>5320294</v>
      </c>
      <c r="G50" s="1"/>
      <c r="H50" s="1">
        <v>17638116</v>
      </c>
      <c r="I50" s="1">
        <v>15753887</v>
      </c>
      <c r="J50" s="1">
        <v>33392003</v>
      </c>
      <c r="K50" s="1"/>
      <c r="L50" s="1">
        <f t="shared" si="5"/>
        <v>20449375</v>
      </c>
      <c r="M50" s="1">
        <f t="shared" si="5"/>
        <v>18262922</v>
      </c>
      <c r="N50" s="1">
        <f t="shared" si="5"/>
        <v>38712297</v>
      </c>
    </row>
    <row r="51" spans="1:14" ht="12.75">
      <c r="A51" t="s">
        <v>22</v>
      </c>
      <c r="B51" s="2">
        <v>2009</v>
      </c>
      <c r="D51" s="1">
        <v>2450624</v>
      </c>
      <c r="E51" s="1">
        <v>2539393</v>
      </c>
      <c r="F51" s="1">
        <v>4990017</v>
      </c>
      <c r="G51" s="1"/>
      <c r="H51" s="1">
        <v>15167768</v>
      </c>
      <c r="I51" s="1">
        <v>15696523</v>
      </c>
      <c r="J51" s="1">
        <v>30864291</v>
      </c>
      <c r="K51" s="1"/>
      <c r="L51" s="1">
        <f t="shared" si="5"/>
        <v>17618392</v>
      </c>
      <c r="M51" s="1">
        <f t="shared" si="5"/>
        <v>18235916</v>
      </c>
      <c r="N51" s="1">
        <f t="shared" si="5"/>
        <v>35854308</v>
      </c>
    </row>
    <row r="52" spans="1:14" ht="12.75">
      <c r="A52" t="s">
        <v>23</v>
      </c>
      <c r="B52" s="2">
        <v>2009</v>
      </c>
      <c r="D52" s="1">
        <v>3007969</v>
      </c>
      <c r="E52" s="1">
        <v>2617058</v>
      </c>
      <c r="F52" s="1">
        <v>5625027</v>
      </c>
      <c r="G52" s="1"/>
      <c r="H52" s="1">
        <v>18796945</v>
      </c>
      <c r="I52" s="1">
        <v>16328905</v>
      </c>
      <c r="J52" s="1">
        <v>35125850</v>
      </c>
      <c r="K52" s="1"/>
      <c r="L52" s="1">
        <f t="shared" si="5"/>
        <v>21804914</v>
      </c>
      <c r="M52" s="1">
        <f t="shared" si="5"/>
        <v>18945963</v>
      </c>
      <c r="N52" s="1">
        <f t="shared" si="5"/>
        <v>40750877</v>
      </c>
    </row>
    <row r="53" spans="1:14" ht="12.75">
      <c r="A53" t="s">
        <v>12</v>
      </c>
      <c r="B53" s="2">
        <v>2010</v>
      </c>
      <c r="D53" s="1">
        <v>2875270</v>
      </c>
      <c r="E53" s="1">
        <v>3273170</v>
      </c>
      <c r="F53" s="1">
        <v>6148440</v>
      </c>
      <c r="G53" s="1"/>
      <c r="H53" s="1">
        <v>17151867</v>
      </c>
      <c r="I53" s="1">
        <v>19707408</v>
      </c>
      <c r="J53" s="1">
        <v>36859275</v>
      </c>
      <c r="K53" s="1"/>
      <c r="L53" s="1">
        <f t="shared" si="5"/>
        <v>20027137</v>
      </c>
      <c r="M53" s="1">
        <f t="shared" si="5"/>
        <v>22980578</v>
      </c>
      <c r="N53" s="1">
        <f t="shared" si="5"/>
        <v>43007715</v>
      </c>
    </row>
    <row r="54" spans="1:14" ht="12.75">
      <c r="A54" t="s">
        <v>13</v>
      </c>
      <c r="B54" s="2">
        <v>2010</v>
      </c>
      <c r="D54" s="1">
        <v>2781630</v>
      </c>
      <c r="E54" s="1">
        <v>2521426</v>
      </c>
      <c r="F54" s="1">
        <v>5303056</v>
      </c>
      <c r="G54" s="1"/>
      <c r="H54" s="1">
        <v>17574564</v>
      </c>
      <c r="I54" s="1">
        <v>15957789</v>
      </c>
      <c r="J54" s="1">
        <v>33532353</v>
      </c>
      <c r="K54" s="1"/>
      <c r="L54" s="1">
        <f t="shared" si="5"/>
        <v>20356194</v>
      </c>
      <c r="M54" s="1">
        <f t="shared" si="5"/>
        <v>18479215</v>
      </c>
      <c r="N54" s="1">
        <f t="shared" si="5"/>
        <v>38835409</v>
      </c>
    </row>
    <row r="55" spans="1:14" ht="12.75">
      <c r="A55" t="s">
        <v>14</v>
      </c>
      <c r="B55" s="2">
        <v>2010</v>
      </c>
      <c r="D55" s="1">
        <v>3093766</v>
      </c>
      <c r="E55" s="1">
        <v>2264599</v>
      </c>
      <c r="F55" s="1">
        <v>5358365</v>
      </c>
      <c r="G55" s="1"/>
      <c r="H55" s="1">
        <v>18855509</v>
      </c>
      <c r="I55" s="1">
        <v>13775923</v>
      </c>
      <c r="J55" s="1">
        <v>32631432</v>
      </c>
      <c r="K55" s="1"/>
      <c r="L55" s="1">
        <f t="shared" si="5"/>
        <v>21949275</v>
      </c>
      <c r="M55" s="1">
        <f t="shared" si="5"/>
        <v>16040522</v>
      </c>
      <c r="N55" s="1">
        <f t="shared" si="5"/>
        <v>37989797</v>
      </c>
    </row>
    <row r="56" spans="1:14" ht="12.75">
      <c r="A56" t="s">
        <v>15</v>
      </c>
      <c r="B56" s="2">
        <v>2010</v>
      </c>
      <c r="D56" s="1">
        <v>2734329</v>
      </c>
      <c r="E56" s="1">
        <v>2243327</v>
      </c>
      <c r="F56" s="1">
        <v>4977656</v>
      </c>
      <c r="G56" s="1"/>
      <c r="H56" s="1">
        <v>16939195</v>
      </c>
      <c r="I56" s="1">
        <v>13868030</v>
      </c>
      <c r="J56" s="1">
        <v>30807225</v>
      </c>
      <c r="K56" s="1"/>
      <c r="L56" s="1">
        <f aca="true" t="shared" si="6" ref="L56:L61">+D56+H56</f>
        <v>19673524</v>
      </c>
      <c r="M56" s="1">
        <f aca="true" t="shared" si="7" ref="M56:M61">+E56+I56</f>
        <v>16111357</v>
      </c>
      <c r="N56" s="1">
        <f aca="true" t="shared" si="8" ref="N56:N61">+F56+J56</f>
        <v>35784881</v>
      </c>
    </row>
    <row r="57" spans="1:14" ht="12.75">
      <c r="A57" t="s">
        <v>16</v>
      </c>
      <c r="B57" s="2">
        <v>2010</v>
      </c>
      <c r="D57" s="1">
        <v>2706992</v>
      </c>
      <c r="E57" s="1">
        <v>2406879</v>
      </c>
      <c r="F57" s="1">
        <v>5113871</v>
      </c>
      <c r="G57" s="1"/>
      <c r="H57" s="1">
        <v>17076153</v>
      </c>
      <c r="I57" s="1">
        <v>15204223</v>
      </c>
      <c r="J57" s="1">
        <v>32280376</v>
      </c>
      <c r="K57" s="1"/>
      <c r="L57" s="1">
        <f t="shared" si="6"/>
        <v>19783145</v>
      </c>
      <c r="M57" s="1">
        <f t="shared" si="7"/>
        <v>17611102</v>
      </c>
      <c r="N57" s="1">
        <f t="shared" si="8"/>
        <v>37394247</v>
      </c>
    </row>
    <row r="58" spans="1:14" ht="12.75">
      <c r="A58" t="s">
        <v>17</v>
      </c>
      <c r="B58" s="2">
        <v>2010</v>
      </c>
      <c r="D58" s="1">
        <v>3086698</v>
      </c>
      <c r="E58" s="1">
        <v>2219734</v>
      </c>
      <c r="F58" s="1">
        <v>5306432</v>
      </c>
      <c r="G58" s="1"/>
      <c r="H58" s="1">
        <v>20376278</v>
      </c>
      <c r="I58" s="1">
        <v>14670196</v>
      </c>
      <c r="J58" s="1">
        <v>35046474</v>
      </c>
      <c r="K58" s="1"/>
      <c r="L58" s="1">
        <f t="shared" si="6"/>
        <v>23462976</v>
      </c>
      <c r="M58" s="1">
        <f t="shared" si="7"/>
        <v>16889930</v>
      </c>
      <c r="N58" s="1">
        <f t="shared" si="8"/>
        <v>40352906</v>
      </c>
    </row>
    <row r="59" spans="1:14" ht="12.75">
      <c r="A59" t="s">
        <v>18</v>
      </c>
      <c r="B59" s="2">
        <v>2010</v>
      </c>
      <c r="D59" s="1">
        <v>3487040</v>
      </c>
      <c r="E59" s="1">
        <v>2635774</v>
      </c>
      <c r="F59" s="1">
        <v>6122814</v>
      </c>
      <c r="G59" s="1"/>
      <c r="H59" s="1">
        <v>23196345</v>
      </c>
      <c r="I59" s="1">
        <v>17566083</v>
      </c>
      <c r="J59" s="1">
        <v>40762428</v>
      </c>
      <c r="K59" s="1"/>
      <c r="L59" s="1">
        <f t="shared" si="6"/>
        <v>26683385</v>
      </c>
      <c r="M59" s="1">
        <f t="shared" si="7"/>
        <v>20201857</v>
      </c>
      <c r="N59" s="1">
        <f t="shared" si="8"/>
        <v>46885242</v>
      </c>
    </row>
    <row r="60" spans="1:14" ht="12.75">
      <c r="A60" t="s">
        <v>19</v>
      </c>
      <c r="B60" s="2">
        <v>2010</v>
      </c>
      <c r="D60" s="1">
        <v>3254775</v>
      </c>
      <c r="E60" s="1">
        <v>2376539</v>
      </c>
      <c r="F60" s="1">
        <v>5631314</v>
      </c>
      <c r="G60" s="1"/>
      <c r="H60" s="1">
        <v>21792089</v>
      </c>
      <c r="I60" s="1">
        <v>15906851</v>
      </c>
      <c r="J60" s="1">
        <v>37698940</v>
      </c>
      <c r="K60" s="1"/>
      <c r="L60" s="1">
        <f t="shared" si="6"/>
        <v>25046864</v>
      </c>
      <c r="M60" s="1">
        <f t="shared" si="7"/>
        <v>18283390</v>
      </c>
      <c r="N60" s="1">
        <f t="shared" si="8"/>
        <v>43330254</v>
      </c>
    </row>
    <row r="61" spans="1:14" ht="12.75">
      <c r="A61" t="s">
        <v>20</v>
      </c>
      <c r="B61" s="2">
        <v>2010</v>
      </c>
      <c r="D61" s="1">
        <v>2996092</v>
      </c>
      <c r="E61" s="1">
        <v>2266333</v>
      </c>
      <c r="F61" s="1">
        <v>5262425</v>
      </c>
      <c r="G61" s="1"/>
      <c r="H61" s="1">
        <v>19754949</v>
      </c>
      <c r="I61" s="1">
        <v>14922128</v>
      </c>
      <c r="J61" s="1">
        <v>34677077</v>
      </c>
      <c r="K61" s="1"/>
      <c r="L61" s="1">
        <f t="shared" si="6"/>
        <v>22751041</v>
      </c>
      <c r="M61" s="1">
        <f t="shared" si="7"/>
        <v>17188461</v>
      </c>
      <c r="N61" s="1">
        <f t="shared" si="8"/>
        <v>39939502</v>
      </c>
    </row>
    <row r="62" spans="2:10" ht="12.75">
      <c r="B62" s="2"/>
      <c r="D62" s="1"/>
      <c r="E62" s="1"/>
      <c r="F62" s="1"/>
      <c r="G62" s="1"/>
      <c r="H62" s="1"/>
      <c r="I62" s="1"/>
      <c r="J62" s="1"/>
    </row>
    <row r="63" spans="2:14" ht="12.75">
      <c r="B63" s="2"/>
      <c r="D63" s="1">
        <f>SUM(D41:D61)</f>
        <v>62892338</v>
      </c>
      <c r="E63" s="1">
        <f aca="true" t="shared" si="9" ref="E63:N63">SUM(E41:E61)</f>
        <v>55623823</v>
      </c>
      <c r="F63" s="1">
        <f t="shared" si="9"/>
        <v>118516161</v>
      </c>
      <c r="G63" s="1"/>
      <c r="H63" s="1">
        <f t="shared" si="9"/>
        <v>389147980</v>
      </c>
      <c r="I63" s="1">
        <f t="shared" si="9"/>
        <v>324355328</v>
      </c>
      <c r="J63" s="1">
        <f t="shared" si="9"/>
        <v>713503308</v>
      </c>
      <c r="K63" s="1"/>
      <c r="L63" s="1">
        <f t="shared" si="9"/>
        <v>452040318</v>
      </c>
      <c r="M63" s="1">
        <f t="shared" si="9"/>
        <v>379979151</v>
      </c>
      <c r="N63" s="1">
        <f t="shared" si="9"/>
        <v>832019469</v>
      </c>
    </row>
    <row r="64" ht="12.75">
      <c r="B64" s="2"/>
    </row>
    <row r="65" spans="2:3" ht="12.75">
      <c r="B65" s="2"/>
      <c r="C65" t="s">
        <v>26</v>
      </c>
    </row>
    <row r="66" spans="2:3" ht="12.75">
      <c r="B66" s="2"/>
      <c r="C66" t="s">
        <v>27</v>
      </c>
    </row>
    <row r="67" ht="12.75">
      <c r="B67" s="2"/>
    </row>
    <row r="68" spans="1:2" ht="12.75">
      <c r="A68" t="s">
        <v>28</v>
      </c>
      <c r="B68" s="2"/>
    </row>
    <row r="69" spans="2:8" ht="12.75">
      <c r="B69" s="2"/>
      <c r="D69" t="s">
        <v>24</v>
      </c>
      <c r="H69" t="s">
        <v>3</v>
      </c>
    </row>
    <row r="70" ht="12.75">
      <c r="B70" s="2"/>
    </row>
    <row r="71" spans="1:10" ht="12.75">
      <c r="A71" t="s">
        <v>7</v>
      </c>
      <c r="B71" s="2" t="s">
        <v>8</v>
      </c>
      <c r="D71" s="2" t="s">
        <v>29</v>
      </c>
      <c r="E71" s="2" t="s">
        <v>30</v>
      </c>
      <c r="F71" s="2" t="s">
        <v>31</v>
      </c>
      <c r="G71" s="2"/>
      <c r="H71" s="2" t="s">
        <v>29</v>
      </c>
      <c r="I71" s="2" t="s">
        <v>30</v>
      </c>
      <c r="J71" s="2" t="s">
        <v>31</v>
      </c>
    </row>
    <row r="72" spans="2:10" ht="12.75">
      <c r="B72" s="2"/>
      <c r="D72" s="2"/>
      <c r="E72" s="2"/>
      <c r="F72" s="2"/>
      <c r="G72" s="2"/>
      <c r="H72" s="2"/>
      <c r="I72" s="2"/>
      <c r="J72" s="2"/>
    </row>
    <row r="73" spans="1:10" ht="12.75">
      <c r="A73" t="s">
        <v>12</v>
      </c>
      <c r="B73" s="2">
        <v>2009</v>
      </c>
      <c r="D73" s="4">
        <v>76827</v>
      </c>
      <c r="E73" s="5" t="s">
        <v>32</v>
      </c>
      <c r="F73" s="6">
        <v>0.4166666666666667</v>
      </c>
      <c r="G73" s="2"/>
      <c r="H73" s="4">
        <v>42964</v>
      </c>
      <c r="I73" s="5" t="s">
        <v>33</v>
      </c>
      <c r="J73" s="6">
        <v>0.5416666666666666</v>
      </c>
    </row>
    <row r="74" spans="1:10" ht="12.75">
      <c r="A74" t="s">
        <v>13</v>
      </c>
      <c r="B74" s="2">
        <v>2009</v>
      </c>
      <c r="D74" s="4">
        <v>74643</v>
      </c>
      <c r="E74" s="5" t="s">
        <v>34</v>
      </c>
      <c r="F74" s="6">
        <v>0.4166666666666667</v>
      </c>
      <c r="G74" s="2"/>
      <c r="H74" s="4">
        <v>42785</v>
      </c>
      <c r="I74" s="5" t="s">
        <v>35</v>
      </c>
      <c r="J74" s="6">
        <v>0.5416666666666666</v>
      </c>
    </row>
    <row r="75" spans="1:10" ht="12.75">
      <c r="A75" t="s">
        <v>14</v>
      </c>
      <c r="B75" s="2">
        <v>2009</v>
      </c>
      <c r="D75" s="4">
        <v>80016</v>
      </c>
      <c r="E75" s="5" t="s">
        <v>36</v>
      </c>
      <c r="F75" s="6">
        <v>0.5416666666666666</v>
      </c>
      <c r="G75" s="2"/>
      <c r="H75" s="4">
        <v>47463</v>
      </c>
      <c r="I75" s="5" t="s">
        <v>36</v>
      </c>
      <c r="J75" s="6">
        <v>0.5416666666666666</v>
      </c>
    </row>
    <row r="76" spans="1:10" ht="12.75">
      <c r="A76" t="s">
        <v>15</v>
      </c>
      <c r="B76" s="2">
        <v>2009</v>
      </c>
      <c r="D76" s="4">
        <v>76527</v>
      </c>
      <c r="E76" s="5" t="s">
        <v>37</v>
      </c>
      <c r="F76" s="6">
        <v>0.625</v>
      </c>
      <c r="H76" s="4">
        <v>42940</v>
      </c>
      <c r="I76" s="5" t="s">
        <v>37</v>
      </c>
      <c r="J76" s="6">
        <v>0.625</v>
      </c>
    </row>
    <row r="77" spans="1:10" ht="12.75">
      <c r="A77" t="s">
        <v>16</v>
      </c>
      <c r="B77" s="2">
        <v>2009</v>
      </c>
      <c r="D77" s="4">
        <v>77768</v>
      </c>
      <c r="E77" s="5" t="s">
        <v>37</v>
      </c>
      <c r="F77" s="6">
        <v>0.625</v>
      </c>
      <c r="H77" s="4">
        <v>43274</v>
      </c>
      <c r="I77" s="5" t="s">
        <v>37</v>
      </c>
      <c r="J77" s="6">
        <v>0.625</v>
      </c>
    </row>
    <row r="78" spans="1:10" ht="12.75">
      <c r="A78" t="s">
        <v>17</v>
      </c>
      <c r="B78" s="2">
        <v>2009</v>
      </c>
      <c r="D78" s="4">
        <v>88258</v>
      </c>
      <c r="E78" s="5" t="s">
        <v>38</v>
      </c>
      <c r="F78" s="6">
        <v>0.625</v>
      </c>
      <c r="H78" s="4">
        <v>48538</v>
      </c>
      <c r="I78" s="5" t="s">
        <v>38</v>
      </c>
      <c r="J78" s="6">
        <v>0.625</v>
      </c>
    </row>
    <row r="79" spans="1:10" ht="12.75">
      <c r="A79" t="s">
        <v>18</v>
      </c>
      <c r="B79" s="2">
        <v>2009</v>
      </c>
      <c r="D79" s="4">
        <v>90148</v>
      </c>
      <c r="E79" s="5" t="s">
        <v>39</v>
      </c>
      <c r="F79" s="6">
        <v>0.625</v>
      </c>
      <c r="H79" s="4">
        <v>49420</v>
      </c>
      <c r="I79" s="5" t="s">
        <v>39</v>
      </c>
      <c r="J79" s="6">
        <v>0.625</v>
      </c>
    </row>
    <row r="80" spans="1:10" ht="12.75">
      <c r="A80" t="s">
        <v>19</v>
      </c>
      <c r="B80" s="2">
        <v>2009</v>
      </c>
      <c r="D80" s="4">
        <v>102407</v>
      </c>
      <c r="E80" s="5" t="s">
        <v>40</v>
      </c>
      <c r="F80" s="6">
        <v>0.625</v>
      </c>
      <c r="H80" s="4">
        <v>56677</v>
      </c>
      <c r="I80" s="5" t="s">
        <v>40</v>
      </c>
      <c r="J80" s="6">
        <v>0.625</v>
      </c>
    </row>
    <row r="81" spans="1:10" ht="12.75">
      <c r="A81" t="s">
        <v>20</v>
      </c>
      <c r="B81" s="2">
        <v>2009</v>
      </c>
      <c r="D81" s="4">
        <v>83311</v>
      </c>
      <c r="E81" s="5" t="s">
        <v>41</v>
      </c>
      <c r="F81" s="6">
        <v>0.625</v>
      </c>
      <c r="H81" s="4">
        <v>45496</v>
      </c>
      <c r="I81" s="5" t="s">
        <v>41</v>
      </c>
      <c r="J81" s="6">
        <v>0.625</v>
      </c>
    </row>
    <row r="82" spans="1:10" ht="12.75">
      <c r="A82" t="s">
        <v>21</v>
      </c>
      <c r="B82" s="2">
        <v>2009</v>
      </c>
      <c r="D82" s="4">
        <v>75881</v>
      </c>
      <c r="E82" s="5" t="s">
        <v>42</v>
      </c>
      <c r="F82" s="6">
        <v>0.625</v>
      </c>
      <c r="H82" s="4">
        <v>40440</v>
      </c>
      <c r="I82" s="5" t="s">
        <v>42</v>
      </c>
      <c r="J82" s="6">
        <v>0.625</v>
      </c>
    </row>
    <row r="83" spans="1:10" ht="12.75">
      <c r="A83" t="s">
        <v>22</v>
      </c>
      <c r="B83" s="2">
        <v>2009</v>
      </c>
      <c r="D83" s="4">
        <v>70784</v>
      </c>
      <c r="E83" s="5" t="s">
        <v>43</v>
      </c>
      <c r="F83" s="6">
        <v>0.5833333333333334</v>
      </c>
      <c r="H83" s="4">
        <v>36275</v>
      </c>
      <c r="I83" s="5" t="s">
        <v>43</v>
      </c>
      <c r="J83" s="6">
        <v>0.5833333333333334</v>
      </c>
    </row>
    <row r="84" spans="1:10" ht="12.75">
      <c r="A84" t="s">
        <v>23</v>
      </c>
      <c r="B84" s="2">
        <v>2009</v>
      </c>
      <c r="D84" s="4">
        <v>76185</v>
      </c>
      <c r="E84" s="5" t="s">
        <v>34</v>
      </c>
      <c r="F84" s="6">
        <v>0.5833333333333334</v>
      </c>
      <c r="H84" s="4">
        <v>38445</v>
      </c>
      <c r="I84" s="5" t="s">
        <v>34</v>
      </c>
      <c r="J84" s="6">
        <v>0.5833333333333334</v>
      </c>
    </row>
    <row r="85" spans="1:10" ht="12.75">
      <c r="A85" t="s">
        <v>12</v>
      </c>
      <c r="B85" s="2">
        <v>2010</v>
      </c>
      <c r="D85" s="4">
        <v>77117</v>
      </c>
      <c r="E85" s="5" t="s">
        <v>42</v>
      </c>
      <c r="F85" s="6">
        <v>0.4583333333333333</v>
      </c>
      <c r="H85" s="4">
        <v>38377</v>
      </c>
      <c r="I85" s="5" t="s">
        <v>42</v>
      </c>
      <c r="J85" s="6">
        <v>0.4583333333333333</v>
      </c>
    </row>
    <row r="86" spans="1:10" ht="12.75">
      <c r="A86" t="s">
        <v>13</v>
      </c>
      <c r="B86" s="2">
        <v>2010</v>
      </c>
      <c r="D86" s="4">
        <v>82500</v>
      </c>
      <c r="E86" s="5" t="s">
        <v>36</v>
      </c>
      <c r="F86" s="6">
        <v>0.4166666666666667</v>
      </c>
      <c r="H86" s="4">
        <v>41286</v>
      </c>
      <c r="I86" s="5" t="s">
        <v>36</v>
      </c>
      <c r="J86" s="6">
        <v>0.4166666666666667</v>
      </c>
    </row>
    <row r="87" spans="1:10" ht="12.75">
      <c r="A87" t="s">
        <v>14</v>
      </c>
      <c r="B87" s="2">
        <v>2010</v>
      </c>
      <c r="D87" s="4">
        <v>78442</v>
      </c>
      <c r="E87" s="5" t="s">
        <v>41</v>
      </c>
      <c r="F87" s="6">
        <v>0.5833333333333334</v>
      </c>
      <c r="H87" s="4">
        <v>39469</v>
      </c>
      <c r="I87" s="5" t="s">
        <v>41</v>
      </c>
      <c r="J87" s="6">
        <v>0.5833333333333334</v>
      </c>
    </row>
    <row r="88" spans="1:10" ht="12.75">
      <c r="A88" t="s">
        <v>15</v>
      </c>
      <c r="B88" s="2">
        <v>2010</v>
      </c>
      <c r="D88" s="4">
        <v>73848</v>
      </c>
      <c r="E88" s="5" t="s">
        <v>34</v>
      </c>
      <c r="F88" s="6">
        <v>0.5</v>
      </c>
      <c r="H88" s="4">
        <v>35304</v>
      </c>
      <c r="I88" s="5" t="s">
        <v>47</v>
      </c>
      <c r="J88" s="6">
        <v>0.5833333333333334</v>
      </c>
    </row>
    <row r="89" spans="1:10" ht="12.75">
      <c r="A89" t="s">
        <v>16</v>
      </c>
      <c r="B89" s="2">
        <v>2010</v>
      </c>
      <c r="D89" s="4">
        <v>89163</v>
      </c>
      <c r="E89" s="5" t="s">
        <v>44</v>
      </c>
      <c r="F89" s="6">
        <v>0.5833333333333334</v>
      </c>
      <c r="H89" s="4">
        <v>44223</v>
      </c>
      <c r="I89" s="5" t="s">
        <v>44</v>
      </c>
      <c r="J89" s="6">
        <v>0.5833333333333334</v>
      </c>
    </row>
    <row r="90" spans="1:10" ht="12.75">
      <c r="A90" t="s">
        <v>17</v>
      </c>
      <c r="B90" s="2">
        <v>2010</v>
      </c>
      <c r="D90" s="4">
        <v>90980</v>
      </c>
      <c r="E90" s="5" t="s">
        <v>37</v>
      </c>
      <c r="F90" s="6">
        <v>0.625</v>
      </c>
      <c r="H90" s="4">
        <v>44218</v>
      </c>
      <c r="I90" s="5" t="s">
        <v>37</v>
      </c>
      <c r="J90" s="6">
        <v>0.625</v>
      </c>
    </row>
    <row r="91" spans="1:10" ht="12.75">
      <c r="A91" t="s">
        <v>18</v>
      </c>
      <c r="B91" s="2">
        <v>2010</v>
      </c>
      <c r="D91" s="4">
        <v>102445</v>
      </c>
      <c r="E91" s="5" t="s">
        <v>45</v>
      </c>
      <c r="F91" s="6">
        <v>0.625</v>
      </c>
      <c r="H91" s="4">
        <v>49991</v>
      </c>
      <c r="I91" s="5" t="s">
        <v>45</v>
      </c>
      <c r="J91" s="6">
        <v>0.625</v>
      </c>
    </row>
    <row r="92" spans="1:10" ht="12.75">
      <c r="A92" t="s">
        <v>19</v>
      </c>
      <c r="B92" s="2">
        <v>2010</v>
      </c>
      <c r="D92" s="4">
        <v>102991</v>
      </c>
      <c r="E92" s="5" t="s">
        <v>46</v>
      </c>
      <c r="F92" s="6">
        <v>0.625</v>
      </c>
      <c r="H92" s="4">
        <v>49586</v>
      </c>
      <c r="I92" s="5" t="s">
        <v>46</v>
      </c>
      <c r="J92" s="6">
        <v>0.625</v>
      </c>
    </row>
    <row r="93" spans="1:10" ht="12.75">
      <c r="A93" t="s">
        <v>20</v>
      </c>
      <c r="B93" s="2">
        <v>2010</v>
      </c>
      <c r="D93" s="4">
        <v>110067</v>
      </c>
      <c r="E93" s="5" t="s">
        <v>33</v>
      </c>
      <c r="F93" s="6">
        <v>0.625</v>
      </c>
      <c r="H93" s="4">
        <v>53009</v>
      </c>
      <c r="I93" s="5" t="s">
        <v>33</v>
      </c>
      <c r="J93" s="6">
        <v>0.625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Jacob.A.Mcdermott</cp:lastModifiedBy>
  <dcterms:created xsi:type="dcterms:W3CDTF">2010-10-08T13:10:54Z</dcterms:created>
  <dcterms:modified xsi:type="dcterms:W3CDTF">2010-11-05T19:02:43Z</dcterms:modified>
  <cp:category/>
  <cp:version/>
  <cp:contentType/>
  <cp:contentStatus/>
</cp:coreProperties>
</file>