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9465" activeTab="0"/>
  </bookViews>
  <sheets>
    <sheet name="Consumption_by_Month" sheetId="1" r:id="rId1"/>
  </sheets>
  <definedNames/>
  <calcPr fullCalcOnLoad="1"/>
</workbook>
</file>

<file path=xl/sharedStrings.xml><?xml version="1.0" encoding="utf-8"?>
<sst xmlns="http://schemas.openxmlformats.org/spreadsheetml/2006/main" count="121" uniqueCount="45">
  <si>
    <t>BANGOR HYDRO-ELECTRIC COMPANY</t>
  </si>
  <si>
    <t>Medium Standard Offer Group</t>
  </si>
  <si>
    <t>Source - loads are taken from daily settlement tables and include losses and Unaccounted for Energy</t>
  </si>
  <si>
    <t>StdOffer Customers Only</t>
  </si>
  <si>
    <t>Primary Voltage</t>
  </si>
  <si>
    <t>Secondary Voltage</t>
  </si>
  <si>
    <t>Total, Standard Offer Customers Only</t>
  </si>
  <si>
    <t>Month</t>
  </si>
  <si>
    <t xml:space="preserve">Year  </t>
  </si>
  <si>
    <t xml:space="preserve">Peak kWh </t>
  </si>
  <si>
    <t xml:space="preserve">Off-Pk kWh </t>
  </si>
  <si>
    <t xml:space="preserve">Total kWh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</si>
  <si>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</si>
  <si>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</si>
  <si>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</si>
  <si>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</si>
  <si>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</si>
  <si>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</si>
  <si>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</si>
  <si>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</si>
  <si>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</si>
  <si>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</si>
  <si>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</si>
  <si>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</si>
  <si>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All Medium Customers</t>
  </si>
  <si>
    <t>Total, All Customers</t>
  </si>
  <si>
    <t>nb:  peak hours = weekdays, HE08 - HE23</t>
  </si>
  <si>
    <t xml:space="preserve">      off-peak = weekdays, HE01 - HE07 plus HE24; weekends/holidays, HE01 - HE24</t>
  </si>
  <si>
    <t>Non-Coincident Peak by Month</t>
  </si>
  <si>
    <t>Peak</t>
  </si>
  <si>
    <t>Date</t>
  </si>
  <si>
    <t>Hr Ending</t>
  </si>
  <si>
    <t>1st</t>
  </si>
  <si>
    <t>9th</t>
  </si>
  <si>
    <t>2nd</t>
  </si>
  <si>
    <t>21st</t>
  </si>
  <si>
    <t>4th</t>
  </si>
  <si>
    <t>13th</t>
  </si>
  <si>
    <t>28th</t>
  </si>
  <si>
    <t>26th</t>
  </si>
  <si>
    <t>6th</t>
  </si>
  <si>
    <t>31st</t>
  </si>
  <si>
    <t>22nd</t>
  </si>
  <si>
    <t>24th</t>
  </si>
  <si>
    <t>3rd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</si>
</sst>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</numFmts>
  <fonts count="18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9" fillId="12" borderId="0" applyNumberFormat="0" applyBorder="0" applyAlignment="0" applyProtection="0"/>
    <xf numFmtId="164" fontId="9" fillId="9" borderId="0" applyNumberFormat="0" applyBorder="0" applyAlignment="0" applyProtection="0"/>
    <xf numFmtId="164" fontId="9" fillId="10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5" borderId="0" applyNumberFormat="0" applyBorder="0" applyAlignment="0" applyProtection="0"/>
    <xf numFmtId="164" fontId="9" fillId="16" borderId="0" applyNumberFormat="0" applyBorder="0" applyAlignment="0" applyProtection="0"/>
    <xf numFmtId="164" fontId="9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9" fillId="19" borderId="0" applyNumberFormat="0" applyBorder="0" applyAlignment="0" applyProtection="0"/>
    <xf numFmtId="164" fontId="10" fillId="3" borderId="0" applyNumberFormat="0" applyBorder="0" applyAlignment="0" applyProtection="0"/>
    <xf numFmtId="164" fontId="6" fillId="7" borderId="1" applyNumberFormat="0" applyAlignment="0" applyProtection="0"/>
    <xf numFmtId="164" fontId="11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12" fillId="0" borderId="0" applyNumberFormat="0" applyFill="0" applyBorder="0" applyAlignment="0" applyProtection="0"/>
    <xf numFmtId="164" fontId="13" fillId="4" borderId="0" applyNumberFormat="0" applyBorder="0" applyAlignment="0" applyProtection="0"/>
    <xf numFmtId="164" fontId="2" fillId="0" borderId="3" applyNumberFormat="0" applyFill="0" applyAlignment="0" applyProtection="0"/>
    <xf numFmtId="164" fontId="3" fillId="0" borderId="4" applyNumberFormat="0" applyFill="0" applyAlignment="0" applyProtection="0"/>
    <xf numFmtId="164" fontId="4" fillId="0" borderId="5" applyNumberFormat="0" applyFill="0" applyAlignment="0" applyProtection="0"/>
    <xf numFmtId="164" fontId="4" fillId="0" borderId="0" applyNumberFormat="0" applyFill="0" applyBorder="0" applyAlignment="0" applyProtection="0"/>
    <xf numFmtId="164" fontId="14" fillId="7" borderId="1" applyNumberFormat="0" applyAlignment="0" applyProtection="0"/>
    <xf numFmtId="164" fontId="7" fillId="0" borderId="6" applyNumberFormat="0" applyFill="0" applyAlignment="0" applyProtection="0"/>
    <xf numFmtId="164" fontId="5" fillId="21" borderId="0" applyNumberFormat="0" applyBorder="0" applyAlignment="0" applyProtection="0"/>
    <xf numFmtId="164" fontId="0" fillId="22" borderId="7" applyNumberFormat="0" applyFont="0" applyAlignment="0" applyProtection="0"/>
    <xf numFmtId="164" fontId="15" fillId="7" borderId="8" applyNumberFormat="0" applyAlignment="0" applyProtection="0"/>
    <xf numFmtId="9" fontId="0" fillId="0" borderId="0" applyFont="0" applyFill="0" applyBorder="0" applyAlignment="0" applyProtection="0"/>
    <xf numFmtId="164" fontId="8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">
    <xf numFmtId="164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horizontal="right"/>
    </xf>
    <xf numFmtId="3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7109375" style="0" customWidth="1"/>
    <col min="4" max="6" width="12.7109375" style="0" customWidth="1"/>
    <col min="8" max="10" width="12.7109375" style="0" customWidth="1"/>
    <col min="12" max="14" width="12.71093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7" ht="12.75">
      <c r="A7" t="s">
        <v>3</v>
      </c>
    </row>
    <row r="8" spans="4:12" ht="12.75">
      <c r="D8" t="s">
        <v>4</v>
      </c>
      <c r="H8" t="s">
        <v>5</v>
      </c>
      <c r="L8" t="s">
        <v>6</v>
      </c>
    </row>
    <row r="10" spans="1:14" ht="12.75">
      <c r="A10" t="s">
        <v>7</v>
      </c>
      <c r="B10" s="2" t="s">
        <v>8</v>
      </c>
      <c r="D10" s="3" t="s">
        <v>9</v>
      </c>
      <c r="E10" s="3" t="s">
        <v>10</v>
      </c>
      <c r="F10" s="3" t="s">
        <v>11</v>
      </c>
      <c r="G10" s="3"/>
      <c r="H10" s="3" t="s">
        <v>9</v>
      </c>
      <c r="I10" s="3" t="s">
        <v>10</v>
      </c>
      <c r="J10" s="3" t="s">
        <v>11</v>
      </c>
      <c r="K10" s="3"/>
      <c r="L10" s="3" t="s">
        <v>9</v>
      </c>
      <c r="M10" s="3" t="s">
        <v>10</v>
      </c>
      <c r="N10" s="3" t="s">
        <v>11</v>
      </c>
    </row>
    <row r="11" ht="12.75">
      <c r="B11" s="2"/>
    </row>
    <row r="12" spans="1:14" ht="12.75">
      <c r="A12" t="s">
        <v>12</v>
      </c>
      <c r="B12" s="7">
        <v>2010</v>
      </c>
      <c r="D12" s="1">
        <v>1124141</v>
      </c>
      <c r="E12" s="1">
        <v>1289294</v>
      </c>
      <c r="F12" s="1">
        <v>2413435</v>
      </c>
      <c r="G12" s="1"/>
      <c r="H12" s="1">
        <v>8834639</v>
      </c>
      <c r="I12" s="1">
        <v>10126554</v>
      </c>
      <c r="J12" s="1">
        <v>18961193</v>
      </c>
      <c r="K12" s="1"/>
      <c r="L12" s="1">
        <f aca="true" t="shared" si="0" ref="L12:N26">+D12+H12</f>
        <v>9958780</v>
      </c>
      <c r="M12" s="1">
        <f t="shared" si="0"/>
        <v>11415848</v>
      </c>
      <c r="N12" s="1">
        <f t="shared" si="0"/>
        <v>21374628</v>
      </c>
    </row>
    <row r="13" spans="1:14" ht="12.75">
      <c r="A13" t="s">
        <v>13</v>
      </c>
      <c r="B13" s="7">
        <v>2010</v>
      </c>
      <c r="D13" s="1">
        <v>1019293</v>
      </c>
      <c r="E13" s="1">
        <v>924006</v>
      </c>
      <c r="F13" s="1">
        <v>1943299</v>
      </c>
      <c r="G13" s="1"/>
      <c r="H13" s="1">
        <v>9296445</v>
      </c>
      <c r="I13" s="1">
        <v>8437482</v>
      </c>
      <c r="J13" s="1">
        <v>17733927</v>
      </c>
      <c r="K13" s="1"/>
      <c r="L13" s="1">
        <f t="shared" si="0"/>
        <v>10315738</v>
      </c>
      <c r="M13" s="1">
        <f t="shared" si="0"/>
        <v>9361488</v>
      </c>
      <c r="N13" s="1">
        <f t="shared" si="0"/>
        <v>19677226</v>
      </c>
    </row>
    <row r="14" spans="1:14" ht="12.75">
      <c r="A14" t="s">
        <v>14</v>
      </c>
      <c r="B14" s="7">
        <v>2010</v>
      </c>
      <c r="D14" s="1">
        <v>1147784</v>
      </c>
      <c r="E14" s="1">
        <v>840654</v>
      </c>
      <c r="F14" s="1">
        <v>1988438</v>
      </c>
      <c r="G14" s="1"/>
      <c r="H14" s="1">
        <v>9760152</v>
      </c>
      <c r="I14" s="1">
        <v>7138977</v>
      </c>
      <c r="J14" s="1">
        <v>16899129</v>
      </c>
      <c r="K14" s="1"/>
      <c r="L14" s="1">
        <f t="shared" si="0"/>
        <v>10907936</v>
      </c>
      <c r="M14" s="1">
        <f t="shared" si="0"/>
        <v>7979631</v>
      </c>
      <c r="N14" s="1">
        <f t="shared" si="0"/>
        <v>18887567</v>
      </c>
    </row>
    <row r="15" spans="1:14" ht="12.75">
      <c r="A15" t="s">
        <v>15</v>
      </c>
      <c r="B15" s="7">
        <v>2010</v>
      </c>
      <c r="D15" s="1">
        <v>1043937</v>
      </c>
      <c r="E15" s="1">
        <v>856191</v>
      </c>
      <c r="F15" s="1">
        <v>1900128</v>
      </c>
      <c r="G15" s="1"/>
      <c r="H15" s="1">
        <v>8506301</v>
      </c>
      <c r="I15" s="1">
        <v>6970729</v>
      </c>
      <c r="J15" s="1">
        <v>15477030</v>
      </c>
      <c r="K15" s="1"/>
      <c r="L15" s="1">
        <f t="shared" si="0"/>
        <v>9550238</v>
      </c>
      <c r="M15" s="1">
        <f t="shared" si="0"/>
        <v>7826920</v>
      </c>
      <c r="N15" s="1">
        <f t="shared" si="0"/>
        <v>17377158</v>
      </c>
    </row>
    <row r="16" spans="1:14" ht="12.75">
      <c r="A16" t="s">
        <v>16</v>
      </c>
      <c r="B16" s="7">
        <v>2010</v>
      </c>
      <c r="D16" s="1">
        <v>1040376</v>
      </c>
      <c r="E16" s="1">
        <v>925027</v>
      </c>
      <c r="F16" s="1">
        <v>1965403</v>
      </c>
      <c r="G16" s="1"/>
      <c r="H16" s="1">
        <v>8748522</v>
      </c>
      <c r="I16" s="1">
        <v>7792662</v>
      </c>
      <c r="J16" s="1">
        <v>16541184</v>
      </c>
      <c r="K16" s="1"/>
      <c r="L16" s="1">
        <f t="shared" si="0"/>
        <v>9788898</v>
      </c>
      <c r="M16" s="1">
        <f t="shared" si="0"/>
        <v>8717689</v>
      </c>
      <c r="N16" s="1">
        <f t="shared" si="0"/>
        <v>18506587</v>
      </c>
    </row>
    <row r="17" spans="1:14" ht="12.75">
      <c r="A17" t="s">
        <v>17</v>
      </c>
      <c r="B17" s="7">
        <v>2010</v>
      </c>
      <c r="D17" s="1">
        <v>1156246</v>
      </c>
      <c r="E17" s="1">
        <v>831247</v>
      </c>
      <c r="F17" s="1">
        <v>1987493</v>
      </c>
      <c r="G17" s="1"/>
      <c r="H17" s="1">
        <v>10274333</v>
      </c>
      <c r="I17" s="1">
        <v>7389582</v>
      </c>
      <c r="J17" s="1">
        <v>17663915</v>
      </c>
      <c r="K17" s="1"/>
      <c r="L17" s="1">
        <f t="shared" si="0"/>
        <v>11430579</v>
      </c>
      <c r="M17" s="1">
        <f t="shared" si="0"/>
        <v>8220829</v>
      </c>
      <c r="N17" s="1">
        <f t="shared" si="0"/>
        <v>19651408</v>
      </c>
    </row>
    <row r="18" spans="1:14" ht="12.75">
      <c r="A18" t="s">
        <v>18</v>
      </c>
      <c r="B18" s="7">
        <v>2010</v>
      </c>
      <c r="D18" s="1">
        <v>1319376</v>
      </c>
      <c r="E18" s="1">
        <v>993276</v>
      </c>
      <c r="F18" s="1">
        <v>2312652</v>
      </c>
      <c r="G18" s="1"/>
      <c r="H18" s="1">
        <v>11721257</v>
      </c>
      <c r="I18" s="1">
        <v>8877212</v>
      </c>
      <c r="J18" s="1">
        <v>20598469</v>
      </c>
      <c r="K18" s="1"/>
      <c r="L18" s="1">
        <f t="shared" si="0"/>
        <v>13040633</v>
      </c>
      <c r="M18" s="1">
        <f t="shared" si="0"/>
        <v>9870488</v>
      </c>
      <c r="N18" s="1">
        <f t="shared" si="0"/>
        <v>22911121</v>
      </c>
    </row>
    <row r="19" spans="1:14" ht="12.75">
      <c r="A19" t="s">
        <v>19</v>
      </c>
      <c r="B19" s="7">
        <v>2010</v>
      </c>
      <c r="D19" s="1">
        <v>1220911</v>
      </c>
      <c r="E19" s="1">
        <v>891471</v>
      </c>
      <c r="F19" s="1">
        <v>2112382</v>
      </c>
      <c r="G19" s="1"/>
      <c r="H19" s="1">
        <v>10942495</v>
      </c>
      <c r="I19" s="1">
        <v>7985412</v>
      </c>
      <c r="J19" s="1">
        <v>18927907</v>
      </c>
      <c r="K19" s="1"/>
      <c r="L19" s="1">
        <f t="shared" si="0"/>
        <v>12163406</v>
      </c>
      <c r="M19" s="1">
        <f t="shared" si="0"/>
        <v>8876883</v>
      </c>
      <c r="N19" s="1">
        <f t="shared" si="0"/>
        <v>21040289</v>
      </c>
    </row>
    <row r="20" spans="1:14" ht="12.75">
      <c r="A20" t="s">
        <v>20</v>
      </c>
      <c r="B20" s="7">
        <v>2010</v>
      </c>
      <c r="D20" s="1">
        <v>1131002</v>
      </c>
      <c r="E20" s="1">
        <v>854525</v>
      </c>
      <c r="F20" s="1">
        <v>1985527</v>
      </c>
      <c r="G20" s="1"/>
      <c r="H20" s="1">
        <v>9875063</v>
      </c>
      <c r="I20" s="1">
        <v>7460414</v>
      </c>
      <c r="J20" s="1">
        <v>17335477</v>
      </c>
      <c r="K20" s="1"/>
      <c r="L20" s="1">
        <f t="shared" si="0"/>
        <v>11006065</v>
      </c>
      <c r="M20" s="1">
        <f t="shared" si="0"/>
        <v>8314939</v>
      </c>
      <c r="N20" s="1">
        <f t="shared" si="0"/>
        <v>19321004</v>
      </c>
    </row>
    <row r="21" spans="1:14" ht="12.75">
      <c r="A21" t="s">
        <v>21</v>
      </c>
      <c r="B21" s="7">
        <v>2010</v>
      </c>
      <c r="D21" s="1">
        <v>939118</v>
      </c>
      <c r="E21" s="1">
        <v>900610</v>
      </c>
      <c r="F21" s="1">
        <v>1839728</v>
      </c>
      <c r="G21" s="1"/>
      <c r="H21" s="1">
        <v>8138505</v>
      </c>
      <c r="I21" s="1">
        <v>7795833</v>
      </c>
      <c r="J21" s="1">
        <v>15934338</v>
      </c>
      <c r="K21" s="1"/>
      <c r="L21" s="1">
        <f t="shared" si="0"/>
        <v>9077623</v>
      </c>
      <c r="M21" s="1">
        <f t="shared" si="0"/>
        <v>8696443</v>
      </c>
      <c r="N21" s="1">
        <f t="shared" si="0"/>
        <v>17774066</v>
      </c>
    </row>
    <row r="22" spans="1:14" ht="12.75">
      <c r="A22" t="s">
        <v>22</v>
      </c>
      <c r="B22" s="7">
        <v>2010</v>
      </c>
      <c r="D22" s="1">
        <v>1083279</v>
      </c>
      <c r="E22" s="1">
        <v>1002649</v>
      </c>
      <c r="F22" s="1">
        <v>2085928</v>
      </c>
      <c r="G22" s="1"/>
      <c r="H22" s="1">
        <v>8509850</v>
      </c>
      <c r="I22" s="1">
        <v>7832549</v>
      </c>
      <c r="J22" s="1">
        <v>16342399</v>
      </c>
      <c r="K22" s="1"/>
      <c r="L22" s="1">
        <f t="shared" si="0"/>
        <v>9593129</v>
      </c>
      <c r="M22" s="1">
        <f t="shared" si="0"/>
        <v>8835198</v>
      </c>
      <c r="N22" s="1">
        <f t="shared" si="0"/>
        <v>18428327</v>
      </c>
    </row>
    <row r="23" spans="1:14" ht="12.75">
      <c r="A23" t="s">
        <v>23</v>
      </c>
      <c r="B23" s="7">
        <v>2010</v>
      </c>
      <c r="D23" s="1">
        <v>1263307</v>
      </c>
      <c r="E23" s="1">
        <v>967095</v>
      </c>
      <c r="F23" s="1">
        <v>2230402</v>
      </c>
      <c r="G23" s="1"/>
      <c r="H23" s="1">
        <v>9408172</v>
      </c>
      <c r="I23" s="1">
        <v>7213949</v>
      </c>
      <c r="J23" s="1">
        <v>16622121</v>
      </c>
      <c r="K23" s="1"/>
      <c r="L23" s="1">
        <f t="shared" si="0"/>
        <v>10671479</v>
      </c>
      <c r="M23" s="1">
        <f t="shared" si="0"/>
        <v>8181044</v>
      </c>
      <c r="N23" s="1">
        <f t="shared" si="0"/>
        <v>18852523</v>
      </c>
    </row>
    <row r="24" spans="1:14" ht="12.75">
      <c r="A24" t="s">
        <v>12</v>
      </c>
      <c r="B24" s="7">
        <v>2011</v>
      </c>
      <c r="D24" s="1">
        <v>1331122</v>
      </c>
      <c r="E24" s="1">
        <v>1333735</v>
      </c>
      <c r="F24" s="1">
        <v>2664857</v>
      </c>
      <c r="G24" s="1"/>
      <c r="H24" s="1">
        <v>8518532</v>
      </c>
      <c r="I24" s="1">
        <v>8525699</v>
      </c>
      <c r="J24" s="1">
        <v>17044231</v>
      </c>
      <c r="K24" s="1"/>
      <c r="L24" s="1">
        <f t="shared" si="0"/>
        <v>9849654</v>
      </c>
      <c r="M24" s="1">
        <f t="shared" si="0"/>
        <v>9859434</v>
      </c>
      <c r="N24" s="1">
        <f t="shared" si="0"/>
        <v>19709088</v>
      </c>
    </row>
    <row r="25" spans="1:14" ht="12.75">
      <c r="A25" t="s">
        <v>13</v>
      </c>
      <c r="B25" s="7">
        <v>2011</v>
      </c>
      <c r="D25" s="1">
        <v>1245055</v>
      </c>
      <c r="E25" s="1">
        <v>1146450</v>
      </c>
      <c r="F25" s="1">
        <v>2391505</v>
      </c>
      <c r="G25" s="1"/>
      <c r="H25" s="1">
        <v>8370028</v>
      </c>
      <c r="I25" s="1">
        <v>7707252</v>
      </c>
      <c r="J25" s="1">
        <v>16077280</v>
      </c>
      <c r="K25" s="1"/>
      <c r="L25" s="1">
        <f t="shared" si="0"/>
        <v>9615083</v>
      </c>
      <c r="M25" s="1">
        <f t="shared" si="0"/>
        <v>8853702</v>
      </c>
      <c r="N25" s="1">
        <f t="shared" si="0"/>
        <v>18468785</v>
      </c>
    </row>
    <row r="26" spans="1:14" ht="12.75">
      <c r="A26" t="s">
        <v>14</v>
      </c>
      <c r="B26" s="7">
        <v>2011</v>
      </c>
      <c r="D26" s="1">
        <v>1382441</v>
      </c>
      <c r="E26" s="1">
        <v>1046926</v>
      </c>
      <c r="F26" s="1">
        <v>2429367</v>
      </c>
      <c r="G26" s="1"/>
      <c r="H26" s="1">
        <v>8750806</v>
      </c>
      <c r="I26" s="1">
        <v>6618460</v>
      </c>
      <c r="J26" s="1">
        <v>15369266</v>
      </c>
      <c r="K26" s="1"/>
      <c r="L26" s="1">
        <f t="shared" si="0"/>
        <v>10133247</v>
      </c>
      <c r="M26" s="1">
        <f t="shared" si="0"/>
        <v>7665386</v>
      </c>
      <c r="N26" s="1">
        <f t="shared" si="0"/>
        <v>17798633</v>
      </c>
    </row>
    <row r="27" spans="2:14" ht="12.75">
      <c r="B27" s="2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2:14" ht="12.75">
      <c r="B28" s="2"/>
      <c r="D28" s="1">
        <f>SUM(D12:D26)</f>
        <v>17447388</v>
      </c>
      <c r="E28" s="1">
        <f>SUM(E12:E26)</f>
        <v>14803156</v>
      </c>
      <c r="F28" s="1">
        <f>SUM(F12:F26)</f>
        <v>32250544</v>
      </c>
      <c r="G28" s="1"/>
      <c r="H28" s="1">
        <f>SUM(H12:H26)</f>
        <v>139655100</v>
      </c>
      <c r="I28" s="1">
        <f>SUM(I12:I26)</f>
        <v>117872766</v>
      </c>
      <c r="J28" s="1">
        <f>SUM(J12:J26)</f>
        <v>257527866</v>
      </c>
      <c r="K28" s="1"/>
      <c r="L28" s="1">
        <f>SUM(L12:L26)</f>
        <v>157102488</v>
      </c>
      <c r="M28" s="1">
        <f>SUM(M12:M26)</f>
        <v>132675922</v>
      </c>
      <c r="N28" s="1">
        <f>SUM(N12:N26)</f>
        <v>289778410</v>
      </c>
    </row>
    <row r="29" ht="12.75">
      <c r="B29" s="2"/>
    </row>
    <row r="30" spans="1:2" ht="12.75">
      <c r="A30" t="s">
        <v>24</v>
      </c>
      <c r="B30" s="2"/>
    </row>
    <row r="31" spans="2:12" ht="12.75">
      <c r="B31" s="2"/>
      <c r="D31" t="s">
        <v>4</v>
      </c>
      <c r="H31" t="s">
        <v>5</v>
      </c>
      <c r="L31" t="s">
        <v>25</v>
      </c>
    </row>
    <row r="32" ht="12.75">
      <c r="B32" s="2"/>
    </row>
    <row r="33" spans="1:14" ht="12.75">
      <c r="A33" t="s">
        <v>7</v>
      </c>
      <c r="B33" s="2" t="s">
        <v>8</v>
      </c>
      <c r="D33" s="3" t="s">
        <v>9</v>
      </c>
      <c r="E33" s="3" t="s">
        <v>10</v>
      </c>
      <c r="F33" s="3" t="s">
        <v>11</v>
      </c>
      <c r="G33" s="3"/>
      <c r="H33" s="3" t="s">
        <v>9</v>
      </c>
      <c r="I33" s="3" t="s">
        <v>10</v>
      </c>
      <c r="J33" s="3" t="s">
        <v>11</v>
      </c>
      <c r="K33" s="3"/>
      <c r="L33" s="3" t="s">
        <v>9</v>
      </c>
      <c r="M33" s="3" t="s">
        <v>10</v>
      </c>
      <c r="N33" s="3" t="s">
        <v>11</v>
      </c>
    </row>
    <row r="34" ht="12.75">
      <c r="B34" s="2"/>
    </row>
    <row r="35" spans="1:14" ht="12.75">
      <c r="A35" t="s">
        <v>12</v>
      </c>
      <c r="B35" s="7">
        <v>2010</v>
      </c>
      <c r="D35" s="1">
        <v>2875270</v>
      </c>
      <c r="E35" s="1">
        <v>3273170</v>
      </c>
      <c r="F35" s="1">
        <v>6148440</v>
      </c>
      <c r="G35" s="1"/>
      <c r="H35" s="1">
        <v>17151867</v>
      </c>
      <c r="I35" s="1">
        <v>19707408</v>
      </c>
      <c r="J35" s="1">
        <v>36859275</v>
      </c>
      <c r="K35" s="1"/>
      <c r="L35" s="1">
        <f aca="true" t="shared" si="1" ref="L35:N49">+D35+H35</f>
        <v>20027137</v>
      </c>
      <c r="M35" s="1">
        <f t="shared" si="1"/>
        <v>22980578</v>
      </c>
      <c r="N35" s="1">
        <f t="shared" si="1"/>
        <v>43007715</v>
      </c>
    </row>
    <row r="36" spans="1:14" ht="12.75">
      <c r="A36" t="s">
        <v>13</v>
      </c>
      <c r="B36" s="7">
        <v>2010</v>
      </c>
      <c r="D36" s="1">
        <v>2781630</v>
      </c>
      <c r="E36" s="1">
        <v>2521426</v>
      </c>
      <c r="F36" s="1">
        <v>5303056</v>
      </c>
      <c r="G36" s="1"/>
      <c r="H36" s="1">
        <v>17574564</v>
      </c>
      <c r="I36" s="1">
        <v>15957789</v>
      </c>
      <c r="J36" s="1">
        <v>33532353</v>
      </c>
      <c r="K36" s="1"/>
      <c r="L36" s="1">
        <f t="shared" si="1"/>
        <v>20356194</v>
      </c>
      <c r="M36" s="1">
        <f t="shared" si="1"/>
        <v>18479215</v>
      </c>
      <c r="N36" s="1">
        <f t="shared" si="1"/>
        <v>38835409</v>
      </c>
    </row>
    <row r="37" spans="1:14" ht="12.75">
      <c r="A37" t="s">
        <v>14</v>
      </c>
      <c r="B37" s="7">
        <v>2010</v>
      </c>
      <c r="D37" s="1">
        <v>3093766</v>
      </c>
      <c r="E37" s="1">
        <v>2264599</v>
      </c>
      <c r="F37" s="1">
        <v>5358365</v>
      </c>
      <c r="G37" s="1"/>
      <c r="H37" s="1">
        <v>18855509</v>
      </c>
      <c r="I37" s="1">
        <v>13775923</v>
      </c>
      <c r="J37" s="1">
        <v>32631432</v>
      </c>
      <c r="K37" s="1"/>
      <c r="L37" s="1">
        <f t="shared" si="1"/>
        <v>21949275</v>
      </c>
      <c r="M37" s="1">
        <f t="shared" si="1"/>
        <v>16040522</v>
      </c>
      <c r="N37" s="1">
        <f t="shared" si="1"/>
        <v>37989797</v>
      </c>
    </row>
    <row r="38" spans="1:14" ht="12.75">
      <c r="A38" t="s">
        <v>15</v>
      </c>
      <c r="B38" s="7">
        <v>2010</v>
      </c>
      <c r="D38" s="1">
        <v>2734329</v>
      </c>
      <c r="E38" s="1">
        <v>2243327</v>
      </c>
      <c r="F38" s="1">
        <v>4977656</v>
      </c>
      <c r="G38" s="1"/>
      <c r="H38" s="1">
        <v>16939195</v>
      </c>
      <c r="I38" s="1">
        <v>13868030</v>
      </c>
      <c r="J38" s="1">
        <v>30807225</v>
      </c>
      <c r="K38" s="1"/>
      <c r="L38" s="1">
        <f t="shared" si="1"/>
        <v>19673524</v>
      </c>
      <c r="M38" s="1">
        <f t="shared" si="1"/>
        <v>16111357</v>
      </c>
      <c r="N38" s="1">
        <f t="shared" si="1"/>
        <v>35784881</v>
      </c>
    </row>
    <row r="39" spans="1:14" ht="12.75">
      <c r="A39" t="s">
        <v>16</v>
      </c>
      <c r="B39" s="7">
        <v>2010</v>
      </c>
      <c r="D39" s="1">
        <v>2706992</v>
      </c>
      <c r="E39" s="1">
        <v>2406879</v>
      </c>
      <c r="F39" s="1">
        <v>5113871</v>
      </c>
      <c r="G39" s="1"/>
      <c r="H39" s="1">
        <v>17076153</v>
      </c>
      <c r="I39" s="1">
        <v>15204223</v>
      </c>
      <c r="J39" s="1">
        <v>32280376</v>
      </c>
      <c r="K39" s="1"/>
      <c r="L39" s="1">
        <f t="shared" si="1"/>
        <v>19783145</v>
      </c>
      <c r="M39" s="1">
        <f t="shared" si="1"/>
        <v>17611102</v>
      </c>
      <c r="N39" s="1">
        <f t="shared" si="1"/>
        <v>37394247</v>
      </c>
    </row>
    <row r="40" spans="1:14" ht="12.75">
      <c r="A40" t="s">
        <v>17</v>
      </c>
      <c r="B40" s="7">
        <v>2010</v>
      </c>
      <c r="D40" s="1">
        <v>3086698</v>
      </c>
      <c r="E40" s="1">
        <v>2219734</v>
      </c>
      <c r="F40" s="1">
        <v>5306432</v>
      </c>
      <c r="G40" s="1"/>
      <c r="H40" s="1">
        <v>20376278</v>
      </c>
      <c r="I40" s="1">
        <v>14670196</v>
      </c>
      <c r="J40" s="1">
        <v>35046474</v>
      </c>
      <c r="K40" s="1"/>
      <c r="L40" s="1">
        <f t="shared" si="1"/>
        <v>23462976</v>
      </c>
      <c r="M40" s="1">
        <f t="shared" si="1"/>
        <v>16889930</v>
      </c>
      <c r="N40" s="1">
        <f t="shared" si="1"/>
        <v>40352906</v>
      </c>
    </row>
    <row r="41" spans="1:14" ht="12.75">
      <c r="A41" t="s">
        <v>18</v>
      </c>
      <c r="B41" s="7">
        <v>2010</v>
      </c>
      <c r="D41" s="1">
        <v>3487040</v>
      </c>
      <c r="E41" s="1">
        <v>2635774</v>
      </c>
      <c r="F41" s="1">
        <v>6122814</v>
      </c>
      <c r="G41" s="1"/>
      <c r="H41" s="1">
        <v>23196345</v>
      </c>
      <c r="I41" s="1">
        <v>17566083</v>
      </c>
      <c r="J41" s="1">
        <v>40762428</v>
      </c>
      <c r="K41" s="1"/>
      <c r="L41" s="1">
        <f t="shared" si="1"/>
        <v>26683385</v>
      </c>
      <c r="M41" s="1">
        <f t="shared" si="1"/>
        <v>20201857</v>
      </c>
      <c r="N41" s="1">
        <f t="shared" si="1"/>
        <v>46885242</v>
      </c>
    </row>
    <row r="42" spans="1:14" ht="12.75">
      <c r="A42" t="s">
        <v>19</v>
      </c>
      <c r="B42" s="7">
        <v>2010</v>
      </c>
      <c r="D42" s="1">
        <v>3254775</v>
      </c>
      <c r="E42" s="1">
        <v>2376539</v>
      </c>
      <c r="F42" s="1">
        <v>5631314</v>
      </c>
      <c r="G42" s="1"/>
      <c r="H42" s="1">
        <v>21792089</v>
      </c>
      <c r="I42" s="1">
        <v>15906851</v>
      </c>
      <c r="J42" s="1">
        <v>37698940</v>
      </c>
      <c r="K42" s="1"/>
      <c r="L42" s="1">
        <f t="shared" si="1"/>
        <v>25046864</v>
      </c>
      <c r="M42" s="1">
        <f t="shared" si="1"/>
        <v>18283390</v>
      </c>
      <c r="N42" s="1">
        <f t="shared" si="1"/>
        <v>43330254</v>
      </c>
    </row>
    <row r="43" spans="1:14" ht="12.75">
      <c r="A43" t="s">
        <v>20</v>
      </c>
      <c r="B43" s="7">
        <v>2010</v>
      </c>
      <c r="D43" s="1">
        <v>2996092</v>
      </c>
      <c r="E43" s="1">
        <v>2266333</v>
      </c>
      <c r="F43" s="1">
        <v>5262425</v>
      </c>
      <c r="G43" s="1"/>
      <c r="H43" s="1">
        <v>19754949</v>
      </c>
      <c r="I43" s="1">
        <v>14922128</v>
      </c>
      <c r="J43" s="1">
        <v>34677077</v>
      </c>
      <c r="K43" s="1"/>
      <c r="L43" s="1">
        <f t="shared" si="1"/>
        <v>22751041</v>
      </c>
      <c r="M43" s="1">
        <f t="shared" si="1"/>
        <v>17188461</v>
      </c>
      <c r="N43" s="1">
        <f t="shared" si="1"/>
        <v>39939502</v>
      </c>
    </row>
    <row r="44" spans="1:14" ht="12.75">
      <c r="A44" t="s">
        <v>21</v>
      </c>
      <c r="B44" s="7">
        <v>2010</v>
      </c>
      <c r="D44" s="1">
        <v>2479174</v>
      </c>
      <c r="E44" s="1">
        <v>2371683</v>
      </c>
      <c r="F44" s="1">
        <v>4850857</v>
      </c>
      <c r="G44" s="1"/>
      <c r="H44" s="1">
        <v>16581016</v>
      </c>
      <c r="I44" s="1">
        <v>15836549</v>
      </c>
      <c r="J44" s="1">
        <v>32417565</v>
      </c>
      <c r="K44" s="1"/>
      <c r="L44" s="1">
        <f t="shared" si="1"/>
        <v>19060190</v>
      </c>
      <c r="M44" s="1">
        <f t="shared" si="1"/>
        <v>18208232</v>
      </c>
      <c r="N44" s="1">
        <f t="shared" si="1"/>
        <v>37268422</v>
      </c>
    </row>
    <row r="45" spans="1:14" ht="12.75">
      <c r="A45" t="s">
        <v>22</v>
      </c>
      <c r="B45" s="7">
        <v>2010</v>
      </c>
      <c r="D45" s="1">
        <v>2663002</v>
      </c>
      <c r="E45" s="1">
        <v>2450789</v>
      </c>
      <c r="F45" s="1">
        <v>5113791</v>
      </c>
      <c r="G45" s="1"/>
      <c r="H45" s="1">
        <v>17518107</v>
      </c>
      <c r="I45" s="1">
        <v>16128712</v>
      </c>
      <c r="J45" s="1">
        <v>33646819</v>
      </c>
      <c r="K45" s="1"/>
      <c r="L45" s="1">
        <f t="shared" si="1"/>
        <v>20181109</v>
      </c>
      <c r="M45" s="1">
        <f t="shared" si="1"/>
        <v>18579501</v>
      </c>
      <c r="N45" s="1">
        <f t="shared" si="1"/>
        <v>38760610</v>
      </c>
    </row>
    <row r="46" spans="1:14" ht="12.75">
      <c r="A46" t="s">
        <v>23</v>
      </c>
      <c r="B46" s="7">
        <v>2010</v>
      </c>
      <c r="D46" s="1">
        <v>3049962</v>
      </c>
      <c r="E46" s="1">
        <v>2335284</v>
      </c>
      <c r="F46" s="1">
        <v>5385246</v>
      </c>
      <c r="G46" s="1"/>
      <c r="H46" s="1">
        <v>19877275</v>
      </c>
      <c r="I46" s="1">
        <v>15237726</v>
      </c>
      <c r="J46" s="1">
        <v>35115001</v>
      </c>
      <c r="K46" s="1"/>
      <c r="L46" s="1">
        <f t="shared" si="1"/>
        <v>22927237</v>
      </c>
      <c r="M46" s="1">
        <f t="shared" si="1"/>
        <v>17573010</v>
      </c>
      <c r="N46" s="1">
        <f t="shared" si="1"/>
        <v>40500247</v>
      </c>
    </row>
    <row r="47" spans="1:14" ht="12.75">
      <c r="A47" t="s">
        <v>12</v>
      </c>
      <c r="B47" s="7">
        <v>2011</v>
      </c>
      <c r="D47" s="1">
        <v>2891796</v>
      </c>
      <c r="E47" s="1">
        <v>2902854</v>
      </c>
      <c r="F47" s="1">
        <v>5794650</v>
      </c>
      <c r="G47" s="1"/>
      <c r="H47" s="1">
        <v>18503524</v>
      </c>
      <c r="I47" s="1">
        <v>18553600</v>
      </c>
      <c r="J47" s="1">
        <v>37057124</v>
      </c>
      <c r="K47" s="1"/>
      <c r="L47" s="1">
        <f t="shared" si="1"/>
        <v>21395320</v>
      </c>
      <c r="M47" s="1">
        <f t="shared" si="1"/>
        <v>21456454</v>
      </c>
      <c r="N47" s="1">
        <f t="shared" si="1"/>
        <v>42851774</v>
      </c>
    </row>
    <row r="48" spans="1:14" ht="12.75">
      <c r="A48" t="s">
        <v>13</v>
      </c>
      <c r="B48" s="7">
        <v>2011</v>
      </c>
      <c r="D48" s="1">
        <v>2636830</v>
      </c>
      <c r="E48" s="1">
        <v>2431320</v>
      </c>
      <c r="F48" s="1">
        <v>5068150</v>
      </c>
      <c r="G48" s="1"/>
      <c r="H48" s="1">
        <v>17723763</v>
      </c>
      <c r="I48" s="1">
        <v>16342206</v>
      </c>
      <c r="J48" s="1">
        <v>34065969</v>
      </c>
      <c r="K48" s="1"/>
      <c r="L48" s="1">
        <f t="shared" si="1"/>
        <v>20360593</v>
      </c>
      <c r="M48" s="1">
        <f t="shared" si="1"/>
        <v>18773526</v>
      </c>
      <c r="N48" s="1">
        <f t="shared" si="1"/>
        <v>39134119</v>
      </c>
    </row>
    <row r="49" spans="1:14" ht="12.75">
      <c r="A49" t="s">
        <v>14</v>
      </c>
      <c r="B49" s="7">
        <v>2011</v>
      </c>
      <c r="D49" s="1">
        <v>3047786</v>
      </c>
      <c r="E49" s="1">
        <v>2311023</v>
      </c>
      <c r="F49" s="1">
        <v>5358809</v>
      </c>
      <c r="G49" s="1"/>
      <c r="H49" s="1">
        <v>19291040</v>
      </c>
      <c r="I49" s="1">
        <v>14608525</v>
      </c>
      <c r="J49" s="1">
        <v>33899565</v>
      </c>
      <c r="K49" s="1"/>
      <c r="L49" s="1">
        <f t="shared" si="1"/>
        <v>22338826</v>
      </c>
      <c r="M49" s="1">
        <f t="shared" si="1"/>
        <v>16919548</v>
      </c>
      <c r="N49" s="1">
        <f t="shared" si="1"/>
        <v>39258374</v>
      </c>
    </row>
    <row r="50" spans="2:10" ht="12.75">
      <c r="B50" s="2"/>
      <c r="D50" s="1"/>
      <c r="E50" s="1"/>
      <c r="F50" s="1"/>
      <c r="G50" s="1"/>
      <c r="H50" s="1"/>
      <c r="I50" s="1"/>
      <c r="J50" s="1"/>
    </row>
    <row r="51" spans="2:14" ht="12.75">
      <c r="B51" s="2"/>
      <c r="D51" s="1">
        <f>SUM(D35:D49)</f>
        <v>43785142</v>
      </c>
      <c r="E51" s="1">
        <f>SUM(E35:E49)</f>
        <v>37010734</v>
      </c>
      <c r="F51" s="1">
        <f>SUM(F35:F49)</f>
        <v>80795876</v>
      </c>
      <c r="G51" s="1"/>
      <c r="H51" s="1">
        <f>SUM(H35:H49)</f>
        <v>282211674</v>
      </c>
      <c r="I51" s="1">
        <f>SUM(I35:I49)</f>
        <v>238285949</v>
      </c>
      <c r="J51" s="1">
        <f>SUM(J35:J49)</f>
        <v>520497623</v>
      </c>
      <c r="K51" s="1"/>
      <c r="L51" s="1">
        <f>SUM(L35:L49)</f>
        <v>325996816</v>
      </c>
      <c r="M51" s="1">
        <f>SUM(M35:M49)</f>
        <v>275296683</v>
      </c>
      <c r="N51" s="1">
        <f>SUM(N35:N49)</f>
        <v>601293499</v>
      </c>
    </row>
    <row r="52" ht="12.75">
      <c r="B52" s="2"/>
    </row>
    <row r="53" spans="2:3" ht="12.75">
      <c r="B53" s="2"/>
      <c r="C53" t="s">
        <v>26</v>
      </c>
    </row>
    <row r="54" spans="2:3" ht="12.75">
      <c r="B54" s="2"/>
      <c r="C54" t="s">
        <v>27</v>
      </c>
    </row>
    <row r="55" ht="12.75">
      <c r="B55" s="2"/>
    </row>
    <row r="56" spans="1:2" ht="12.75">
      <c r="A56" t="s">
        <v>28</v>
      </c>
      <c r="B56" s="2"/>
    </row>
    <row r="57" spans="2:8" ht="12.75">
      <c r="B57" s="2"/>
      <c r="D57" t="s">
        <v>24</v>
      </c>
      <c r="H57" t="s">
        <v>3</v>
      </c>
    </row>
    <row r="58" ht="12.75">
      <c r="B58" s="2"/>
    </row>
    <row r="59" spans="1:10" ht="12.75">
      <c r="A59" t="s">
        <v>7</v>
      </c>
      <c r="B59" s="2" t="s">
        <v>8</v>
      </c>
      <c r="D59" s="2" t="s">
        <v>29</v>
      </c>
      <c r="E59" s="2" t="s">
        <v>30</v>
      </c>
      <c r="F59" s="2" t="s">
        <v>31</v>
      </c>
      <c r="G59" s="2"/>
      <c r="H59" s="2" t="s">
        <v>29</v>
      </c>
      <c r="I59" s="2" t="s">
        <v>30</v>
      </c>
      <c r="J59" s="2" t="s">
        <v>31</v>
      </c>
    </row>
    <row r="60" spans="2:10" ht="12.75">
      <c r="B60" s="2"/>
      <c r="D60" s="2"/>
      <c r="E60" s="2"/>
      <c r="F60" s="2"/>
      <c r="G60" s="2"/>
      <c r="H60" s="2"/>
      <c r="I60" s="2"/>
      <c r="J60" s="2"/>
    </row>
    <row r="61" spans="1:10" ht="12.75">
      <c r="A61" t="s">
        <v>12</v>
      </c>
      <c r="B61" s="7">
        <v>2010</v>
      </c>
      <c r="D61" s="4">
        <v>77117</v>
      </c>
      <c r="E61" s="5" t="s">
        <v>37</v>
      </c>
      <c r="F61" s="6">
        <v>0.4583333333333333</v>
      </c>
      <c r="G61" s="2"/>
      <c r="H61" s="4">
        <v>38377</v>
      </c>
      <c r="I61" s="5" t="s">
        <v>37</v>
      </c>
      <c r="J61" s="6">
        <v>0.4583333333333333</v>
      </c>
    </row>
    <row r="62" spans="1:10" ht="12.75">
      <c r="A62" t="s">
        <v>13</v>
      </c>
      <c r="B62" s="7">
        <v>2010</v>
      </c>
      <c r="D62" s="4">
        <v>82500</v>
      </c>
      <c r="E62" s="5" t="s">
        <v>34</v>
      </c>
      <c r="F62" s="6">
        <v>0.4166666666666667</v>
      </c>
      <c r="G62" s="2"/>
      <c r="H62" s="4">
        <v>41286</v>
      </c>
      <c r="I62" s="5" t="s">
        <v>34</v>
      </c>
      <c r="J62" s="6">
        <v>0.4166666666666667</v>
      </c>
    </row>
    <row r="63" spans="1:10" ht="12.75">
      <c r="A63" t="s">
        <v>14</v>
      </c>
      <c r="B63" s="7">
        <v>2010</v>
      </c>
      <c r="D63" s="4">
        <v>78442</v>
      </c>
      <c r="E63" s="5" t="s">
        <v>36</v>
      </c>
      <c r="F63" s="6">
        <v>0.5833333333333334</v>
      </c>
      <c r="G63" s="2"/>
      <c r="H63" s="4">
        <v>39469</v>
      </c>
      <c r="I63" s="5" t="s">
        <v>36</v>
      </c>
      <c r="J63" s="6">
        <v>0.5833333333333334</v>
      </c>
    </row>
    <row r="64" spans="1:10" ht="12.75">
      <c r="A64" t="s">
        <v>15</v>
      </c>
      <c r="B64" s="7">
        <v>2010</v>
      </c>
      <c r="D64" s="4">
        <v>73848</v>
      </c>
      <c r="E64" s="5" t="s">
        <v>33</v>
      </c>
      <c r="F64" s="6">
        <v>0.5</v>
      </c>
      <c r="H64" s="4">
        <v>35304</v>
      </c>
      <c r="I64" s="5" t="s">
        <v>38</v>
      </c>
      <c r="J64" s="6">
        <v>0.5833333333333334</v>
      </c>
    </row>
    <row r="65" spans="1:10" ht="12.75">
      <c r="A65" t="s">
        <v>16</v>
      </c>
      <c r="B65" s="7">
        <v>2010</v>
      </c>
      <c r="D65" s="4">
        <v>89163</v>
      </c>
      <c r="E65" s="5" t="s">
        <v>39</v>
      </c>
      <c r="F65" s="6">
        <v>0.5833333333333334</v>
      </c>
      <c r="H65" s="4">
        <v>44223</v>
      </c>
      <c r="I65" s="5" t="s">
        <v>39</v>
      </c>
      <c r="J65" s="6">
        <v>0.5833333333333334</v>
      </c>
    </row>
    <row r="66" spans="1:10" ht="12.75">
      <c r="A66" t="s">
        <v>17</v>
      </c>
      <c r="B66" s="7">
        <v>2010</v>
      </c>
      <c r="D66" s="4">
        <v>90980</v>
      </c>
      <c r="E66" s="5" t="s">
        <v>35</v>
      </c>
      <c r="F66" s="6">
        <v>0.625</v>
      </c>
      <c r="H66" s="4">
        <v>44218</v>
      </c>
      <c r="I66" s="5" t="s">
        <v>35</v>
      </c>
      <c r="J66" s="6">
        <v>0.625</v>
      </c>
    </row>
    <row r="67" spans="1:10" ht="12.75">
      <c r="A67" t="s">
        <v>18</v>
      </c>
      <c r="B67" s="7">
        <v>2010</v>
      </c>
      <c r="D67" s="4">
        <v>102445</v>
      </c>
      <c r="E67" s="5" t="s">
        <v>40</v>
      </c>
      <c r="F67" s="6">
        <v>0.625</v>
      </c>
      <c r="H67" s="4">
        <v>49991</v>
      </c>
      <c r="I67" s="5" t="s">
        <v>40</v>
      </c>
      <c r="J67" s="6">
        <v>0.625</v>
      </c>
    </row>
    <row r="68" spans="1:10" ht="12.75">
      <c r="A68" t="s">
        <v>19</v>
      </c>
      <c r="B68" s="7">
        <v>2010</v>
      </c>
      <c r="D68" s="4">
        <v>102991</v>
      </c>
      <c r="E68" s="5" t="s">
        <v>41</v>
      </c>
      <c r="F68" s="6">
        <v>0.625</v>
      </c>
      <c r="H68" s="4">
        <v>49586</v>
      </c>
      <c r="I68" s="5" t="s">
        <v>41</v>
      </c>
      <c r="J68" s="6">
        <v>0.625</v>
      </c>
    </row>
    <row r="69" spans="1:10" ht="12.75">
      <c r="A69" t="s">
        <v>20</v>
      </c>
      <c r="B69" s="7">
        <v>2010</v>
      </c>
      <c r="D69" s="4">
        <v>110067</v>
      </c>
      <c r="E69" s="5" t="s">
        <v>32</v>
      </c>
      <c r="F69" s="6">
        <v>0.625</v>
      </c>
      <c r="H69" s="4">
        <v>53009</v>
      </c>
      <c r="I69" s="5" t="s">
        <v>32</v>
      </c>
      <c r="J69" s="6">
        <v>0.625</v>
      </c>
    </row>
    <row r="70" spans="1:10" ht="12.75">
      <c r="A70" t="s">
        <v>21</v>
      </c>
      <c r="B70" s="7">
        <v>2010</v>
      </c>
      <c r="D70" s="4">
        <v>72675</v>
      </c>
      <c r="E70" s="5" t="s">
        <v>32</v>
      </c>
      <c r="F70" s="6">
        <v>0.625</v>
      </c>
      <c r="H70" s="4">
        <v>35041</v>
      </c>
      <c r="I70" s="5" t="s">
        <v>32</v>
      </c>
      <c r="J70" s="6">
        <v>0.625</v>
      </c>
    </row>
    <row r="71" spans="1:10" ht="12.75">
      <c r="A71" t="s">
        <v>22</v>
      </c>
      <c r="B71" s="7">
        <v>2010</v>
      </c>
      <c r="D71" s="4">
        <v>76956</v>
      </c>
      <c r="E71" s="5" t="s">
        <v>42</v>
      </c>
      <c r="F71" s="6">
        <v>0.5833333333333334</v>
      </c>
      <c r="H71" s="4">
        <v>36700</v>
      </c>
      <c r="I71" s="5" t="s">
        <v>42</v>
      </c>
      <c r="J71" s="6">
        <v>0.5833333333333334</v>
      </c>
    </row>
    <row r="72" spans="1:10" ht="12.75">
      <c r="A72" t="s">
        <v>23</v>
      </c>
      <c r="B72" s="7">
        <v>2010</v>
      </c>
      <c r="D72" s="4">
        <v>75363</v>
      </c>
      <c r="E72" s="5" t="s">
        <v>40</v>
      </c>
      <c r="F72" s="6">
        <v>0.5833333333333334</v>
      </c>
      <c r="H72" s="4">
        <v>35338</v>
      </c>
      <c r="I72" s="5" t="s">
        <v>40</v>
      </c>
      <c r="J72" s="6">
        <v>0.5833333333333334</v>
      </c>
    </row>
    <row r="73" spans="1:10" ht="12.75">
      <c r="A73" t="s">
        <v>12</v>
      </c>
      <c r="B73" s="7">
        <v>2011</v>
      </c>
      <c r="D73" s="4">
        <v>81813</v>
      </c>
      <c r="E73" s="5" t="s">
        <v>43</v>
      </c>
      <c r="F73" s="6">
        <v>0.5416666666666666</v>
      </c>
      <c r="H73" s="4">
        <v>37812</v>
      </c>
      <c r="I73" s="5" t="s">
        <v>43</v>
      </c>
      <c r="J73" s="6">
        <v>0.5416666666666666</v>
      </c>
    </row>
    <row r="74" spans="1:10" ht="12.75">
      <c r="A74" t="s">
        <v>13</v>
      </c>
      <c r="B74" s="7">
        <v>2011</v>
      </c>
      <c r="D74" s="4">
        <v>87110</v>
      </c>
      <c r="E74" s="5" t="s">
        <v>34</v>
      </c>
      <c r="F74" s="6">
        <v>0.5416666666666666</v>
      </c>
      <c r="H74" s="4">
        <v>40932</v>
      </c>
      <c r="I74" s="5" t="s">
        <v>34</v>
      </c>
      <c r="J74" s="6">
        <v>0.5416666666666666</v>
      </c>
    </row>
    <row r="75" spans="1:10" ht="12.75">
      <c r="A75" t="s">
        <v>14</v>
      </c>
      <c r="B75" s="7">
        <v>2011</v>
      </c>
      <c r="D75" s="4">
        <v>74548</v>
      </c>
      <c r="E75" s="5" t="s">
        <v>44</v>
      </c>
      <c r="F75" s="6">
        <v>0.5</v>
      </c>
      <c r="H75" s="4">
        <v>34277</v>
      </c>
      <c r="I75" s="5" t="s">
        <v>44</v>
      </c>
      <c r="J75" s="6">
        <v>0.5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Angela Monroe</cp:lastModifiedBy>
  <dcterms:created xsi:type="dcterms:W3CDTF">2011-04-12T16:54:35Z</dcterms:created>
  <dcterms:modified xsi:type="dcterms:W3CDTF">2011-06-10T18:14:01Z</dcterms:modified>
  <cp:category/>
  <cp:version/>
  <cp:contentType/>
  <cp:contentStatus/>
</cp:coreProperties>
</file>