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9465"/>
  </bookViews>
  <sheets>
    <sheet name="BillingDeterminants_AllCusts" sheetId="5" r:id="rId1"/>
  </sheets>
  <calcPr calcId="145621"/>
</workbook>
</file>

<file path=xl/calcChain.xml><?xml version="1.0" encoding="utf-8"?>
<calcChain xmlns="http://schemas.openxmlformats.org/spreadsheetml/2006/main">
  <c r="Y47" i="5" l="1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</calcChain>
</file>

<file path=xl/sharedStrings.xml><?xml version="1.0" encoding="utf-8"?>
<sst xmlns="http://schemas.openxmlformats.org/spreadsheetml/2006/main" count="100" uniqueCount="50">
  <si>
    <t>BANGOR HYDRO ELECTRIC COMPANY - Large Standard Offer Group</t>
  </si>
  <si>
    <t>Class</t>
  </si>
  <si>
    <t>Voltage</t>
  </si>
  <si>
    <t>Total PP-TOU</t>
  </si>
  <si>
    <t>Primary</t>
  </si>
  <si>
    <t>meters</t>
  </si>
  <si>
    <t>T kWh</t>
  </si>
  <si>
    <t>P kWh</t>
  </si>
  <si>
    <t>S kWh</t>
  </si>
  <si>
    <t>OP kWh</t>
  </si>
  <si>
    <t>P kW</t>
  </si>
  <si>
    <t>S kW</t>
  </si>
  <si>
    <t>OP kW</t>
  </si>
  <si>
    <t>Total PP-TOU, voltage discount</t>
  </si>
  <si>
    <t>Subtransmission</t>
  </si>
  <si>
    <t>Transmission</t>
  </si>
  <si>
    <t>Total Large Commercial Load</t>
  </si>
  <si>
    <t>BHE TOU Periods</t>
  </si>
  <si>
    <t xml:space="preserve">   weekdays</t>
  </si>
  <si>
    <t>Peak Hours</t>
  </si>
  <si>
    <t>HE 8-12, 17-20</t>
  </si>
  <si>
    <t>Shoulder Hours</t>
  </si>
  <si>
    <t>HE 13 - 16</t>
  </si>
  <si>
    <t>Off-Peak Hours</t>
  </si>
  <si>
    <t>HE 1 - 7, 21 - 24</t>
  </si>
  <si>
    <t xml:space="preserve">   weekends/holidays</t>
  </si>
  <si>
    <t>--</t>
  </si>
  <si>
    <t>HE 8 - 20</t>
  </si>
  <si>
    <t>Jan-11</t>
  </si>
  <si>
    <t>Feb-11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</si>
  <si>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</si>
  <si>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</si>
  <si>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</si>
  <si>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</si>
  <si>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</si>
  <si>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</si>
  <si>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</si>
  <si>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</si>
  <si>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</si>
  <si>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</si>
  <si>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</si>
  <si>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</si>
  <si>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</si>
  <si>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</si>
  <si>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</si>
  <si>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</si>
  <si>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</si>
  <si>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</si>
  <si>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</si>
  <si>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Billing Determinants by Rate Class &amp; Voltage Level, 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</si>
</sst>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NumberFormat="1" applyFont="1" applyAlignment="1"/>
    <xf numFmtId="0" fontId="2" fillId="0" borderId="0" xfId="0" applyNumberFormat="1" applyFont="1" applyAlignment="1"/>
    <xf numFmtId="17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0" fillId="0" borderId="1" xfId="0" quotePrefix="1" applyNumberFormat="1" applyBorder="1" applyAlignment="1">
      <alignment horizontal="right"/>
    </xf>
    <xf numFmtId="17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0" fontId="0" fillId="0" borderId="1" xfId="0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3" fontId="0" fillId="0" borderId="0" xfId="0" quotePrefix="1" applyNumberForma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/>
  </sheetViews>
  <sheetFormatPr defaultRowHeight="12.75" x14ac:dyDescent="0.2"/>
  <cols>
    <col min="5" max="19" width="10.28515625" bestFit="1" customWidth="1"/>
    <col min="20" max="25" width="10.140625" bestFit="1" customWidth="1"/>
  </cols>
  <sheetData>
    <row r="1" spans="1:25" x14ac:dyDescent="0.2">
      <c r="A1" s="2" t="s">
        <v>0</v>
      </c>
      <c r="B1" s="2"/>
      <c r="C1" s="3"/>
    </row>
    <row r="2" spans="1:25" ht="15" x14ac:dyDescent="0.2">
      <c r="A2" s="4"/>
      <c r="B2" s="2"/>
      <c r="C2" s="3"/>
    </row>
    <row r="3" spans="1:25" x14ac:dyDescent="0.2">
      <c r="A3" s="5" t="s">
        <v>49</v>
      </c>
      <c r="B3" s="5"/>
      <c r="C3" s="3"/>
    </row>
    <row r="4" spans="1:25" x14ac:dyDescent="0.2">
      <c r="A4" s="2"/>
      <c r="B4" s="2"/>
      <c r="C4" s="3"/>
    </row>
    <row r="5" spans="1:25" ht="13.5" thickBot="1" x14ac:dyDescent="0.25">
      <c r="A5" s="6" t="s">
        <v>1</v>
      </c>
      <c r="B5" s="7" t="s">
        <v>2</v>
      </c>
      <c r="C5" s="8"/>
      <c r="D5" s="6"/>
      <c r="E5" s="9" t="s">
        <v>28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  <c r="L5" s="9" t="s">
        <v>35</v>
      </c>
      <c r="M5" s="9" t="s">
        <v>36</v>
      </c>
      <c r="N5" s="9" t="s">
        <v>37</v>
      </c>
      <c r="O5" s="9" t="s">
        <v>38</v>
      </c>
      <c r="P5" s="9" t="s">
        <v>39</v>
      </c>
      <c r="Q5" s="9" t="s">
        <v>40</v>
      </c>
      <c r="R5" s="9" t="s">
        <v>41</v>
      </c>
      <c r="S5" s="9" t="s">
        <v>42</v>
      </c>
      <c r="T5" s="9" t="s">
        <v>43</v>
      </c>
      <c r="U5" s="9" t="s">
        <v>44</v>
      </c>
      <c r="V5" s="9" t="s">
        <v>45</v>
      </c>
      <c r="W5" s="9" t="s">
        <v>46</v>
      </c>
      <c r="X5" s="9" t="s">
        <v>47</v>
      </c>
      <c r="Y5" s="9" t="s">
        <v>48</v>
      </c>
    </row>
    <row r="6" spans="1:25" ht="13.5" thickTop="1" x14ac:dyDescent="0.2">
      <c r="A6" s="10"/>
      <c r="B6" s="11"/>
      <c r="C6" s="12"/>
      <c r="D6" s="10"/>
    </row>
    <row r="7" spans="1:25" x14ac:dyDescent="0.2">
      <c r="A7" t="s">
        <v>3</v>
      </c>
    </row>
    <row r="8" spans="1:25" x14ac:dyDescent="0.2">
      <c r="B8" t="s">
        <v>4</v>
      </c>
      <c r="D8" s="13" t="s">
        <v>5</v>
      </c>
      <c r="E8" s="1">
        <v>23</v>
      </c>
      <c r="F8" s="1">
        <v>23</v>
      </c>
      <c r="G8" s="1">
        <v>23</v>
      </c>
      <c r="H8" s="1">
        <v>23</v>
      </c>
      <c r="I8" s="1">
        <v>23</v>
      </c>
      <c r="J8" s="1">
        <v>23</v>
      </c>
      <c r="K8" s="1">
        <v>24</v>
      </c>
      <c r="L8" s="1">
        <v>24</v>
      </c>
      <c r="M8" s="1">
        <v>24</v>
      </c>
      <c r="N8" s="1">
        <v>23</v>
      </c>
      <c r="O8" s="1">
        <v>23</v>
      </c>
      <c r="P8" s="1">
        <v>23</v>
      </c>
      <c r="Q8" s="1">
        <v>23</v>
      </c>
      <c r="R8" s="1">
        <v>23</v>
      </c>
      <c r="S8" s="1">
        <v>23</v>
      </c>
      <c r="T8" s="1">
        <v>23</v>
      </c>
      <c r="U8" s="1">
        <v>23</v>
      </c>
      <c r="V8" s="1">
        <v>23</v>
      </c>
      <c r="W8" s="1">
        <v>24</v>
      </c>
      <c r="X8" s="1">
        <v>24</v>
      </c>
      <c r="Y8" s="1">
        <v>24</v>
      </c>
    </row>
    <row r="9" spans="1:25" x14ac:dyDescent="0.2">
      <c r="D9" s="13" t="s">
        <v>6</v>
      </c>
      <c r="E9" s="1">
        <v>10225600</v>
      </c>
      <c r="F9" s="1">
        <v>9852880</v>
      </c>
      <c r="G9" s="1">
        <v>10681000</v>
      </c>
      <c r="H9" s="1">
        <v>9977880</v>
      </c>
      <c r="I9" s="1">
        <v>9899600</v>
      </c>
      <c r="J9" s="1">
        <v>10161240</v>
      </c>
      <c r="K9" s="1">
        <v>11328760</v>
      </c>
      <c r="L9" s="1">
        <v>12481800</v>
      </c>
      <c r="M9" s="1">
        <v>11709720</v>
      </c>
      <c r="N9" s="1">
        <v>11150200</v>
      </c>
      <c r="O9" s="1">
        <v>10128360</v>
      </c>
      <c r="P9" s="1">
        <v>9827480</v>
      </c>
      <c r="Q9" s="1">
        <v>10191720</v>
      </c>
      <c r="R9" s="1">
        <v>9684240</v>
      </c>
      <c r="S9" s="1">
        <v>10220880</v>
      </c>
      <c r="T9" s="1">
        <v>9991240</v>
      </c>
      <c r="U9" s="1">
        <v>10153440</v>
      </c>
      <c r="V9" s="1">
        <v>10148760</v>
      </c>
      <c r="W9" s="1">
        <v>11353600</v>
      </c>
      <c r="X9" s="1">
        <v>13677920</v>
      </c>
      <c r="Y9" s="1">
        <v>11022480</v>
      </c>
    </row>
    <row r="10" spans="1:25" x14ac:dyDescent="0.2">
      <c r="D10" s="13" t="s">
        <v>7</v>
      </c>
      <c r="E10" s="1">
        <v>2849440</v>
      </c>
      <c r="F10" s="1">
        <v>2844320</v>
      </c>
      <c r="G10" s="1">
        <v>3343080</v>
      </c>
      <c r="H10" s="1">
        <v>2844840</v>
      </c>
      <c r="I10" s="1">
        <v>2859920</v>
      </c>
      <c r="J10" s="1">
        <v>3212240</v>
      </c>
      <c r="K10" s="1">
        <v>3230120</v>
      </c>
      <c r="L10" s="1">
        <v>4000880</v>
      </c>
      <c r="M10" s="1">
        <v>3553520</v>
      </c>
      <c r="N10" s="1">
        <v>3112840</v>
      </c>
      <c r="O10" s="1">
        <v>2950360</v>
      </c>
      <c r="P10" s="1">
        <v>2982360</v>
      </c>
      <c r="Q10" s="1">
        <v>2958240</v>
      </c>
      <c r="R10" s="1">
        <v>2877440</v>
      </c>
      <c r="S10" s="1">
        <v>3114160</v>
      </c>
      <c r="T10" s="1">
        <v>2829120</v>
      </c>
      <c r="U10" s="1">
        <v>3092520</v>
      </c>
      <c r="V10" s="1">
        <v>3071840</v>
      </c>
      <c r="W10" s="1">
        <v>3325840</v>
      </c>
      <c r="X10" s="1">
        <v>4355720</v>
      </c>
      <c r="Y10" s="1">
        <v>3081400</v>
      </c>
    </row>
    <row r="11" spans="1:25" x14ac:dyDescent="0.2">
      <c r="D11" s="13" t="s">
        <v>8</v>
      </c>
      <c r="E11" s="1">
        <v>3117360</v>
      </c>
      <c r="F11" s="1">
        <v>2909520</v>
      </c>
      <c r="G11" s="1">
        <v>2891480</v>
      </c>
      <c r="H11" s="1">
        <v>3054560</v>
      </c>
      <c r="I11" s="1">
        <v>2991640</v>
      </c>
      <c r="J11" s="1">
        <v>2870480</v>
      </c>
      <c r="K11" s="1">
        <v>3581480</v>
      </c>
      <c r="L11" s="1">
        <v>3688240</v>
      </c>
      <c r="M11" s="1">
        <v>3577480</v>
      </c>
      <c r="N11" s="1">
        <v>3535640</v>
      </c>
      <c r="O11" s="1">
        <v>3021440</v>
      </c>
      <c r="P11" s="1">
        <v>2773840</v>
      </c>
      <c r="Q11" s="1">
        <v>3028640</v>
      </c>
      <c r="R11" s="1">
        <v>2809520</v>
      </c>
      <c r="S11" s="1">
        <v>2932520</v>
      </c>
      <c r="T11" s="1">
        <v>3067480</v>
      </c>
      <c r="U11" s="1">
        <v>2962560</v>
      </c>
      <c r="V11" s="1">
        <v>2984960</v>
      </c>
      <c r="W11" s="1">
        <v>3524640</v>
      </c>
      <c r="X11" s="1">
        <v>3960360</v>
      </c>
      <c r="Y11" s="1">
        <v>3570600</v>
      </c>
    </row>
    <row r="12" spans="1:25" x14ac:dyDescent="0.2">
      <c r="D12" s="13" t="s">
        <v>9</v>
      </c>
      <c r="E12" s="1">
        <v>4258800</v>
      </c>
      <c r="F12" s="1">
        <v>4099040</v>
      </c>
      <c r="G12" s="1">
        <v>4446440</v>
      </c>
      <c r="H12" s="1">
        <v>4078480</v>
      </c>
      <c r="I12" s="1">
        <v>4048040</v>
      </c>
      <c r="J12" s="1">
        <v>4078520</v>
      </c>
      <c r="K12" s="1">
        <v>4517160</v>
      </c>
      <c r="L12" s="1">
        <v>4792680</v>
      </c>
      <c r="M12" s="1">
        <v>4578720</v>
      </c>
      <c r="N12" s="1">
        <v>4501720</v>
      </c>
      <c r="O12" s="1">
        <v>4156560</v>
      </c>
      <c r="P12" s="1">
        <v>4071280</v>
      </c>
      <c r="Q12" s="1">
        <v>4204840</v>
      </c>
      <c r="R12" s="1">
        <v>3997280</v>
      </c>
      <c r="S12" s="1">
        <v>4174200</v>
      </c>
      <c r="T12" s="1">
        <v>4094640</v>
      </c>
      <c r="U12" s="1">
        <v>4098360</v>
      </c>
      <c r="V12" s="1">
        <v>4091960</v>
      </c>
      <c r="W12" s="1">
        <v>4503120</v>
      </c>
      <c r="X12" s="1">
        <v>5361840</v>
      </c>
      <c r="Y12" s="1">
        <v>4370480</v>
      </c>
    </row>
    <row r="13" spans="1:25" x14ac:dyDescent="0.2">
      <c r="D13" s="13" t="s">
        <v>10</v>
      </c>
      <c r="E13" s="1">
        <v>20442</v>
      </c>
      <c r="F13" s="1">
        <v>21769</v>
      </c>
      <c r="G13" s="1">
        <v>22269</v>
      </c>
      <c r="H13" s="1">
        <v>22355</v>
      </c>
      <c r="I13" s="1">
        <v>21188</v>
      </c>
      <c r="J13" s="1">
        <v>26820</v>
      </c>
      <c r="K13" s="1">
        <v>26689</v>
      </c>
      <c r="L13" s="1">
        <v>27563</v>
      </c>
      <c r="M13" s="1">
        <v>27900</v>
      </c>
      <c r="N13" s="1">
        <v>27942</v>
      </c>
      <c r="O13" s="1">
        <v>22696</v>
      </c>
      <c r="P13" s="1">
        <v>21759</v>
      </c>
      <c r="Q13" s="1">
        <v>21596</v>
      </c>
      <c r="R13" s="1">
        <v>21568</v>
      </c>
      <c r="S13" s="1">
        <v>23492</v>
      </c>
      <c r="T13" s="1">
        <v>22772</v>
      </c>
      <c r="U13" s="1">
        <v>22619</v>
      </c>
      <c r="V13" s="1">
        <v>23930</v>
      </c>
      <c r="W13" s="1">
        <v>30347</v>
      </c>
      <c r="X13" s="1">
        <v>27920</v>
      </c>
      <c r="Y13" s="1">
        <v>26629</v>
      </c>
    </row>
    <row r="14" spans="1:25" x14ac:dyDescent="0.2">
      <c r="D14" s="13" t="s">
        <v>11</v>
      </c>
      <c r="E14" s="1">
        <v>20018</v>
      </c>
      <c r="F14" s="1">
        <v>21318</v>
      </c>
      <c r="G14" s="1">
        <v>21816</v>
      </c>
      <c r="H14" s="1">
        <v>25237</v>
      </c>
      <c r="I14" s="1">
        <v>21558</v>
      </c>
      <c r="J14" s="1">
        <v>23746</v>
      </c>
      <c r="K14" s="1">
        <v>27224</v>
      </c>
      <c r="L14" s="1">
        <v>30366</v>
      </c>
      <c r="M14" s="1">
        <v>28358</v>
      </c>
      <c r="N14" s="1">
        <v>27559</v>
      </c>
      <c r="O14" s="1">
        <v>22791</v>
      </c>
      <c r="P14" s="1">
        <v>21708</v>
      </c>
      <c r="Q14" s="1">
        <v>20830</v>
      </c>
      <c r="R14" s="1">
        <v>21294</v>
      </c>
      <c r="S14" s="1">
        <v>23982</v>
      </c>
      <c r="T14" s="1">
        <v>26027</v>
      </c>
      <c r="U14" s="1">
        <v>25482</v>
      </c>
      <c r="V14" s="1">
        <v>24012</v>
      </c>
      <c r="W14" s="1">
        <v>30844</v>
      </c>
      <c r="X14" s="1">
        <v>28087</v>
      </c>
      <c r="Y14" s="1">
        <v>27345</v>
      </c>
    </row>
    <row r="15" spans="1:25" x14ac:dyDescent="0.2">
      <c r="D15" t="s">
        <v>12</v>
      </c>
      <c r="E15" s="1">
        <v>18477</v>
      </c>
      <c r="F15" s="1">
        <v>19699</v>
      </c>
      <c r="G15" s="1">
        <v>20738</v>
      </c>
      <c r="H15" s="1">
        <v>22440</v>
      </c>
      <c r="I15" s="1">
        <v>18439</v>
      </c>
      <c r="J15" s="1">
        <v>21893</v>
      </c>
      <c r="K15" s="1">
        <v>25689</v>
      </c>
      <c r="L15" s="1">
        <v>24380</v>
      </c>
      <c r="M15" s="1">
        <v>27806</v>
      </c>
      <c r="N15" s="1">
        <v>24799</v>
      </c>
      <c r="O15" s="1">
        <v>20286</v>
      </c>
      <c r="P15" s="1">
        <v>19742</v>
      </c>
      <c r="Q15" s="1">
        <v>19632</v>
      </c>
      <c r="R15" s="1">
        <v>19858</v>
      </c>
      <c r="S15" s="1">
        <v>20584</v>
      </c>
      <c r="T15" s="1">
        <v>22710</v>
      </c>
      <c r="U15" s="1">
        <v>23244</v>
      </c>
      <c r="V15" s="1">
        <v>20158</v>
      </c>
      <c r="W15" s="1">
        <v>27894</v>
      </c>
      <c r="X15" s="1">
        <v>24711</v>
      </c>
      <c r="Y15" s="1">
        <v>24503</v>
      </c>
    </row>
    <row r="16" spans="1:25" x14ac:dyDescent="0.2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t="s">
        <v>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B18" t="s">
        <v>14</v>
      </c>
      <c r="D18" s="13" t="s">
        <v>5</v>
      </c>
      <c r="E18" s="1">
        <v>8</v>
      </c>
      <c r="F18" s="1">
        <v>8</v>
      </c>
      <c r="G18" s="1">
        <v>8</v>
      </c>
      <c r="H18" s="1">
        <v>8</v>
      </c>
      <c r="I18" s="1">
        <v>8</v>
      </c>
      <c r="J18" s="1">
        <v>8</v>
      </c>
      <c r="K18" s="1">
        <v>8</v>
      </c>
      <c r="L18" s="1">
        <v>8</v>
      </c>
      <c r="M18" s="1">
        <v>8</v>
      </c>
      <c r="N18" s="1">
        <v>8</v>
      </c>
      <c r="O18" s="1">
        <v>8</v>
      </c>
      <c r="P18" s="1">
        <v>8</v>
      </c>
      <c r="Q18" s="1">
        <v>8</v>
      </c>
      <c r="R18" s="1">
        <v>8</v>
      </c>
      <c r="S18" s="1">
        <v>8</v>
      </c>
      <c r="T18" s="1">
        <v>8</v>
      </c>
      <c r="U18" s="1">
        <v>8</v>
      </c>
      <c r="V18" s="1">
        <v>8</v>
      </c>
      <c r="W18" s="1">
        <v>8</v>
      </c>
      <c r="X18" s="1">
        <v>8</v>
      </c>
      <c r="Y18" s="1">
        <v>8</v>
      </c>
    </row>
    <row r="19" spans="1:25" x14ac:dyDescent="0.2">
      <c r="D19" s="13" t="s">
        <v>6</v>
      </c>
      <c r="E19" s="1">
        <v>14828366</v>
      </c>
      <c r="F19" s="1">
        <v>11280792</v>
      </c>
      <c r="G19" s="1">
        <v>11563853</v>
      </c>
      <c r="H19" s="1">
        <v>11313183</v>
      </c>
      <c r="I19" s="1">
        <v>14012981</v>
      </c>
      <c r="J19" s="1">
        <v>13575366</v>
      </c>
      <c r="K19" s="1">
        <v>15621823</v>
      </c>
      <c r="L19" s="1">
        <v>18156016</v>
      </c>
      <c r="M19" s="1">
        <v>12464120</v>
      </c>
      <c r="N19" s="1">
        <v>12798429</v>
      </c>
      <c r="O19" s="1">
        <v>11816931</v>
      </c>
      <c r="P19" s="1">
        <v>12418192</v>
      </c>
      <c r="Q19" s="1">
        <v>11594810</v>
      </c>
      <c r="R19" s="1">
        <v>10399853</v>
      </c>
      <c r="S19" s="1">
        <v>12056760</v>
      </c>
      <c r="T19" s="1">
        <v>11673343</v>
      </c>
      <c r="U19" s="1">
        <v>15195855</v>
      </c>
      <c r="V19" s="1">
        <v>13275768</v>
      </c>
      <c r="W19" s="1">
        <v>14331713</v>
      </c>
      <c r="X19" s="1">
        <v>21490713</v>
      </c>
      <c r="Y19" s="1">
        <v>13425375</v>
      </c>
    </row>
    <row r="20" spans="1:25" x14ac:dyDescent="0.2">
      <c r="D20" s="13" t="s">
        <v>7</v>
      </c>
      <c r="E20" s="1">
        <v>3708795</v>
      </c>
      <c r="F20" s="1">
        <v>2969466</v>
      </c>
      <c r="G20" s="1">
        <v>3359380</v>
      </c>
      <c r="H20" s="1">
        <v>2895243</v>
      </c>
      <c r="I20" s="1">
        <v>3721194</v>
      </c>
      <c r="J20" s="1">
        <v>3944342</v>
      </c>
      <c r="K20" s="1">
        <v>3951355</v>
      </c>
      <c r="L20" s="1">
        <v>5130495</v>
      </c>
      <c r="M20" s="1">
        <v>3319897</v>
      </c>
      <c r="N20" s="1">
        <v>3187076</v>
      </c>
      <c r="O20" s="1">
        <v>3093779</v>
      </c>
      <c r="P20" s="1">
        <v>3456877</v>
      </c>
      <c r="Q20" s="1">
        <v>3050002</v>
      </c>
      <c r="R20" s="1">
        <v>2768914</v>
      </c>
      <c r="S20" s="1">
        <v>3336153</v>
      </c>
      <c r="T20" s="1">
        <v>3071246</v>
      </c>
      <c r="U20" s="1">
        <v>4133156</v>
      </c>
      <c r="V20" s="1">
        <v>3645290</v>
      </c>
      <c r="W20" s="1">
        <v>3837495</v>
      </c>
      <c r="X20" s="1">
        <v>6091075</v>
      </c>
      <c r="Y20" s="1">
        <v>3289399</v>
      </c>
    </row>
    <row r="21" spans="1:25" x14ac:dyDescent="0.2">
      <c r="D21" s="13" t="s">
        <v>8</v>
      </c>
      <c r="E21" s="1">
        <v>4400457</v>
      </c>
      <c r="F21" s="1">
        <v>3284333</v>
      </c>
      <c r="G21" s="1">
        <v>3039149</v>
      </c>
      <c r="H21" s="1">
        <v>3347331</v>
      </c>
      <c r="I21" s="1">
        <v>4018310</v>
      </c>
      <c r="J21" s="1">
        <v>3576813</v>
      </c>
      <c r="K21" s="1">
        <v>4659762</v>
      </c>
      <c r="L21" s="1">
        <v>4924584</v>
      </c>
      <c r="M21" s="1">
        <v>3702014</v>
      </c>
      <c r="N21" s="1">
        <v>3919814</v>
      </c>
      <c r="O21" s="1">
        <v>3468349</v>
      </c>
      <c r="P21" s="1">
        <v>3406643</v>
      </c>
      <c r="Q21" s="1">
        <v>3347508</v>
      </c>
      <c r="R21" s="1">
        <v>2988283</v>
      </c>
      <c r="S21" s="1">
        <v>3357106</v>
      </c>
      <c r="T21" s="1">
        <v>3386042</v>
      </c>
      <c r="U21" s="1">
        <v>4303112</v>
      </c>
      <c r="V21" s="1">
        <v>3670670</v>
      </c>
      <c r="W21" s="1">
        <v>4180396</v>
      </c>
      <c r="X21" s="1">
        <v>5737392</v>
      </c>
      <c r="Y21" s="1">
        <v>4173175</v>
      </c>
    </row>
    <row r="22" spans="1:25" x14ac:dyDescent="0.2">
      <c r="D22" s="13" t="s">
        <v>9</v>
      </c>
      <c r="E22" s="1">
        <v>6719114</v>
      </c>
      <c r="F22" s="1">
        <v>5026993</v>
      </c>
      <c r="G22" s="1">
        <v>5165324</v>
      </c>
      <c r="H22" s="1">
        <v>5070609</v>
      </c>
      <c r="I22" s="1">
        <v>6273477</v>
      </c>
      <c r="J22" s="1">
        <v>6054211</v>
      </c>
      <c r="K22" s="1">
        <v>7010706</v>
      </c>
      <c r="L22" s="1">
        <v>8100937</v>
      </c>
      <c r="M22" s="1">
        <v>5442209</v>
      </c>
      <c r="N22" s="1">
        <v>5691539</v>
      </c>
      <c r="O22" s="1">
        <v>5254803</v>
      </c>
      <c r="P22" s="1">
        <v>5554672</v>
      </c>
      <c r="Q22" s="1">
        <v>5197300</v>
      </c>
      <c r="R22" s="1">
        <v>4642656</v>
      </c>
      <c r="S22" s="1">
        <v>5363501</v>
      </c>
      <c r="T22" s="1">
        <v>5216055</v>
      </c>
      <c r="U22" s="1">
        <v>6759587</v>
      </c>
      <c r="V22" s="1">
        <v>5959808</v>
      </c>
      <c r="W22" s="1">
        <v>6313822</v>
      </c>
      <c r="X22" s="1">
        <v>9662246</v>
      </c>
      <c r="Y22" s="1">
        <v>5962801</v>
      </c>
    </row>
    <row r="23" spans="1:25" x14ac:dyDescent="0.2">
      <c r="D23" s="13" t="s">
        <v>10</v>
      </c>
      <c r="E23" s="1">
        <v>35530.800000000003</v>
      </c>
      <c r="F23" s="1">
        <v>28495.8</v>
      </c>
      <c r="G23" s="1">
        <v>31181.424999999999</v>
      </c>
      <c r="H23" s="1">
        <v>27244.05</v>
      </c>
      <c r="I23" s="1">
        <v>40430.175000000003</v>
      </c>
      <c r="J23" s="1">
        <v>33165.5</v>
      </c>
      <c r="K23" s="1">
        <v>41632.425000000003</v>
      </c>
      <c r="L23" s="1">
        <v>44494.9</v>
      </c>
      <c r="M23" s="1">
        <v>41733.15</v>
      </c>
      <c r="N23" s="1">
        <v>33730.400000000001</v>
      </c>
      <c r="O23" s="1">
        <v>36218.15</v>
      </c>
      <c r="P23" s="1">
        <v>35822.15</v>
      </c>
      <c r="Q23" s="1">
        <v>27613.9</v>
      </c>
      <c r="R23" s="1">
        <v>22956.799999999999</v>
      </c>
      <c r="S23" s="1">
        <v>24422.400000000001</v>
      </c>
      <c r="T23" s="1">
        <v>28193.375</v>
      </c>
      <c r="U23" s="1">
        <v>33943.275000000001</v>
      </c>
      <c r="V23" s="1">
        <v>36793.925000000003</v>
      </c>
      <c r="W23" s="1">
        <v>40199.75</v>
      </c>
      <c r="X23" s="1">
        <v>44858.125</v>
      </c>
      <c r="Y23" s="1">
        <v>35898</v>
      </c>
    </row>
    <row r="24" spans="1:25" x14ac:dyDescent="0.2">
      <c r="D24" s="13" t="s">
        <v>11</v>
      </c>
      <c r="E24" s="1">
        <v>25870.95</v>
      </c>
      <c r="F24" s="1">
        <v>27252.2</v>
      </c>
      <c r="G24" s="1">
        <v>23612.375</v>
      </c>
      <c r="H24" s="1">
        <v>24600.724999999999</v>
      </c>
      <c r="I24" s="1">
        <v>32634.625</v>
      </c>
      <c r="J24" s="1">
        <v>26910.974999999999</v>
      </c>
      <c r="K24" s="1">
        <v>38100.550000000003</v>
      </c>
      <c r="L24" s="1">
        <v>40183.724999999999</v>
      </c>
      <c r="M24" s="1">
        <v>38043.35</v>
      </c>
      <c r="N24" s="1">
        <v>35809.625</v>
      </c>
      <c r="O24" s="1">
        <v>27636.55</v>
      </c>
      <c r="P24" s="1">
        <v>26615.224999999999</v>
      </c>
      <c r="Q24" s="1">
        <v>23737.974999999999</v>
      </c>
      <c r="R24" s="1">
        <v>23399.525000000001</v>
      </c>
      <c r="S24" s="1">
        <v>26543.075000000001</v>
      </c>
      <c r="T24" s="1">
        <v>26473.224999999999</v>
      </c>
      <c r="U24" s="1">
        <v>31052.375</v>
      </c>
      <c r="V24" s="1">
        <v>33442.675000000003</v>
      </c>
      <c r="W24" s="1">
        <v>37180.949999999997</v>
      </c>
      <c r="X24" s="1">
        <v>38818.875</v>
      </c>
      <c r="Y24" s="1">
        <v>36714.6</v>
      </c>
    </row>
    <row r="25" spans="1:25" x14ac:dyDescent="0.2">
      <c r="D25" t="s">
        <v>12</v>
      </c>
      <c r="E25" s="1">
        <v>31236.075000000001</v>
      </c>
      <c r="F25" s="1">
        <v>27298.424999999999</v>
      </c>
      <c r="G25" s="1">
        <v>26550.3</v>
      </c>
      <c r="H25" s="1">
        <v>37105.625</v>
      </c>
      <c r="I25" s="1">
        <v>29159.424999999999</v>
      </c>
      <c r="J25" s="1">
        <v>28490.825000000001</v>
      </c>
      <c r="K25" s="1">
        <v>44947.824999999997</v>
      </c>
      <c r="L25" s="1">
        <v>44597.15</v>
      </c>
      <c r="M25" s="1">
        <v>40237.375</v>
      </c>
      <c r="N25" s="1">
        <v>34233.5</v>
      </c>
      <c r="O25" s="1">
        <v>30456.974999999999</v>
      </c>
      <c r="P25" s="1">
        <v>33322.425000000003</v>
      </c>
      <c r="Q25" s="1">
        <v>33124.550000000003</v>
      </c>
      <c r="R25" s="1">
        <v>25443.3</v>
      </c>
      <c r="S25" s="1">
        <v>21866.724999999999</v>
      </c>
      <c r="T25" s="1">
        <v>27589.625</v>
      </c>
      <c r="U25" s="1">
        <v>42164.925000000003</v>
      </c>
      <c r="V25" s="1">
        <v>35852.125</v>
      </c>
      <c r="W25" s="1">
        <v>39773.449999999997</v>
      </c>
      <c r="X25" s="1">
        <v>43824.375</v>
      </c>
      <c r="Y25" s="1">
        <v>44974.8</v>
      </c>
    </row>
    <row r="26" spans="1:25" x14ac:dyDescent="0.2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t="s">
        <v>13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B28" t="s">
        <v>15</v>
      </c>
      <c r="D28" s="13" t="s">
        <v>5</v>
      </c>
      <c r="E28" s="1">
        <v>8</v>
      </c>
      <c r="F28" s="1">
        <v>8</v>
      </c>
      <c r="G28" s="1">
        <v>8</v>
      </c>
      <c r="H28" s="1">
        <v>8</v>
      </c>
      <c r="I28" s="1">
        <v>9</v>
      </c>
      <c r="J28" s="1">
        <v>9</v>
      </c>
      <c r="K28" s="1">
        <v>9</v>
      </c>
      <c r="L28" s="1">
        <v>9</v>
      </c>
      <c r="M28" s="1">
        <v>9</v>
      </c>
      <c r="N28" s="1">
        <v>9</v>
      </c>
      <c r="O28" s="1">
        <v>9</v>
      </c>
      <c r="P28" s="1">
        <v>8</v>
      </c>
      <c r="Q28" s="1">
        <v>8</v>
      </c>
      <c r="R28" s="1">
        <v>8</v>
      </c>
      <c r="S28" s="1">
        <v>8</v>
      </c>
      <c r="T28" s="1">
        <v>8</v>
      </c>
      <c r="U28" s="1">
        <v>8</v>
      </c>
      <c r="V28" s="1">
        <v>8</v>
      </c>
      <c r="W28" s="1">
        <v>8</v>
      </c>
      <c r="X28" s="1">
        <v>8</v>
      </c>
      <c r="Y28" s="1">
        <v>8</v>
      </c>
    </row>
    <row r="29" spans="1:25" x14ac:dyDescent="0.2">
      <c r="D29" s="13" t="s">
        <v>6</v>
      </c>
      <c r="E29" s="1">
        <v>2706480</v>
      </c>
      <c r="F29" s="1">
        <v>1925257</v>
      </c>
      <c r="G29" s="1">
        <v>2271996</v>
      </c>
      <c r="H29" s="1">
        <v>2056862</v>
      </c>
      <c r="I29" s="1">
        <v>2564534</v>
      </c>
      <c r="J29" s="1">
        <v>2546063</v>
      </c>
      <c r="K29" s="1">
        <v>2452825</v>
      </c>
      <c r="L29" s="1">
        <v>2028241</v>
      </c>
      <c r="M29" s="1">
        <v>1945911</v>
      </c>
      <c r="N29" s="1">
        <v>2523434</v>
      </c>
      <c r="O29" s="1">
        <v>3107992</v>
      </c>
      <c r="P29" s="1">
        <v>434000</v>
      </c>
      <c r="Q29" s="1">
        <v>470000</v>
      </c>
      <c r="R29" s="1">
        <v>372000</v>
      </c>
      <c r="S29" s="1">
        <v>1268000</v>
      </c>
      <c r="T29" s="1">
        <v>846000</v>
      </c>
      <c r="U29" s="1">
        <v>1247500</v>
      </c>
      <c r="V29" s="1">
        <v>1080500</v>
      </c>
      <c r="W29" s="1">
        <v>846000</v>
      </c>
      <c r="X29" s="1">
        <v>848000</v>
      </c>
      <c r="Y29" s="1">
        <v>1091700</v>
      </c>
    </row>
    <row r="30" spans="1:25" x14ac:dyDescent="0.2">
      <c r="D30" s="13" t="s">
        <v>7</v>
      </c>
      <c r="E30" s="1">
        <v>580772</v>
      </c>
      <c r="F30" s="1">
        <v>526492</v>
      </c>
      <c r="G30" s="1">
        <v>614551</v>
      </c>
      <c r="H30" s="1">
        <v>532384</v>
      </c>
      <c r="I30" s="1">
        <v>540424</v>
      </c>
      <c r="J30" s="1">
        <v>509791</v>
      </c>
      <c r="K30" s="1">
        <v>505791</v>
      </c>
      <c r="L30" s="1">
        <v>455366</v>
      </c>
      <c r="M30" s="1">
        <v>458837</v>
      </c>
      <c r="N30" s="1">
        <v>627430</v>
      </c>
      <c r="O30" s="1">
        <v>680690</v>
      </c>
      <c r="P30" s="1">
        <v>36000</v>
      </c>
      <c r="Q30" s="1">
        <v>33000</v>
      </c>
      <c r="R30" s="1">
        <v>38000</v>
      </c>
      <c r="S30" s="1">
        <v>297000</v>
      </c>
      <c r="T30" s="1">
        <v>155000</v>
      </c>
      <c r="U30" s="1">
        <v>206100</v>
      </c>
      <c r="V30" s="1">
        <v>197900</v>
      </c>
      <c r="W30" s="1">
        <v>135000</v>
      </c>
      <c r="X30" s="1">
        <v>106000</v>
      </c>
      <c r="Y30" s="1">
        <v>101000</v>
      </c>
    </row>
    <row r="31" spans="1:25" x14ac:dyDescent="0.2">
      <c r="D31" s="13" t="s">
        <v>8</v>
      </c>
      <c r="E31" s="1">
        <v>787561</v>
      </c>
      <c r="F31" s="1">
        <v>519574</v>
      </c>
      <c r="G31" s="1">
        <v>583473</v>
      </c>
      <c r="H31" s="1">
        <v>582897</v>
      </c>
      <c r="I31" s="1">
        <v>576834</v>
      </c>
      <c r="J31" s="1">
        <v>497361</v>
      </c>
      <c r="K31" s="1">
        <v>624364</v>
      </c>
      <c r="L31" s="1">
        <v>453561</v>
      </c>
      <c r="M31" s="1">
        <v>462302</v>
      </c>
      <c r="N31" s="1">
        <v>746950</v>
      </c>
      <c r="O31" s="1">
        <v>839673</v>
      </c>
      <c r="P31" s="1">
        <v>34000</v>
      </c>
      <c r="Q31" s="1">
        <v>61000</v>
      </c>
      <c r="R31" s="1">
        <v>32000</v>
      </c>
      <c r="S31" s="1">
        <v>310000</v>
      </c>
      <c r="T31" s="1">
        <v>224000</v>
      </c>
      <c r="U31" s="1">
        <v>262400</v>
      </c>
      <c r="V31" s="1">
        <v>221300</v>
      </c>
      <c r="W31" s="1">
        <v>180000</v>
      </c>
      <c r="X31" s="1">
        <v>186000</v>
      </c>
      <c r="Y31" s="1">
        <v>141000</v>
      </c>
    </row>
    <row r="32" spans="1:25" x14ac:dyDescent="0.2">
      <c r="D32" s="13" t="s">
        <v>9</v>
      </c>
      <c r="E32" s="1">
        <v>1338147</v>
      </c>
      <c r="F32" s="1">
        <v>879191</v>
      </c>
      <c r="G32" s="1">
        <v>1073972</v>
      </c>
      <c r="H32" s="1">
        <v>941581</v>
      </c>
      <c r="I32" s="1">
        <v>1447276</v>
      </c>
      <c r="J32" s="1">
        <v>1538911</v>
      </c>
      <c r="K32" s="1">
        <v>1322670</v>
      </c>
      <c r="L32" s="1">
        <v>1119314</v>
      </c>
      <c r="M32" s="1">
        <v>1024772</v>
      </c>
      <c r="N32" s="1">
        <v>1149054</v>
      </c>
      <c r="O32" s="1">
        <v>1587629</v>
      </c>
      <c r="P32" s="1">
        <v>364000</v>
      </c>
      <c r="Q32" s="1">
        <v>376000</v>
      </c>
      <c r="R32" s="1">
        <v>302000</v>
      </c>
      <c r="S32" s="1">
        <v>661000</v>
      </c>
      <c r="T32" s="1">
        <v>467000</v>
      </c>
      <c r="U32" s="1">
        <v>779000</v>
      </c>
      <c r="V32" s="1">
        <v>661300</v>
      </c>
      <c r="W32" s="1">
        <v>531000</v>
      </c>
      <c r="X32" s="1">
        <v>556000</v>
      </c>
      <c r="Y32" s="1">
        <v>849700</v>
      </c>
    </row>
    <row r="33" spans="1:25" x14ac:dyDescent="0.2">
      <c r="D33" s="13" t="s">
        <v>10</v>
      </c>
      <c r="E33" s="1">
        <v>5532</v>
      </c>
      <c r="F33" s="1">
        <v>9062</v>
      </c>
      <c r="G33" s="1">
        <v>14210</v>
      </c>
      <c r="H33" s="1">
        <v>6005.4</v>
      </c>
      <c r="I33" s="1">
        <v>7250</v>
      </c>
      <c r="J33" s="1">
        <v>13064</v>
      </c>
      <c r="K33" s="1">
        <v>12971.6</v>
      </c>
      <c r="L33" s="1">
        <v>7940.8</v>
      </c>
      <c r="M33" s="1">
        <v>13813.2</v>
      </c>
      <c r="N33" s="1">
        <v>10416</v>
      </c>
      <c r="O33" s="1">
        <v>10717</v>
      </c>
      <c r="P33" s="1">
        <v>7436</v>
      </c>
      <c r="Q33" s="1">
        <v>1325</v>
      </c>
      <c r="R33" s="1">
        <v>1250</v>
      </c>
      <c r="S33" s="1">
        <v>5396</v>
      </c>
      <c r="T33" s="1">
        <v>6336</v>
      </c>
      <c r="U33" s="1">
        <v>6937</v>
      </c>
      <c r="V33" s="1">
        <v>12363</v>
      </c>
      <c r="W33" s="1">
        <v>8874</v>
      </c>
      <c r="X33" s="1">
        <v>8878</v>
      </c>
      <c r="Y33" s="1">
        <v>9116</v>
      </c>
    </row>
    <row r="34" spans="1:25" x14ac:dyDescent="0.2">
      <c r="D34" s="13" t="s">
        <v>11</v>
      </c>
      <c r="E34" s="1">
        <v>10117</v>
      </c>
      <c r="F34" s="1">
        <v>7211</v>
      </c>
      <c r="G34" s="1">
        <v>11115</v>
      </c>
      <c r="H34" s="1">
        <v>6145</v>
      </c>
      <c r="I34" s="1">
        <v>7255</v>
      </c>
      <c r="J34" s="1">
        <v>9838</v>
      </c>
      <c r="K34" s="1">
        <v>11286.8</v>
      </c>
      <c r="L34" s="1">
        <v>11690</v>
      </c>
      <c r="M34" s="1">
        <v>14352.6</v>
      </c>
      <c r="N34" s="1">
        <v>9848</v>
      </c>
      <c r="O34" s="1">
        <v>10775</v>
      </c>
      <c r="P34" s="1">
        <v>4566</v>
      </c>
      <c r="Q34" s="1">
        <v>1234</v>
      </c>
      <c r="R34" s="1">
        <v>8687</v>
      </c>
      <c r="S34" s="1">
        <v>8206</v>
      </c>
      <c r="T34" s="1">
        <v>3503</v>
      </c>
      <c r="U34" s="1">
        <v>3628</v>
      </c>
      <c r="V34" s="1">
        <v>11629</v>
      </c>
      <c r="W34" s="1">
        <v>3696</v>
      </c>
      <c r="X34" s="1">
        <v>8341</v>
      </c>
      <c r="Y34" s="1">
        <v>12106</v>
      </c>
    </row>
    <row r="35" spans="1:25" x14ac:dyDescent="0.2">
      <c r="D35" t="s">
        <v>12</v>
      </c>
      <c r="E35" s="1">
        <v>10944</v>
      </c>
      <c r="F35" s="1">
        <v>10365</v>
      </c>
      <c r="G35" s="1">
        <v>16627.2</v>
      </c>
      <c r="H35" s="1">
        <v>12402</v>
      </c>
      <c r="I35" s="1">
        <v>12009</v>
      </c>
      <c r="J35" s="1">
        <v>16744.599999999999</v>
      </c>
      <c r="K35" s="1">
        <v>13601</v>
      </c>
      <c r="L35" s="1">
        <v>14279</v>
      </c>
      <c r="M35" s="1">
        <v>16896</v>
      </c>
      <c r="N35" s="1">
        <v>16247</v>
      </c>
      <c r="O35" s="1">
        <v>12473</v>
      </c>
      <c r="P35" s="1">
        <v>9531</v>
      </c>
      <c r="Q35" s="1">
        <v>9271</v>
      </c>
      <c r="R35" s="1">
        <v>9000</v>
      </c>
      <c r="S35" s="1">
        <v>9221</v>
      </c>
      <c r="T35" s="1">
        <v>9549</v>
      </c>
      <c r="U35" s="1">
        <v>10121</v>
      </c>
      <c r="V35" s="1">
        <v>12825.6</v>
      </c>
      <c r="W35" s="1">
        <v>9089</v>
      </c>
      <c r="X35" s="1">
        <v>9677</v>
      </c>
      <c r="Y35" s="1">
        <v>46255</v>
      </c>
    </row>
    <row r="36" spans="1:25" ht="13.5" thickBo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3.5" thickTop="1" x14ac:dyDescent="0.2"/>
    <row r="38" spans="1:25" x14ac:dyDescent="0.2">
      <c r="A38" s="15" t="s">
        <v>16</v>
      </c>
      <c r="B38" s="16"/>
      <c r="C38" s="17"/>
      <c r="D38" s="15"/>
      <c r="E38" s="18" t="s">
        <v>28</v>
      </c>
      <c r="F38" s="18" t="s">
        <v>29</v>
      </c>
      <c r="G38" s="18" t="s">
        <v>30</v>
      </c>
      <c r="H38" s="18" t="s">
        <v>31</v>
      </c>
      <c r="I38" s="18" t="s">
        <v>32</v>
      </c>
      <c r="J38" s="18" t="s">
        <v>33</v>
      </c>
      <c r="K38" s="18" t="s">
        <v>34</v>
      </c>
      <c r="L38" s="18" t="s">
        <v>35</v>
      </c>
      <c r="M38" s="18" t="s">
        <v>36</v>
      </c>
      <c r="N38" s="18" t="s">
        <v>37</v>
      </c>
      <c r="O38" s="18" t="s">
        <v>38</v>
      </c>
      <c r="P38" s="18" t="s">
        <v>39</v>
      </c>
      <c r="Q38" s="18" t="s">
        <v>40</v>
      </c>
      <c r="R38" s="18" t="s">
        <v>41</v>
      </c>
      <c r="S38" s="18" t="s">
        <v>42</v>
      </c>
      <c r="T38" s="18" t="s">
        <v>43</v>
      </c>
      <c r="U38" s="18" t="s">
        <v>44</v>
      </c>
      <c r="V38" s="18" t="s">
        <v>45</v>
      </c>
      <c r="W38" s="18" t="s">
        <v>46</v>
      </c>
      <c r="X38" s="18" t="s">
        <v>47</v>
      </c>
      <c r="Y38" s="18" t="s">
        <v>48</v>
      </c>
    </row>
    <row r="39" spans="1:25" x14ac:dyDescent="0.2">
      <c r="A39" s="10"/>
      <c r="B39" s="11"/>
      <c r="C39" s="12"/>
      <c r="D39" s="10"/>
    </row>
    <row r="40" spans="1:25" x14ac:dyDescent="0.2">
      <c r="A40" s="13"/>
      <c r="B40" s="19"/>
      <c r="C40" s="20"/>
      <c r="D40" s="13" t="s">
        <v>5</v>
      </c>
      <c r="E40" s="1">
        <f t="shared" ref="E40:Y47" si="0">+E8+E18+E28</f>
        <v>39</v>
      </c>
      <c r="F40" s="1">
        <f t="shared" si="0"/>
        <v>39</v>
      </c>
      <c r="G40" s="1">
        <f t="shared" si="0"/>
        <v>39</v>
      </c>
      <c r="H40" s="1">
        <f t="shared" si="0"/>
        <v>39</v>
      </c>
      <c r="I40" s="1">
        <f t="shared" si="0"/>
        <v>40</v>
      </c>
      <c r="J40" s="1">
        <f t="shared" si="0"/>
        <v>40</v>
      </c>
      <c r="K40" s="1">
        <f t="shared" si="0"/>
        <v>41</v>
      </c>
      <c r="L40" s="1">
        <f t="shared" si="0"/>
        <v>41</v>
      </c>
      <c r="M40" s="1">
        <f t="shared" si="0"/>
        <v>41</v>
      </c>
      <c r="N40" s="1">
        <f t="shared" si="0"/>
        <v>40</v>
      </c>
      <c r="O40" s="1">
        <f t="shared" si="0"/>
        <v>40</v>
      </c>
      <c r="P40" s="1">
        <f t="shared" si="0"/>
        <v>39</v>
      </c>
      <c r="Q40" s="1">
        <f t="shared" si="0"/>
        <v>39</v>
      </c>
      <c r="R40" s="1">
        <f t="shared" si="0"/>
        <v>39</v>
      </c>
      <c r="S40" s="1">
        <f t="shared" si="0"/>
        <v>39</v>
      </c>
      <c r="T40" s="1">
        <f t="shared" si="0"/>
        <v>39</v>
      </c>
      <c r="U40" s="1">
        <f t="shared" si="0"/>
        <v>39</v>
      </c>
      <c r="V40" s="1">
        <f t="shared" si="0"/>
        <v>39</v>
      </c>
      <c r="W40" s="1">
        <f t="shared" si="0"/>
        <v>40</v>
      </c>
      <c r="X40" s="1">
        <f t="shared" si="0"/>
        <v>40</v>
      </c>
      <c r="Y40" s="1">
        <f t="shared" si="0"/>
        <v>40</v>
      </c>
    </row>
    <row r="41" spans="1:25" x14ac:dyDescent="0.2">
      <c r="A41" s="13"/>
      <c r="B41" s="19"/>
      <c r="C41" s="20"/>
      <c r="D41" s="13" t="s">
        <v>6</v>
      </c>
      <c r="E41" s="1">
        <f t="shared" si="0"/>
        <v>27760446</v>
      </c>
      <c r="F41" s="1">
        <f t="shared" si="0"/>
        <v>23058929</v>
      </c>
      <c r="G41" s="1">
        <f t="shared" si="0"/>
        <v>24516849</v>
      </c>
      <c r="H41" s="1">
        <f t="shared" si="0"/>
        <v>23347925</v>
      </c>
      <c r="I41" s="1">
        <f t="shared" si="0"/>
        <v>26477115</v>
      </c>
      <c r="J41" s="1">
        <f t="shared" si="0"/>
        <v>26282669</v>
      </c>
      <c r="K41" s="1">
        <f t="shared" si="0"/>
        <v>29403408</v>
      </c>
      <c r="L41" s="1">
        <f t="shared" si="0"/>
        <v>32666057</v>
      </c>
      <c r="M41" s="1">
        <f t="shared" si="0"/>
        <v>26119751</v>
      </c>
      <c r="N41" s="1">
        <f t="shared" si="0"/>
        <v>26472063</v>
      </c>
      <c r="O41" s="1">
        <f t="shared" si="0"/>
        <v>25053283</v>
      </c>
      <c r="P41" s="1">
        <f t="shared" si="0"/>
        <v>22679672</v>
      </c>
      <c r="Q41" s="1">
        <f t="shared" si="0"/>
        <v>22256530</v>
      </c>
      <c r="R41" s="1">
        <f t="shared" si="0"/>
        <v>20456093</v>
      </c>
      <c r="S41" s="1">
        <f t="shared" si="0"/>
        <v>23545640</v>
      </c>
      <c r="T41" s="1">
        <f t="shared" si="0"/>
        <v>22510583</v>
      </c>
      <c r="U41" s="1">
        <f t="shared" si="0"/>
        <v>26596795</v>
      </c>
      <c r="V41" s="1">
        <f t="shared" si="0"/>
        <v>24505028</v>
      </c>
      <c r="W41" s="1">
        <f t="shared" si="0"/>
        <v>26531313</v>
      </c>
      <c r="X41" s="1">
        <f t="shared" si="0"/>
        <v>36016633</v>
      </c>
      <c r="Y41" s="1">
        <f t="shared" si="0"/>
        <v>25539555</v>
      </c>
    </row>
    <row r="42" spans="1:25" x14ac:dyDescent="0.2">
      <c r="A42" s="13"/>
      <c r="B42" s="19"/>
      <c r="C42" s="20"/>
      <c r="D42" s="13" t="s">
        <v>7</v>
      </c>
      <c r="E42" s="1">
        <f t="shared" si="0"/>
        <v>7139007</v>
      </c>
      <c r="F42" s="1">
        <f t="shared" si="0"/>
        <v>6340278</v>
      </c>
      <c r="G42" s="1">
        <f t="shared" si="0"/>
        <v>7317011</v>
      </c>
      <c r="H42" s="1">
        <f t="shared" si="0"/>
        <v>6272467</v>
      </c>
      <c r="I42" s="1">
        <f t="shared" si="0"/>
        <v>7121538</v>
      </c>
      <c r="J42" s="1">
        <f t="shared" si="0"/>
        <v>7666373</v>
      </c>
      <c r="K42" s="1">
        <f t="shared" si="0"/>
        <v>7687266</v>
      </c>
      <c r="L42" s="1">
        <f t="shared" si="0"/>
        <v>9586741</v>
      </c>
      <c r="M42" s="1">
        <f t="shared" si="0"/>
        <v>7332254</v>
      </c>
      <c r="N42" s="1">
        <f t="shared" si="0"/>
        <v>6927346</v>
      </c>
      <c r="O42" s="1">
        <f t="shared" si="0"/>
        <v>6724829</v>
      </c>
      <c r="P42" s="1">
        <f t="shared" si="0"/>
        <v>6475237</v>
      </c>
      <c r="Q42" s="1">
        <f t="shared" si="0"/>
        <v>6041242</v>
      </c>
      <c r="R42" s="1">
        <f t="shared" si="0"/>
        <v>5684354</v>
      </c>
      <c r="S42" s="1">
        <f t="shared" si="0"/>
        <v>6747313</v>
      </c>
      <c r="T42" s="1">
        <f t="shared" si="0"/>
        <v>6055366</v>
      </c>
      <c r="U42" s="1">
        <f t="shared" si="0"/>
        <v>7431776</v>
      </c>
      <c r="V42" s="1">
        <f t="shared" si="0"/>
        <v>6915030</v>
      </c>
      <c r="W42" s="1">
        <f t="shared" si="0"/>
        <v>7298335</v>
      </c>
      <c r="X42" s="1">
        <f t="shared" si="0"/>
        <v>10552795</v>
      </c>
      <c r="Y42" s="1">
        <f t="shared" si="0"/>
        <v>6471799</v>
      </c>
    </row>
    <row r="43" spans="1:25" x14ac:dyDescent="0.2">
      <c r="A43" s="13"/>
      <c r="B43" s="19"/>
      <c r="C43" s="20"/>
      <c r="D43" s="13" t="s">
        <v>8</v>
      </c>
      <c r="E43" s="1">
        <f t="shared" si="0"/>
        <v>8305378</v>
      </c>
      <c r="F43" s="1">
        <f t="shared" si="0"/>
        <v>6713427</v>
      </c>
      <c r="G43" s="1">
        <f t="shared" si="0"/>
        <v>6514102</v>
      </c>
      <c r="H43" s="1">
        <f t="shared" si="0"/>
        <v>6984788</v>
      </c>
      <c r="I43" s="1">
        <f t="shared" si="0"/>
        <v>7586784</v>
      </c>
      <c r="J43" s="1">
        <f t="shared" si="0"/>
        <v>6944654</v>
      </c>
      <c r="K43" s="1">
        <f t="shared" si="0"/>
        <v>8865606</v>
      </c>
      <c r="L43" s="1">
        <f t="shared" si="0"/>
        <v>9066385</v>
      </c>
      <c r="M43" s="1">
        <f t="shared" si="0"/>
        <v>7741796</v>
      </c>
      <c r="N43" s="1">
        <f t="shared" si="0"/>
        <v>8202404</v>
      </c>
      <c r="O43" s="1">
        <f t="shared" si="0"/>
        <v>7329462</v>
      </c>
      <c r="P43" s="1">
        <f t="shared" si="0"/>
        <v>6214483</v>
      </c>
      <c r="Q43" s="1">
        <f t="shared" si="0"/>
        <v>6437148</v>
      </c>
      <c r="R43" s="1">
        <f t="shared" si="0"/>
        <v>5829803</v>
      </c>
      <c r="S43" s="1">
        <f t="shared" si="0"/>
        <v>6599626</v>
      </c>
      <c r="T43" s="1">
        <f t="shared" si="0"/>
        <v>6677522</v>
      </c>
      <c r="U43" s="1">
        <f t="shared" si="0"/>
        <v>7528072</v>
      </c>
      <c r="V43" s="1">
        <f t="shared" si="0"/>
        <v>6876930</v>
      </c>
      <c r="W43" s="1">
        <f t="shared" si="0"/>
        <v>7885036</v>
      </c>
      <c r="X43" s="1">
        <f t="shared" si="0"/>
        <v>9883752</v>
      </c>
      <c r="Y43" s="1">
        <f t="shared" si="0"/>
        <v>7884775</v>
      </c>
    </row>
    <row r="44" spans="1:25" x14ac:dyDescent="0.2">
      <c r="A44" s="13"/>
      <c r="B44" s="19"/>
      <c r="C44" s="20"/>
      <c r="D44" s="13" t="s">
        <v>9</v>
      </c>
      <c r="E44" s="1">
        <f t="shared" si="0"/>
        <v>12316061</v>
      </c>
      <c r="F44" s="1">
        <f t="shared" si="0"/>
        <v>10005224</v>
      </c>
      <c r="G44" s="1">
        <f t="shared" si="0"/>
        <v>10685736</v>
      </c>
      <c r="H44" s="1">
        <f t="shared" si="0"/>
        <v>10090670</v>
      </c>
      <c r="I44" s="1">
        <f t="shared" si="0"/>
        <v>11768793</v>
      </c>
      <c r="J44" s="1">
        <f t="shared" si="0"/>
        <v>11671642</v>
      </c>
      <c r="K44" s="1">
        <f t="shared" si="0"/>
        <v>12850536</v>
      </c>
      <c r="L44" s="1">
        <f t="shared" si="0"/>
        <v>14012931</v>
      </c>
      <c r="M44" s="1">
        <f t="shared" si="0"/>
        <v>11045701</v>
      </c>
      <c r="N44" s="1">
        <f t="shared" si="0"/>
        <v>11342313</v>
      </c>
      <c r="O44" s="1">
        <f t="shared" si="0"/>
        <v>10998992</v>
      </c>
      <c r="P44" s="1">
        <f t="shared" si="0"/>
        <v>9989952</v>
      </c>
      <c r="Q44" s="1">
        <f t="shared" si="0"/>
        <v>9778140</v>
      </c>
      <c r="R44" s="1">
        <f t="shared" si="0"/>
        <v>8941936</v>
      </c>
      <c r="S44" s="1">
        <f t="shared" si="0"/>
        <v>10198701</v>
      </c>
      <c r="T44" s="1">
        <f t="shared" si="0"/>
        <v>9777695</v>
      </c>
      <c r="U44" s="1">
        <f t="shared" si="0"/>
        <v>11636947</v>
      </c>
      <c r="V44" s="1">
        <f t="shared" si="0"/>
        <v>10713068</v>
      </c>
      <c r="W44" s="1">
        <f t="shared" si="0"/>
        <v>11347942</v>
      </c>
      <c r="X44" s="1">
        <f t="shared" si="0"/>
        <v>15580086</v>
      </c>
      <c r="Y44" s="1">
        <f t="shared" si="0"/>
        <v>11182981</v>
      </c>
    </row>
    <row r="45" spans="1:25" x14ac:dyDescent="0.2">
      <c r="A45" s="13"/>
      <c r="B45" s="19"/>
      <c r="C45" s="20"/>
      <c r="D45" s="13" t="s">
        <v>10</v>
      </c>
      <c r="E45" s="1">
        <f t="shared" si="0"/>
        <v>61504.800000000003</v>
      </c>
      <c r="F45" s="1">
        <f t="shared" si="0"/>
        <v>59326.8</v>
      </c>
      <c r="G45" s="1">
        <f t="shared" si="0"/>
        <v>67660.425000000003</v>
      </c>
      <c r="H45" s="1">
        <f t="shared" si="0"/>
        <v>55604.450000000004</v>
      </c>
      <c r="I45" s="1">
        <f t="shared" si="0"/>
        <v>68868.175000000003</v>
      </c>
      <c r="J45" s="1">
        <f t="shared" si="0"/>
        <v>73049.5</v>
      </c>
      <c r="K45" s="1">
        <f t="shared" si="0"/>
        <v>81293.025000000009</v>
      </c>
      <c r="L45" s="1">
        <f t="shared" si="0"/>
        <v>79998.7</v>
      </c>
      <c r="M45" s="1">
        <f t="shared" si="0"/>
        <v>83446.349999999991</v>
      </c>
      <c r="N45" s="1">
        <f t="shared" si="0"/>
        <v>72088.399999999994</v>
      </c>
      <c r="O45" s="1">
        <f t="shared" si="0"/>
        <v>69631.149999999994</v>
      </c>
      <c r="P45" s="1">
        <f t="shared" si="0"/>
        <v>65017.15</v>
      </c>
      <c r="Q45" s="1">
        <f t="shared" si="0"/>
        <v>50534.9</v>
      </c>
      <c r="R45" s="1">
        <f t="shared" si="0"/>
        <v>45774.8</v>
      </c>
      <c r="S45" s="1">
        <f t="shared" si="0"/>
        <v>53310.400000000001</v>
      </c>
      <c r="T45" s="1">
        <f t="shared" si="0"/>
        <v>57301.375</v>
      </c>
      <c r="U45" s="1">
        <f t="shared" si="0"/>
        <v>63499.275000000001</v>
      </c>
      <c r="V45" s="1">
        <f t="shared" si="0"/>
        <v>73086.925000000003</v>
      </c>
      <c r="W45" s="1">
        <f t="shared" si="0"/>
        <v>79420.75</v>
      </c>
      <c r="X45" s="1">
        <f t="shared" si="0"/>
        <v>81656.125</v>
      </c>
      <c r="Y45" s="1">
        <f t="shared" si="0"/>
        <v>71643</v>
      </c>
    </row>
    <row r="46" spans="1:25" x14ac:dyDescent="0.2">
      <c r="A46" s="13"/>
      <c r="B46" s="19"/>
      <c r="C46" s="20"/>
      <c r="D46" s="13" t="s">
        <v>11</v>
      </c>
      <c r="E46" s="1">
        <f t="shared" si="0"/>
        <v>56005.95</v>
      </c>
      <c r="F46" s="1">
        <f t="shared" si="0"/>
        <v>55781.2</v>
      </c>
      <c r="G46" s="1">
        <f t="shared" si="0"/>
        <v>56543.375</v>
      </c>
      <c r="H46" s="1">
        <f t="shared" si="0"/>
        <v>55982.724999999999</v>
      </c>
      <c r="I46" s="1">
        <f t="shared" si="0"/>
        <v>61447.625</v>
      </c>
      <c r="J46" s="1">
        <f t="shared" si="0"/>
        <v>60494.974999999999</v>
      </c>
      <c r="K46" s="1">
        <f t="shared" si="0"/>
        <v>76611.350000000006</v>
      </c>
      <c r="L46" s="1">
        <f t="shared" si="0"/>
        <v>82239.725000000006</v>
      </c>
      <c r="M46" s="1">
        <f t="shared" si="0"/>
        <v>80753.950000000012</v>
      </c>
      <c r="N46" s="1">
        <f t="shared" si="0"/>
        <v>73216.625</v>
      </c>
      <c r="O46" s="1">
        <f t="shared" si="0"/>
        <v>61202.55</v>
      </c>
      <c r="P46" s="1">
        <f t="shared" si="0"/>
        <v>52889.224999999999</v>
      </c>
      <c r="Q46" s="1">
        <f t="shared" si="0"/>
        <v>45801.974999999999</v>
      </c>
      <c r="R46" s="1">
        <f t="shared" si="0"/>
        <v>53380.525000000001</v>
      </c>
      <c r="S46" s="1">
        <f t="shared" si="0"/>
        <v>58731.074999999997</v>
      </c>
      <c r="T46" s="1">
        <f t="shared" si="0"/>
        <v>56003.224999999999</v>
      </c>
      <c r="U46" s="1">
        <f t="shared" si="0"/>
        <v>60162.375</v>
      </c>
      <c r="V46" s="1">
        <f t="shared" si="0"/>
        <v>69083.675000000003</v>
      </c>
      <c r="W46" s="1">
        <f t="shared" si="0"/>
        <v>71720.95</v>
      </c>
      <c r="X46" s="1">
        <f t="shared" si="0"/>
        <v>75246.875</v>
      </c>
      <c r="Y46" s="1">
        <f t="shared" si="0"/>
        <v>76165.600000000006</v>
      </c>
    </row>
    <row r="47" spans="1:25" x14ac:dyDescent="0.2">
      <c r="A47" s="13"/>
      <c r="B47" s="19"/>
      <c r="C47" s="20"/>
      <c r="D47" t="s">
        <v>12</v>
      </c>
      <c r="E47" s="1">
        <f t="shared" si="0"/>
        <v>60657.074999999997</v>
      </c>
      <c r="F47" s="1">
        <f t="shared" si="0"/>
        <v>57362.425000000003</v>
      </c>
      <c r="G47" s="1">
        <f t="shared" si="0"/>
        <v>63915.5</v>
      </c>
      <c r="H47" s="1">
        <f t="shared" si="0"/>
        <v>71947.625</v>
      </c>
      <c r="I47" s="1">
        <f t="shared" si="0"/>
        <v>59607.425000000003</v>
      </c>
      <c r="J47" s="1">
        <f t="shared" si="0"/>
        <v>67128.424999999988</v>
      </c>
      <c r="K47" s="1">
        <f t="shared" si="0"/>
        <v>84237.824999999997</v>
      </c>
      <c r="L47" s="1">
        <f t="shared" si="0"/>
        <v>83256.149999999994</v>
      </c>
      <c r="M47" s="1">
        <f t="shared" si="0"/>
        <v>84939.375</v>
      </c>
      <c r="N47" s="1">
        <f t="shared" si="0"/>
        <v>75279.5</v>
      </c>
      <c r="O47" s="1">
        <f t="shared" si="0"/>
        <v>63215.974999999999</v>
      </c>
      <c r="P47" s="1">
        <f t="shared" si="0"/>
        <v>62595.425000000003</v>
      </c>
      <c r="Q47" s="1">
        <f t="shared" si="0"/>
        <v>62027.55</v>
      </c>
      <c r="R47" s="1">
        <f t="shared" si="0"/>
        <v>54301.3</v>
      </c>
      <c r="S47" s="1">
        <f t="shared" si="0"/>
        <v>51671.724999999999</v>
      </c>
      <c r="T47" s="1">
        <f t="shared" si="0"/>
        <v>59848.625</v>
      </c>
      <c r="U47" s="1">
        <f t="shared" si="0"/>
        <v>75529.925000000003</v>
      </c>
      <c r="V47" s="1">
        <f t="shared" si="0"/>
        <v>68835.725000000006</v>
      </c>
      <c r="W47" s="1">
        <f t="shared" si="0"/>
        <v>76756.45</v>
      </c>
      <c r="X47" s="1">
        <f t="shared" si="0"/>
        <v>78212.375</v>
      </c>
      <c r="Y47" s="1">
        <f t="shared" si="0"/>
        <v>115732.8</v>
      </c>
    </row>
    <row r="48" spans="1:25" ht="13.5" thickBot="1" x14ac:dyDescent="0.25">
      <c r="A48" s="21"/>
      <c r="B48" s="22"/>
      <c r="C48" s="23"/>
      <c r="D48" s="21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4" ht="13.5" thickTop="1" x14ac:dyDescent="0.2">
      <c r="A49" s="13"/>
      <c r="C49" s="20"/>
      <c r="D49" s="13"/>
    </row>
    <row r="50" spans="1:4" x14ac:dyDescent="0.2">
      <c r="A50" t="s">
        <v>17</v>
      </c>
    </row>
    <row r="52" spans="1:4" x14ac:dyDescent="0.2">
      <c r="A52" s="24" t="s">
        <v>18</v>
      </c>
    </row>
    <row r="53" spans="1:4" x14ac:dyDescent="0.2">
      <c r="B53" t="s">
        <v>19</v>
      </c>
      <c r="D53" t="s">
        <v>20</v>
      </c>
    </row>
    <row r="54" spans="1:4" x14ac:dyDescent="0.2">
      <c r="B54" t="s">
        <v>21</v>
      </c>
      <c r="D54" t="s">
        <v>22</v>
      </c>
    </row>
    <row r="55" spans="1:4" x14ac:dyDescent="0.2">
      <c r="B55" t="s">
        <v>23</v>
      </c>
      <c r="D55" t="s">
        <v>24</v>
      </c>
    </row>
    <row r="56" spans="1:4" x14ac:dyDescent="0.2">
      <c r="A56" s="25" t="s">
        <v>25</v>
      </c>
    </row>
    <row r="57" spans="1:4" x14ac:dyDescent="0.2">
      <c r="A57" s="24"/>
      <c r="B57" t="s">
        <v>19</v>
      </c>
      <c r="D57" s="26" t="s">
        <v>26</v>
      </c>
    </row>
    <row r="58" spans="1:4" x14ac:dyDescent="0.2">
      <c r="B58" t="s">
        <v>21</v>
      </c>
      <c r="D58" t="s">
        <v>27</v>
      </c>
    </row>
    <row r="59" spans="1:4" x14ac:dyDescent="0.2">
      <c r="B59" t="s">
        <v>23</v>
      </c>
      <c r="D59" t="s">
        <v>24</v>
      </c>
    </row>
    <row r="61" spans="1:4" x14ac:dyDescent="0.2">
      <c r="A61" s="13"/>
      <c r="C61" s="20"/>
      <c r="D61" s="1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Patricia Sprague</cp:lastModifiedBy>
  <cp:lastPrinted>2012-05-16T17:01:41Z</cp:lastPrinted>
  <dcterms:created xsi:type="dcterms:W3CDTF">2011-06-07T17:57:54Z</dcterms:created>
  <dcterms:modified xsi:type="dcterms:W3CDTF">2012-11-16T14:21:23Z</dcterms:modified>
</cp:coreProperties>
</file>