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7100" windowHeight="8145" activeTab="0"/>
  </bookViews>
  <sheets>
    <sheet name="BillingDeterminants_StdOffer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<sst xmlns="http://schemas.openxmlformats.org/spreadsheetml/2006/main" count="45" uniqueCount="36">
  <si>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</si>
  <si>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</si>
  <si>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</si>
  <si>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</si>
  <si>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</si>
  <si>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</si>
  <si>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</si>
  <si>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</si>
  <si>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Class</t>
  </si>
  <si>
    <t>Voltage</t>
  </si>
  <si>
    <t>Jan-08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</si>
  <si>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</si>
  <si>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</si>
  <si>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</si>
  <si>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</si>
  <si>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</si>
  <si>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</si>
  <si>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</si>
  <si>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</si>
  <si>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Oct-08</t>
  </si>
  <si>
    <t>Nov-08</t>
  </si>
  <si>
    <t>Dec-08</t>
  </si>
  <si>
    <t>Jan-09</t>
  </si>
  <si>
    <t>Feb-09</t>
  </si>
  <si>
    <t>Mar-09</t>
  </si>
  <si>
    <t>Secondary Voltage</t>
  </si>
  <si>
    <t>Primary Voltage</t>
  </si>
  <si>
    <t>1 Primary Voltage</t>
  </si>
  <si>
    <t>1 Subtransmission</t>
  </si>
  <si>
    <t>Apr-09</t>
  </si>
  <si>
    <t>May-09</t>
  </si>
  <si>
    <t>Jun-09</t>
  </si>
  <si>
    <t>Jul-09</t>
  </si>
  <si>
    <t>Aug-09</t>
  </si>
  <si>
    <t>Sep-09</t>
  </si>
  <si>
    <t>Medium Standard Offer Group Billing Determinants, Standard Offer Customers Only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</si>
</sst>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right"/>
    </xf>
    <xf numFmtId="16" fontId="0" fillId="0" borderId="0" xfId="0" applyNumberFormat="1" applyAlignment="1">
      <alignment/>
    </xf>
    <xf numFmtId="17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A1">
      <selection activeCell="A1" sqref="A1"/>
    </sheetView>
  </sheetViews>
  <sheetFormatPr defaultColWidth="9.140625" defaultRowHeight="12.75"/>
  <cols>
    <col min="5" max="25" width="10.140625" style="0" bestFit="1" customWidth="1"/>
  </cols>
  <sheetData>
    <row r="1" ht="12.75">
      <c r="A1" t="s">
        <v>7</v>
      </c>
    </row>
    <row r="3" ht="12.75">
      <c r="A3" t="s">
        <v>35</v>
      </c>
    </row>
    <row r="4" ht="13.5" thickBot="1"/>
    <row r="5" spans="1:25" ht="14.25" thickBot="1" thickTop="1">
      <c r="A5" s="6" t="s">
        <v>8</v>
      </c>
      <c r="B5" s="7" t="s">
        <v>9</v>
      </c>
      <c r="C5" s="8"/>
      <c r="D5" s="6"/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29</v>
      </c>
      <c r="U5" s="4" t="s">
        <v>30</v>
      </c>
      <c r="V5" s="4" t="s">
        <v>31</v>
      </c>
      <c r="W5" s="4" t="s">
        <v>32</v>
      </c>
      <c r="X5" s="4" t="s">
        <v>33</v>
      </c>
      <c r="Y5" s="4" t="s">
        <v>34</v>
      </c>
    </row>
    <row r="6" spans="1:4" ht="13.5" thickTop="1">
      <c r="A6" s="9"/>
      <c r="B6" s="9"/>
      <c r="C6" s="9"/>
      <c r="D6" s="9"/>
    </row>
    <row r="7" ht="12.75">
      <c r="A7" t="s">
        <v>3</v>
      </c>
    </row>
    <row r="8" spans="4:25" ht="12.75">
      <c r="D8" t="s">
        <v>0</v>
      </c>
      <c r="E8" s="1">
        <v>1112</v>
      </c>
      <c r="F8" s="1">
        <v>1087</v>
      </c>
      <c r="G8" s="1">
        <v>1153</v>
      </c>
      <c r="H8" s="1">
        <v>1164</v>
      </c>
      <c r="I8" s="1">
        <v>1205</v>
      </c>
      <c r="J8" s="1">
        <v>1225</v>
      </c>
      <c r="K8" s="1">
        <v>1240</v>
      </c>
      <c r="L8" s="1">
        <v>1236</v>
      </c>
      <c r="M8" s="1">
        <v>1234</v>
      </c>
      <c r="N8" s="1">
        <v>1227</v>
      </c>
      <c r="O8" s="1">
        <v>1080</v>
      </c>
      <c r="P8" s="1">
        <v>1187</v>
      </c>
      <c r="Q8" s="1">
        <v>1138</v>
      </c>
      <c r="R8" s="1">
        <v>1016</v>
      </c>
      <c r="S8" s="1">
        <v>1138</v>
      </c>
      <c r="T8" s="1">
        <v>1141</v>
      </c>
      <c r="U8" s="1">
        <v>1130</v>
      </c>
      <c r="V8" s="1">
        <v>1193</v>
      </c>
      <c r="W8" s="1">
        <v>1173</v>
      </c>
      <c r="X8" s="1">
        <v>1160</v>
      </c>
      <c r="Y8" s="1">
        <v>1161</v>
      </c>
    </row>
    <row r="9" spans="2:25" ht="12.75">
      <c r="B9" t="s">
        <v>25</v>
      </c>
      <c r="D9" t="s">
        <v>1</v>
      </c>
      <c r="E9" s="1">
        <v>61870</v>
      </c>
      <c r="F9" s="1">
        <v>58532</v>
      </c>
      <c r="G9" s="1">
        <v>57946</v>
      </c>
      <c r="H9" s="1">
        <v>59760</v>
      </c>
      <c r="I9" s="1">
        <v>65100</v>
      </c>
      <c r="J9" s="1">
        <v>72364</v>
      </c>
      <c r="K9" s="1">
        <v>72571</v>
      </c>
      <c r="L9" s="1">
        <v>71463</v>
      </c>
      <c r="M9" s="1">
        <v>70887</v>
      </c>
      <c r="N9" s="1">
        <v>74694</v>
      </c>
      <c r="O9" s="1">
        <v>58741</v>
      </c>
      <c r="P9" s="1">
        <v>65608</v>
      </c>
      <c r="Q9" s="1">
        <v>59140</v>
      </c>
      <c r="R9" s="1">
        <v>51815</v>
      </c>
      <c r="S9" s="1">
        <v>59421</v>
      </c>
      <c r="T9" s="1">
        <v>57706</v>
      </c>
      <c r="U9" s="1">
        <v>60135</v>
      </c>
      <c r="V9" s="1">
        <v>66882</v>
      </c>
      <c r="W9" s="1">
        <v>66959</v>
      </c>
      <c r="X9" s="1">
        <v>65445</v>
      </c>
      <c r="Y9" s="1">
        <v>68975</v>
      </c>
    </row>
    <row r="10" spans="4:25" ht="12.75">
      <c r="D10" t="s">
        <v>2</v>
      </c>
      <c r="E10" s="1">
        <v>19240180</v>
      </c>
      <c r="F10" s="1">
        <v>18698390</v>
      </c>
      <c r="G10" s="1">
        <v>17550914</v>
      </c>
      <c r="H10" s="1">
        <v>17121986</v>
      </c>
      <c r="I10" s="1">
        <v>17911823</v>
      </c>
      <c r="J10" s="1">
        <v>19326666</v>
      </c>
      <c r="K10" s="1">
        <v>20909989</v>
      </c>
      <c r="L10" s="1">
        <v>20994207</v>
      </c>
      <c r="M10" s="1">
        <v>20105008</v>
      </c>
      <c r="N10" s="1">
        <v>19505936</v>
      </c>
      <c r="O10" s="1">
        <v>15665581</v>
      </c>
      <c r="P10" s="1">
        <v>19429885</v>
      </c>
      <c r="Q10" s="1">
        <v>18491448</v>
      </c>
      <c r="R10" s="1">
        <v>16568348</v>
      </c>
      <c r="S10" s="1">
        <v>17250529</v>
      </c>
      <c r="T10" s="1">
        <v>16498459</v>
      </c>
      <c r="U10" s="1">
        <v>16423623</v>
      </c>
      <c r="V10" s="1">
        <v>17426282</v>
      </c>
      <c r="W10" s="1">
        <v>18399224</v>
      </c>
      <c r="X10" s="1">
        <v>18675760</v>
      </c>
      <c r="Y10" s="1">
        <v>19389098</v>
      </c>
    </row>
    <row r="11" spans="5:25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" ht="12.75">
      <c r="A12" s="10"/>
      <c r="B12" s="10"/>
      <c r="C12" s="10"/>
      <c r="D12" s="10"/>
    </row>
    <row r="13" ht="12.75">
      <c r="A13" t="s">
        <v>4</v>
      </c>
    </row>
    <row r="14" spans="4:25" ht="12.75">
      <c r="D14" t="s">
        <v>0</v>
      </c>
      <c r="E14">
        <v>54</v>
      </c>
      <c r="F14">
        <v>50</v>
      </c>
      <c r="G14">
        <v>57</v>
      </c>
      <c r="H14">
        <v>56</v>
      </c>
      <c r="I14">
        <v>57</v>
      </c>
      <c r="J14">
        <v>60</v>
      </c>
      <c r="K14">
        <v>61</v>
      </c>
      <c r="L14">
        <v>60</v>
      </c>
      <c r="M14">
        <v>61</v>
      </c>
      <c r="N14">
        <v>59</v>
      </c>
      <c r="O14">
        <v>49</v>
      </c>
      <c r="P14">
        <v>56</v>
      </c>
      <c r="Q14">
        <v>54</v>
      </c>
      <c r="R14">
        <v>42</v>
      </c>
      <c r="S14">
        <v>48</v>
      </c>
      <c r="T14">
        <v>49</v>
      </c>
      <c r="U14">
        <v>50</v>
      </c>
      <c r="V14">
        <v>52</v>
      </c>
      <c r="W14">
        <v>52</v>
      </c>
      <c r="X14">
        <v>51</v>
      </c>
      <c r="Y14">
        <v>51</v>
      </c>
    </row>
    <row r="15" spans="2:25" ht="12.75">
      <c r="B15" t="s">
        <v>26</v>
      </c>
      <c r="D15" t="s">
        <v>1</v>
      </c>
      <c r="E15" s="1">
        <v>8070</v>
      </c>
      <c r="F15" s="1">
        <v>6585</v>
      </c>
      <c r="G15" s="1">
        <v>7490</v>
      </c>
      <c r="H15" s="1">
        <v>7124</v>
      </c>
      <c r="I15" s="1">
        <v>6868</v>
      </c>
      <c r="J15" s="1">
        <v>7325</v>
      </c>
      <c r="K15" s="1">
        <v>7919</v>
      </c>
      <c r="L15" s="1">
        <v>7884</v>
      </c>
      <c r="M15" s="1">
        <v>9395</v>
      </c>
      <c r="N15" s="1">
        <v>7908</v>
      </c>
      <c r="O15" s="1">
        <v>5731</v>
      </c>
      <c r="P15" s="1">
        <v>6706</v>
      </c>
      <c r="Q15" s="1">
        <v>6701</v>
      </c>
      <c r="R15" s="1">
        <v>5064</v>
      </c>
      <c r="S15" s="1">
        <v>5538</v>
      </c>
      <c r="T15" s="1">
        <v>5670</v>
      </c>
      <c r="U15" s="1">
        <v>5587</v>
      </c>
      <c r="V15" s="1">
        <v>5609</v>
      </c>
      <c r="W15" s="1">
        <v>5679</v>
      </c>
      <c r="X15" s="1">
        <v>5800</v>
      </c>
      <c r="Y15" s="1">
        <v>5946</v>
      </c>
    </row>
    <row r="16" spans="4:25" ht="12.75">
      <c r="D16" t="s">
        <v>2</v>
      </c>
      <c r="E16" s="1">
        <v>3270057</v>
      </c>
      <c r="F16" s="1">
        <v>2828366</v>
      </c>
      <c r="G16" s="1">
        <v>3011904</v>
      </c>
      <c r="H16" s="1">
        <v>2794024</v>
      </c>
      <c r="I16" s="1">
        <v>2515681</v>
      </c>
      <c r="J16" s="1">
        <v>2400708</v>
      </c>
      <c r="K16" s="1">
        <v>2811791</v>
      </c>
      <c r="L16" s="1">
        <v>3026625</v>
      </c>
      <c r="M16" s="1">
        <v>3311660</v>
      </c>
      <c r="N16" s="1">
        <v>2694953</v>
      </c>
      <c r="O16" s="1">
        <v>2115280</v>
      </c>
      <c r="P16" s="1">
        <v>2585734</v>
      </c>
      <c r="Q16" s="1">
        <v>2794141</v>
      </c>
      <c r="R16" s="1">
        <v>2168267</v>
      </c>
      <c r="S16" s="1">
        <v>2051024</v>
      </c>
      <c r="T16" s="1">
        <v>2101706</v>
      </c>
      <c r="U16" s="1">
        <v>2038423</v>
      </c>
      <c r="V16" s="1">
        <v>1925136</v>
      </c>
      <c r="W16" s="1">
        <v>1894622</v>
      </c>
      <c r="X16" s="1">
        <v>2042027</v>
      </c>
      <c r="Y16" s="1">
        <v>2075833</v>
      </c>
    </row>
    <row r="17" spans="5:25" ht="12.7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4" ht="12.75">
      <c r="A18" s="10"/>
      <c r="B18" s="10"/>
      <c r="C18" s="10"/>
      <c r="D18" s="10"/>
    </row>
    <row r="19" ht="12.75">
      <c r="A19" t="s">
        <v>5</v>
      </c>
    </row>
    <row r="20" spans="4:25" ht="12.75">
      <c r="D20" t="s">
        <v>0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</row>
    <row r="21" spans="2:25" ht="12.75">
      <c r="B21" t="s">
        <v>27</v>
      </c>
      <c r="D21" t="s">
        <v>1</v>
      </c>
      <c r="E21" s="1">
        <v>488</v>
      </c>
      <c r="F21" s="1">
        <v>472</v>
      </c>
      <c r="G21" s="1">
        <v>432</v>
      </c>
      <c r="H21" s="1">
        <v>388</v>
      </c>
      <c r="I21" s="1">
        <v>345</v>
      </c>
      <c r="J21" s="1">
        <v>319</v>
      </c>
      <c r="K21" s="1">
        <v>315</v>
      </c>
      <c r="L21" s="1">
        <v>412</v>
      </c>
      <c r="M21" s="1">
        <v>413</v>
      </c>
      <c r="N21" s="1">
        <v>339</v>
      </c>
      <c r="O21" s="1">
        <v>422</v>
      </c>
      <c r="P21" s="1">
        <v>416</v>
      </c>
      <c r="Q21" s="1">
        <v>442</v>
      </c>
      <c r="R21" s="1">
        <v>410</v>
      </c>
      <c r="S21" s="1">
        <v>408</v>
      </c>
      <c r="T21" s="1">
        <v>388</v>
      </c>
      <c r="U21" s="1">
        <v>289</v>
      </c>
      <c r="V21" s="1">
        <v>270</v>
      </c>
      <c r="W21" s="1">
        <v>374</v>
      </c>
      <c r="X21" s="1">
        <v>479</v>
      </c>
      <c r="Y21" s="1">
        <v>687</v>
      </c>
    </row>
    <row r="22" spans="2:25" ht="12.75">
      <c r="B22" t="s">
        <v>28</v>
      </c>
      <c r="D22" t="s">
        <v>2</v>
      </c>
      <c r="E22" s="1">
        <v>249480</v>
      </c>
      <c r="F22" s="1">
        <v>243120</v>
      </c>
      <c r="G22" s="1">
        <v>221400</v>
      </c>
      <c r="H22" s="1">
        <v>224760</v>
      </c>
      <c r="I22" s="1">
        <v>196320</v>
      </c>
      <c r="J22" s="1">
        <v>208320</v>
      </c>
      <c r="K22" s="1">
        <v>225840</v>
      </c>
      <c r="L22" s="1">
        <v>286920</v>
      </c>
      <c r="M22" s="1">
        <v>316800</v>
      </c>
      <c r="N22" s="1">
        <v>240000</v>
      </c>
      <c r="O22" s="1">
        <v>227160</v>
      </c>
      <c r="P22" s="1">
        <v>203880</v>
      </c>
      <c r="Q22" s="1">
        <v>225480</v>
      </c>
      <c r="R22" s="1">
        <v>242640</v>
      </c>
      <c r="S22" s="1">
        <v>205560</v>
      </c>
      <c r="T22" s="1">
        <v>210480</v>
      </c>
      <c r="U22" s="1">
        <v>187080</v>
      </c>
      <c r="V22" s="1">
        <v>201480</v>
      </c>
      <c r="W22" s="1">
        <v>224880</v>
      </c>
      <c r="X22" s="1">
        <v>287160</v>
      </c>
      <c r="Y22" s="1">
        <v>316680</v>
      </c>
    </row>
    <row r="23" spans="5:25" ht="13.5" thickBo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4" ht="13.5" thickTop="1">
      <c r="A24" s="11"/>
      <c r="B24" s="11"/>
      <c r="C24" s="11"/>
      <c r="D24" s="11"/>
    </row>
    <row r="25" spans="1:25" ht="12.75">
      <c r="A25" t="s">
        <v>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4:25" ht="12.75">
      <c r="D26" t="s">
        <v>0</v>
      </c>
      <c r="E26" s="1">
        <f aca="true" t="shared" si="0" ref="E26:T28">+E8+E14+E20</f>
        <v>1168</v>
      </c>
      <c r="F26" s="1">
        <f t="shared" si="0"/>
        <v>1139</v>
      </c>
      <c r="G26" s="1">
        <f t="shared" si="0"/>
        <v>1212</v>
      </c>
      <c r="H26" s="1">
        <f t="shared" si="0"/>
        <v>1222</v>
      </c>
      <c r="I26" s="1">
        <f t="shared" si="0"/>
        <v>1264</v>
      </c>
      <c r="J26" s="1">
        <f t="shared" si="0"/>
        <v>1287</v>
      </c>
      <c r="K26" s="1">
        <f t="shared" si="0"/>
        <v>1303</v>
      </c>
      <c r="L26" s="1">
        <f t="shared" si="0"/>
        <v>1298</v>
      </c>
      <c r="M26" s="1">
        <f t="shared" si="0"/>
        <v>1297</v>
      </c>
      <c r="N26" s="1">
        <f t="shared" si="0"/>
        <v>1288</v>
      </c>
      <c r="O26" s="1">
        <f t="shared" si="0"/>
        <v>1131</v>
      </c>
      <c r="P26" s="1">
        <f t="shared" si="0"/>
        <v>1245</v>
      </c>
      <c r="Q26" s="1">
        <f t="shared" si="0"/>
        <v>1194</v>
      </c>
      <c r="R26" s="1">
        <f t="shared" si="0"/>
        <v>1060</v>
      </c>
      <c r="S26" s="1">
        <f t="shared" si="0"/>
        <v>1188</v>
      </c>
      <c r="T26" s="1">
        <f t="shared" si="0"/>
        <v>1192</v>
      </c>
      <c r="U26" s="1">
        <f aca="true" t="shared" si="1" ref="U26:Y28">+U8+U14+U20</f>
        <v>1182</v>
      </c>
      <c r="V26" s="1">
        <f t="shared" si="1"/>
        <v>1247</v>
      </c>
      <c r="W26" s="1">
        <f t="shared" si="1"/>
        <v>1227</v>
      </c>
      <c r="X26" s="1">
        <f t="shared" si="1"/>
        <v>1213</v>
      </c>
      <c r="Y26" s="1">
        <f t="shared" si="1"/>
        <v>1214</v>
      </c>
    </row>
    <row r="27" spans="4:25" ht="12.75">
      <c r="D27" t="s">
        <v>1</v>
      </c>
      <c r="E27" s="1">
        <f t="shared" si="0"/>
        <v>70428</v>
      </c>
      <c r="F27" s="1">
        <f t="shared" si="0"/>
        <v>65589</v>
      </c>
      <c r="G27" s="1">
        <f t="shared" si="0"/>
        <v>65868</v>
      </c>
      <c r="H27" s="1">
        <f t="shared" si="0"/>
        <v>67272</v>
      </c>
      <c r="I27" s="1">
        <f t="shared" si="0"/>
        <v>72313</v>
      </c>
      <c r="J27" s="1">
        <f t="shared" si="0"/>
        <v>80008</v>
      </c>
      <c r="K27" s="1">
        <f t="shared" si="0"/>
        <v>80805</v>
      </c>
      <c r="L27" s="1">
        <f t="shared" si="0"/>
        <v>79759</v>
      </c>
      <c r="M27" s="1">
        <f t="shared" si="0"/>
        <v>80695</v>
      </c>
      <c r="N27" s="1">
        <f t="shared" si="0"/>
        <v>82941</v>
      </c>
      <c r="O27" s="1">
        <f t="shared" si="0"/>
        <v>64894</v>
      </c>
      <c r="P27" s="1">
        <f t="shared" si="0"/>
        <v>72730</v>
      </c>
      <c r="Q27" s="1">
        <f t="shared" si="0"/>
        <v>66283</v>
      </c>
      <c r="R27" s="1">
        <f t="shared" si="0"/>
        <v>57289</v>
      </c>
      <c r="S27" s="1">
        <f t="shared" si="0"/>
        <v>65367</v>
      </c>
      <c r="T27" s="1">
        <f t="shared" si="0"/>
        <v>63764</v>
      </c>
      <c r="U27" s="1">
        <f t="shared" si="1"/>
        <v>66011</v>
      </c>
      <c r="V27" s="1">
        <f t="shared" si="1"/>
        <v>72761</v>
      </c>
      <c r="W27" s="1">
        <f t="shared" si="1"/>
        <v>73012</v>
      </c>
      <c r="X27" s="1">
        <f t="shared" si="1"/>
        <v>71724</v>
      </c>
      <c r="Y27" s="1">
        <f t="shared" si="1"/>
        <v>75608</v>
      </c>
    </row>
    <row r="28" spans="4:25" ht="12.75">
      <c r="D28" t="s">
        <v>2</v>
      </c>
      <c r="E28" s="1">
        <f t="shared" si="0"/>
        <v>22759717</v>
      </c>
      <c r="F28" s="1">
        <f t="shared" si="0"/>
        <v>21769876</v>
      </c>
      <c r="G28" s="1">
        <f t="shared" si="0"/>
        <v>20784218</v>
      </c>
      <c r="H28" s="1">
        <f t="shared" si="0"/>
        <v>20140770</v>
      </c>
      <c r="I28" s="1">
        <f t="shared" si="0"/>
        <v>20623824</v>
      </c>
      <c r="J28" s="1">
        <f t="shared" si="0"/>
        <v>21935694</v>
      </c>
      <c r="K28" s="1">
        <f t="shared" si="0"/>
        <v>23947620</v>
      </c>
      <c r="L28" s="1">
        <f t="shared" si="0"/>
        <v>24307752</v>
      </c>
      <c r="M28" s="1">
        <f t="shared" si="0"/>
        <v>23733468</v>
      </c>
      <c r="N28" s="1">
        <f t="shared" si="0"/>
        <v>22440889</v>
      </c>
      <c r="O28" s="1">
        <f t="shared" si="0"/>
        <v>18008021</v>
      </c>
      <c r="P28" s="1">
        <f t="shared" si="0"/>
        <v>22219499</v>
      </c>
      <c r="Q28" s="1">
        <f t="shared" si="0"/>
        <v>21511069</v>
      </c>
      <c r="R28" s="1">
        <f t="shared" si="0"/>
        <v>18979255</v>
      </c>
      <c r="S28" s="1">
        <f t="shared" si="0"/>
        <v>19507113</v>
      </c>
      <c r="T28" s="1">
        <f t="shared" si="0"/>
        <v>18810645</v>
      </c>
      <c r="U28" s="1">
        <f t="shared" si="1"/>
        <v>18649126</v>
      </c>
      <c r="V28" s="1">
        <f t="shared" si="1"/>
        <v>19552898</v>
      </c>
      <c r="W28" s="1">
        <f t="shared" si="1"/>
        <v>20518726</v>
      </c>
      <c r="X28" s="1">
        <f t="shared" si="1"/>
        <v>21004947</v>
      </c>
      <c r="Y28" s="1">
        <f t="shared" si="1"/>
        <v>21781611</v>
      </c>
    </row>
    <row r="29" spans="5:25" ht="13.5" thickBo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4" ht="13.5" thickTop="1">
      <c r="A30" s="11"/>
      <c r="B30" s="11"/>
      <c r="C30" s="11"/>
      <c r="D30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Jacob.A.Mcdermott</cp:lastModifiedBy>
  <dcterms:created xsi:type="dcterms:W3CDTF">2009-10-05T14:06:08Z</dcterms:created>
  <dcterms:modified xsi:type="dcterms:W3CDTF">2009-12-08T19:18:32Z</dcterms:modified>
  <cp:category/>
  <cp:version/>
  <cp:contentType/>
  <cp:contentStatus/>
</cp:coreProperties>
</file>