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06 YTD All_customers" sheetId="1" r:id="rId1"/>
    <sheet name="2005 All_Customers" sheetId="2" r:id="rId2"/>
  </sheets>
  <definedNames/>
  <calcPr fullCalcOnLoad="1"/>
</workbook>
</file>

<file path=xl/sharedStrings.xml><?xml version="1.0" encoding="utf-8"?>
<sst xmlns="http://schemas.openxmlformats.org/spreadsheetml/2006/main" count="74" uniqueCount="41">
  <si>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</si>
  <si>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</si>
  <si>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</si>
  <si>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</si>
  <si>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</si>
  <si>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</si>
  <si>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</si>
  <si>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</si>
  <si>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All Customers</t>
  </si>
  <si>
    <t>Class</t>
  </si>
  <si>
    <t>Voltage</t>
  </si>
  <si>
    <t>Jan-05</t>
  </si>
  <si>
    <t>Feb-05</t>
  </si>
  <si>
    <t>Mar-05</t>
  </si>
  <si>
    <t>Apr-05</t>
  </si>
  <si>
    <t>May-05</t>
  </si>
  <si>
    <t>Jun-05</t>
  </si>
  <si>
    <t>Jul-05</t>
  </si>
  <si>
    <t>Aug-05</t>
  </si>
  <si>
    <t>Sep-05</t>
  </si>
  <si>
    <t>Oct-05</t>
  </si>
  <si>
    <t>Nov-05</t>
  </si>
  <si>
    <t>Dec-05</t>
  </si>
  <si>
    <t>Jan-06</t>
  </si>
  <si>
    <t>Feb-06</t>
  </si>
  <si>
    <t>Mar-06</t>
  </si>
  <si>
    <t>Secondary Voltage</t>
  </si>
  <si>
    <t>Primary Voltage</t>
  </si>
  <si>
    <t>1 Primary Voltage</t>
  </si>
  <si>
    <t>1 Subtransmission</t>
  </si>
  <si>
    <t>Apr-06</t>
  </si>
  <si>
    <t>May-06</t>
  </si>
  <si>
    <t>Jun-06</t>
  </si>
  <si>
    <t>Jul-06</t>
  </si>
  <si>
    <t>Aug-06</t>
  </si>
  <si>
    <t>Sep-06</t>
  </si>
  <si>
    <t>2005 Total</t>
  </si>
  <si>
    <t>Oct-06</t>
  </si>
  <si>
    <t>Nov-06</t>
  </si>
  <si>
    <t>Dec-06</t>
  </si>
  <si>
    <t>2006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</si>
</sst>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/>
    </xf>
    <xf numFmtId="0" fontId="4" fillId="0" borderId="8" xfId="0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1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5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D1">
      <selection activeCell="I2" sqref="I2"/>
    </sheetView>
  </sheetViews>
  <sheetFormatPr defaultColWidth="9.140625" defaultRowHeight="12.75"/>
  <cols>
    <col min="5" max="13" width="10.140625" style="0" bestFit="1" customWidth="1"/>
    <col min="17" max="17" width="11.140625" style="0" bestFit="1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17" ht="14.25" thickBot="1" thickTop="1">
      <c r="A5" s="4" t="s">
        <v>9</v>
      </c>
      <c r="B5" s="4" t="s">
        <v>10</v>
      </c>
      <c r="C5" s="4"/>
      <c r="D5" s="4"/>
      <c r="E5" s="5" t="s">
        <v>23</v>
      </c>
      <c r="F5" s="5" t="s">
        <v>24</v>
      </c>
      <c r="G5" s="5" t="s">
        <v>25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37</v>
      </c>
      <c r="O5" s="5" t="s">
        <v>38</v>
      </c>
      <c r="P5" s="5" t="s">
        <v>39</v>
      </c>
      <c r="Q5" s="25" t="s">
        <v>40</v>
      </c>
    </row>
    <row r="6" ht="13.5" thickTop="1">
      <c r="Q6" s="31"/>
    </row>
    <row r="7" spans="1:17" ht="12.75">
      <c r="A7" t="s">
        <v>3</v>
      </c>
      <c r="Q7" s="32"/>
    </row>
    <row r="8" spans="4:17" ht="12.75">
      <c r="D8" t="s">
        <v>0</v>
      </c>
      <c r="E8" s="1">
        <v>1412</v>
      </c>
      <c r="F8" s="1">
        <v>1350</v>
      </c>
      <c r="G8" s="1">
        <v>1422</v>
      </c>
      <c r="H8" s="1">
        <v>1359</v>
      </c>
      <c r="I8" s="1">
        <v>1464</v>
      </c>
      <c r="J8" s="1">
        <v>1479</v>
      </c>
      <c r="K8" s="1">
        <v>1422</v>
      </c>
      <c r="L8" s="1">
        <v>1481</v>
      </c>
      <c r="M8" s="1">
        <v>1421</v>
      </c>
      <c r="Q8" s="33">
        <f>AVERAGE(E8:P8)</f>
        <v>1423.3333333333333</v>
      </c>
    </row>
    <row r="9" spans="2:17" ht="12.75">
      <c r="B9" t="s">
        <v>26</v>
      </c>
      <c r="D9" t="s">
        <v>1</v>
      </c>
      <c r="E9" s="1">
        <v>95674</v>
      </c>
      <c r="F9" s="1">
        <v>85104</v>
      </c>
      <c r="G9" s="1">
        <v>94514</v>
      </c>
      <c r="H9" s="1">
        <v>85416</v>
      </c>
      <c r="I9" s="1">
        <v>99934</v>
      </c>
      <c r="J9" s="1">
        <v>100542</v>
      </c>
      <c r="K9" s="1">
        <v>101001</v>
      </c>
      <c r="L9" s="1">
        <v>114782</v>
      </c>
      <c r="M9" s="1">
        <v>103316</v>
      </c>
      <c r="Q9" s="33">
        <f>SUM(E9:P9)</f>
        <v>880283</v>
      </c>
    </row>
    <row r="10" spans="4:17" ht="12.75">
      <c r="D10" t="s">
        <v>2</v>
      </c>
      <c r="E10" s="1">
        <v>32033920</v>
      </c>
      <c r="F10" s="1">
        <v>27239164</v>
      </c>
      <c r="G10" s="1">
        <v>30606240</v>
      </c>
      <c r="H10" s="1">
        <v>27055472</v>
      </c>
      <c r="I10" s="1">
        <v>28480643</v>
      </c>
      <c r="J10" s="1">
        <v>30214449</v>
      </c>
      <c r="K10" s="1">
        <v>31984901</v>
      </c>
      <c r="L10" s="1">
        <v>35259980</v>
      </c>
      <c r="M10" s="1">
        <v>32553430</v>
      </c>
      <c r="Q10" s="33">
        <f>SUM(E10:P10)</f>
        <v>275428199</v>
      </c>
    </row>
    <row r="11" spans="1:17" ht="12.75">
      <c r="A11" s="2"/>
      <c r="B11" s="2"/>
      <c r="C11" s="2"/>
      <c r="D11" s="2"/>
      <c r="E11" s="6"/>
      <c r="F11" s="6"/>
      <c r="G11" s="6"/>
      <c r="H11" s="6"/>
      <c r="I11" s="6"/>
      <c r="J11" s="6"/>
      <c r="K11" s="6"/>
      <c r="L11" s="6"/>
      <c r="M11" s="6"/>
      <c r="Q11" s="32"/>
    </row>
    <row r="12" spans="5:17" ht="12.75">
      <c r="E12" s="1"/>
      <c r="F12" s="1"/>
      <c r="G12" s="1"/>
      <c r="H12" s="1"/>
      <c r="I12" s="1"/>
      <c r="J12" s="1"/>
      <c r="K12" s="1"/>
      <c r="L12" s="1"/>
      <c r="M12" s="1"/>
      <c r="N12" s="30"/>
      <c r="O12" s="30"/>
      <c r="P12" s="30"/>
      <c r="Q12" s="34"/>
    </row>
    <row r="13" spans="1:17" ht="12.75">
      <c r="A13" t="s">
        <v>4</v>
      </c>
      <c r="E13" s="1"/>
      <c r="F13" s="1"/>
      <c r="G13" s="1"/>
      <c r="H13" s="1"/>
      <c r="I13" s="1"/>
      <c r="J13" s="1"/>
      <c r="K13" s="1"/>
      <c r="L13" s="1"/>
      <c r="M13" s="1"/>
      <c r="N13" s="11"/>
      <c r="O13" s="11"/>
      <c r="P13" s="11"/>
      <c r="Q13" s="32"/>
    </row>
    <row r="14" spans="4:17" ht="12.75">
      <c r="D14" t="s">
        <v>0</v>
      </c>
      <c r="E14" s="1">
        <v>111</v>
      </c>
      <c r="F14" s="1">
        <v>104</v>
      </c>
      <c r="G14" s="1">
        <v>111</v>
      </c>
      <c r="H14" s="1">
        <v>102</v>
      </c>
      <c r="I14" s="1">
        <v>111</v>
      </c>
      <c r="J14" s="1">
        <v>114</v>
      </c>
      <c r="K14" s="1">
        <v>110</v>
      </c>
      <c r="L14" s="1">
        <v>117</v>
      </c>
      <c r="M14" s="1">
        <v>109</v>
      </c>
      <c r="N14" s="11"/>
      <c r="O14" s="11"/>
      <c r="P14" s="11"/>
      <c r="Q14" s="33">
        <f>AVERAGE(E14:P14)</f>
        <v>109.88888888888889</v>
      </c>
    </row>
    <row r="15" spans="2:17" ht="12.75">
      <c r="B15" t="s">
        <v>27</v>
      </c>
      <c r="D15" t="s">
        <v>1</v>
      </c>
      <c r="E15" s="1">
        <v>17702</v>
      </c>
      <c r="F15" s="1">
        <v>15647</v>
      </c>
      <c r="G15" s="1">
        <v>17616</v>
      </c>
      <c r="H15" s="1">
        <v>15415</v>
      </c>
      <c r="I15" s="1">
        <v>17632</v>
      </c>
      <c r="J15" s="1">
        <v>16850</v>
      </c>
      <c r="K15" s="1">
        <v>17340</v>
      </c>
      <c r="L15" s="1">
        <v>19433</v>
      </c>
      <c r="M15" s="1">
        <v>16479</v>
      </c>
      <c r="N15" s="11"/>
      <c r="O15" s="11"/>
      <c r="P15" s="11"/>
      <c r="Q15" s="33">
        <f>SUM(E15:P15)</f>
        <v>154114</v>
      </c>
    </row>
    <row r="16" spans="4:17" ht="12.75">
      <c r="D16" t="s">
        <v>2</v>
      </c>
      <c r="E16" s="1">
        <v>6434275</v>
      </c>
      <c r="F16" s="1">
        <v>5232794</v>
      </c>
      <c r="G16" s="1">
        <v>6139387</v>
      </c>
      <c r="H16" s="1">
        <v>5176411</v>
      </c>
      <c r="I16" s="1">
        <v>5466338</v>
      </c>
      <c r="J16" s="1">
        <v>5361584</v>
      </c>
      <c r="K16" s="1">
        <v>5671267</v>
      </c>
      <c r="L16" s="1">
        <v>6454750</v>
      </c>
      <c r="M16" s="1">
        <v>5399827</v>
      </c>
      <c r="N16" s="11"/>
      <c r="O16" s="11"/>
      <c r="P16" s="11"/>
      <c r="Q16" s="33">
        <f>SUM(E16:P16)</f>
        <v>51336633</v>
      </c>
    </row>
    <row r="17" spans="1:17" ht="12.75">
      <c r="A17" s="2"/>
      <c r="B17" s="2"/>
      <c r="C17" s="2"/>
      <c r="D17" s="2"/>
      <c r="E17" s="6"/>
      <c r="F17" s="6"/>
      <c r="G17" s="6"/>
      <c r="H17" s="6"/>
      <c r="I17" s="6"/>
      <c r="J17" s="6"/>
      <c r="K17" s="6"/>
      <c r="L17" s="6"/>
      <c r="M17" s="6"/>
      <c r="N17" s="2"/>
      <c r="O17" s="2"/>
      <c r="P17" s="2"/>
      <c r="Q17" s="35"/>
    </row>
    <row r="18" spans="5:17" ht="12.75">
      <c r="E18" s="1"/>
      <c r="F18" s="1"/>
      <c r="G18" s="1"/>
      <c r="H18" s="1"/>
      <c r="I18" s="1"/>
      <c r="J18" s="1"/>
      <c r="K18" s="1"/>
      <c r="L18" s="1"/>
      <c r="M18" s="1"/>
      <c r="Q18" s="32"/>
    </row>
    <row r="19" spans="1:17" ht="12.75">
      <c r="A19" t="s">
        <v>5</v>
      </c>
      <c r="E19" s="1"/>
      <c r="F19" s="1"/>
      <c r="G19" s="1"/>
      <c r="H19" s="1"/>
      <c r="I19" s="1"/>
      <c r="J19" s="1"/>
      <c r="K19" s="1"/>
      <c r="L19" s="1"/>
      <c r="M19" s="1"/>
      <c r="Q19" s="32"/>
    </row>
    <row r="20" spans="4:17" ht="12.75">
      <c r="D20" t="s">
        <v>0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Q20" s="33">
        <f>AVERAGE(E20:P20)</f>
        <v>2</v>
      </c>
    </row>
    <row r="21" spans="2:17" ht="12.75">
      <c r="B21" t="s">
        <v>28</v>
      </c>
      <c r="D21" t="s">
        <v>1</v>
      </c>
      <c r="E21" s="1">
        <v>522</v>
      </c>
      <c r="F21" s="1">
        <v>404</v>
      </c>
      <c r="G21" s="1">
        <v>510</v>
      </c>
      <c r="H21" s="1">
        <v>463</v>
      </c>
      <c r="I21" s="1">
        <v>391</v>
      </c>
      <c r="J21" s="1">
        <v>318</v>
      </c>
      <c r="K21" s="1">
        <v>334</v>
      </c>
      <c r="L21" s="1">
        <v>438</v>
      </c>
      <c r="M21" s="1">
        <v>483</v>
      </c>
      <c r="Q21" s="33">
        <f>SUM(E21:P21)</f>
        <v>3863</v>
      </c>
    </row>
    <row r="22" spans="2:17" ht="12.75">
      <c r="B22" t="s">
        <v>29</v>
      </c>
      <c r="D22" t="s">
        <v>2</v>
      </c>
      <c r="E22" s="1">
        <v>269520</v>
      </c>
      <c r="F22" s="1">
        <v>254880</v>
      </c>
      <c r="G22" s="1">
        <v>234360</v>
      </c>
      <c r="H22" s="1">
        <v>240600</v>
      </c>
      <c r="I22" s="1">
        <v>217080</v>
      </c>
      <c r="J22" s="1">
        <v>216600</v>
      </c>
      <c r="K22" s="1">
        <v>236040</v>
      </c>
      <c r="L22" s="1">
        <v>296520</v>
      </c>
      <c r="M22" s="1">
        <v>314040</v>
      </c>
      <c r="Q22" s="33">
        <f>SUM(E22:P22)</f>
        <v>2279640</v>
      </c>
    </row>
    <row r="23" spans="1:17" ht="13.5" thickBot="1">
      <c r="A23" s="3"/>
      <c r="B23" s="3"/>
      <c r="C23" s="3"/>
      <c r="D23" s="3"/>
      <c r="E23" s="7"/>
      <c r="F23" s="7"/>
      <c r="G23" s="7"/>
      <c r="H23" s="7"/>
      <c r="I23" s="7"/>
      <c r="J23" s="7"/>
      <c r="K23" s="7"/>
      <c r="L23" s="7"/>
      <c r="M23" s="7"/>
      <c r="Q23" s="32"/>
    </row>
    <row r="24" spans="1:17" ht="13.5" thickTop="1">
      <c r="A24" s="8"/>
      <c r="B24" s="8"/>
      <c r="C24" s="8"/>
      <c r="D24" s="8"/>
      <c r="E24" s="9"/>
      <c r="F24" s="9"/>
      <c r="G24" s="9"/>
      <c r="H24" s="9"/>
      <c r="I24" s="9"/>
      <c r="J24" s="9"/>
      <c r="K24" s="9"/>
      <c r="L24" s="9"/>
      <c r="M24" s="9"/>
      <c r="N24" s="37"/>
      <c r="O24" s="37"/>
      <c r="P24" s="38"/>
      <c r="Q24" s="31"/>
    </row>
    <row r="25" spans="1:17" ht="12.75">
      <c r="A25" s="8" t="s">
        <v>6</v>
      </c>
      <c r="B25" s="8"/>
      <c r="C25" s="8"/>
      <c r="D25" s="8"/>
      <c r="E25" s="9"/>
      <c r="F25" s="9"/>
      <c r="G25" s="9"/>
      <c r="H25" s="9"/>
      <c r="I25" s="9"/>
      <c r="J25" s="9"/>
      <c r="K25" s="9"/>
      <c r="L25" s="9"/>
      <c r="M25" s="9"/>
      <c r="N25" s="17"/>
      <c r="O25" s="17"/>
      <c r="P25" s="39"/>
      <c r="Q25" s="32"/>
    </row>
    <row r="26" spans="1:17" ht="12.75">
      <c r="A26" s="8"/>
      <c r="B26" s="8"/>
      <c r="C26" s="8"/>
      <c r="D26" s="8" t="s">
        <v>0</v>
      </c>
      <c r="E26" s="9">
        <f>+E8+E14+E20</f>
        <v>1525</v>
      </c>
      <c r="F26" s="9">
        <f>+F8+F14+F20</f>
        <v>1456</v>
      </c>
      <c r="G26" s="9">
        <f>+G8+G14+G20</f>
        <v>1535</v>
      </c>
      <c r="H26" s="9">
        <f>+H8+H14+H20</f>
        <v>1463</v>
      </c>
      <c r="I26" s="9">
        <f>+I8+I14+I20</f>
        <v>1577</v>
      </c>
      <c r="J26" s="9">
        <f>+J8+J14+J20</f>
        <v>1595</v>
      </c>
      <c r="K26" s="9">
        <f>+K8+K14+K20</f>
        <v>1534</v>
      </c>
      <c r="L26" s="9">
        <f>+L8+L14+L20</f>
        <v>1600</v>
      </c>
      <c r="M26" s="9">
        <f>+M8+M14+M20</f>
        <v>1532</v>
      </c>
      <c r="N26" s="17"/>
      <c r="O26" s="17"/>
      <c r="P26" s="39"/>
      <c r="Q26" s="33">
        <f>AVERAGE(E26:P26)</f>
        <v>1535.2222222222222</v>
      </c>
    </row>
    <row r="27" spans="1:17" ht="12.75">
      <c r="A27" s="8"/>
      <c r="B27" s="8"/>
      <c r="C27" s="8"/>
      <c r="D27" s="8" t="s">
        <v>1</v>
      </c>
      <c r="E27" s="9">
        <f>+E9+E15+E21</f>
        <v>113898</v>
      </c>
      <c r="F27" s="9">
        <f>+F9+F15+F21</f>
        <v>101155</v>
      </c>
      <c r="G27" s="9">
        <f>+G9+G15+G21</f>
        <v>112640</v>
      </c>
      <c r="H27" s="9">
        <f>+H9+H15+H21</f>
        <v>101294</v>
      </c>
      <c r="I27" s="9">
        <f>+I9+I15+I21</f>
        <v>117957</v>
      </c>
      <c r="J27" s="9">
        <f>+J9+J15+J21</f>
        <v>117710</v>
      </c>
      <c r="K27" s="9">
        <f>+K9+K15+K21</f>
        <v>118675</v>
      </c>
      <c r="L27" s="9">
        <f>+L9+L15+L21</f>
        <v>134653</v>
      </c>
      <c r="M27" s="9">
        <f>+M9+M15+M21</f>
        <v>120278</v>
      </c>
      <c r="N27" s="17"/>
      <c r="O27" s="17"/>
      <c r="P27" s="39"/>
      <c r="Q27" s="33">
        <f>SUM(E27:P27)</f>
        <v>1038260</v>
      </c>
    </row>
    <row r="28" spans="1:17" ht="12.75">
      <c r="A28" s="8"/>
      <c r="B28" s="8"/>
      <c r="C28" s="8"/>
      <c r="D28" s="8" t="s">
        <v>2</v>
      </c>
      <c r="E28" s="9">
        <f>+E10+E16+E22</f>
        <v>38737715</v>
      </c>
      <c r="F28" s="9">
        <f>+F10+F16+F22</f>
        <v>32726838</v>
      </c>
      <c r="G28" s="9">
        <f>+G10+G16+G22</f>
        <v>36979987</v>
      </c>
      <c r="H28" s="9">
        <f>+H10+H16+H22</f>
        <v>32472483</v>
      </c>
      <c r="I28" s="9">
        <f>+I10+I16+I22</f>
        <v>34164061</v>
      </c>
      <c r="J28" s="9">
        <f>+J10+J16+J22</f>
        <v>35792633</v>
      </c>
      <c r="K28" s="9">
        <f>+K10+K16+K22</f>
        <v>37892208</v>
      </c>
      <c r="L28" s="9">
        <f>+L10+L16+L22</f>
        <v>42011250</v>
      </c>
      <c r="M28" s="9">
        <f>+M10+M16+M22</f>
        <v>38267297</v>
      </c>
      <c r="N28" s="17"/>
      <c r="O28" s="17"/>
      <c r="P28" s="39"/>
      <c r="Q28" s="33">
        <f>SUM(E28:P28)</f>
        <v>329044472</v>
      </c>
    </row>
    <row r="29" spans="1:17" ht="13.5" thickBo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40"/>
      <c r="Q29" s="36"/>
    </row>
    <row r="30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L31" sqref="L31"/>
    </sheetView>
  </sheetViews>
  <sheetFormatPr defaultColWidth="9.140625" defaultRowHeight="12.75"/>
  <cols>
    <col min="5" max="13" width="10.140625" style="0" customWidth="1"/>
    <col min="14" max="16" width="10.140625" style="0" bestFit="1" customWidth="1"/>
    <col min="17" max="17" width="11.140625" style="0" bestFit="1" customWidth="1"/>
    <col min="18" max="25" width="10.140625" style="0" bestFit="1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17" ht="14.25" thickBot="1" thickTop="1">
      <c r="A5" s="4" t="s">
        <v>9</v>
      </c>
      <c r="B5" s="4" t="s">
        <v>10</v>
      </c>
      <c r="C5" s="4"/>
      <c r="D5" s="4"/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  <c r="P5" s="5" t="s">
        <v>22</v>
      </c>
      <c r="Q5" s="25" t="s">
        <v>36</v>
      </c>
    </row>
    <row r="6" ht="13.5" thickTop="1">
      <c r="Q6" s="21"/>
    </row>
    <row r="7" spans="1:17" ht="12.75">
      <c r="A7" t="s">
        <v>3</v>
      </c>
      <c r="Q7" s="21"/>
    </row>
    <row r="8" spans="4:17" ht="12.75">
      <c r="D8" t="s">
        <v>0</v>
      </c>
      <c r="E8" s="1">
        <v>1384</v>
      </c>
      <c r="F8" s="1">
        <v>1348</v>
      </c>
      <c r="G8" s="1">
        <v>1351</v>
      </c>
      <c r="H8" s="1">
        <v>1354</v>
      </c>
      <c r="I8" s="1">
        <v>1428</v>
      </c>
      <c r="J8" s="1">
        <v>1446</v>
      </c>
      <c r="K8" s="1">
        <v>1382</v>
      </c>
      <c r="L8" s="1">
        <v>1461</v>
      </c>
      <c r="M8" s="1">
        <v>1463</v>
      </c>
      <c r="N8" s="1">
        <v>1461</v>
      </c>
      <c r="O8" s="1">
        <v>1401</v>
      </c>
      <c r="P8" s="1">
        <v>1433</v>
      </c>
      <c r="Q8" s="22">
        <f>AVERAGE(E8:P8)</f>
        <v>1409.3333333333333</v>
      </c>
    </row>
    <row r="9" spans="2:17" ht="12.75">
      <c r="B9" t="s">
        <v>26</v>
      </c>
      <c r="D9" t="s">
        <v>1</v>
      </c>
      <c r="E9" s="1">
        <v>92605</v>
      </c>
      <c r="F9" s="1">
        <v>89805</v>
      </c>
      <c r="G9" s="1">
        <v>90425</v>
      </c>
      <c r="H9" s="1">
        <v>86244</v>
      </c>
      <c r="I9" s="1">
        <v>94276</v>
      </c>
      <c r="J9" s="1">
        <v>104383</v>
      </c>
      <c r="K9" s="1">
        <v>103964</v>
      </c>
      <c r="L9" s="1">
        <v>112684</v>
      </c>
      <c r="M9" s="1">
        <v>108952</v>
      </c>
      <c r="N9" s="1">
        <v>105411</v>
      </c>
      <c r="O9" s="1">
        <v>92843</v>
      </c>
      <c r="P9" s="1">
        <v>93473</v>
      </c>
      <c r="Q9" s="22">
        <f>SUM(E9:P9)</f>
        <v>1175065</v>
      </c>
    </row>
    <row r="10" spans="4:17" ht="12.75">
      <c r="D10" t="s">
        <v>2</v>
      </c>
      <c r="E10" s="1">
        <v>29888249</v>
      </c>
      <c r="F10" s="1">
        <v>28619775</v>
      </c>
      <c r="G10" s="1">
        <v>28660521</v>
      </c>
      <c r="H10" s="1">
        <v>28542051</v>
      </c>
      <c r="I10" s="1">
        <v>28749483</v>
      </c>
      <c r="J10" s="1">
        <v>30232896</v>
      </c>
      <c r="K10" s="1">
        <v>31699431</v>
      </c>
      <c r="L10" s="1">
        <v>33174879</v>
      </c>
      <c r="M10" s="1">
        <v>34254858</v>
      </c>
      <c r="N10" s="1">
        <v>30782728</v>
      </c>
      <c r="O10" s="1">
        <v>27701708</v>
      </c>
      <c r="P10" s="1">
        <v>29992215</v>
      </c>
      <c r="Q10" s="22">
        <f>SUM(E10:P10)</f>
        <v>362298794</v>
      </c>
    </row>
    <row r="11" spans="1:17" ht="12.75">
      <c r="A11" s="2"/>
      <c r="B11" s="2"/>
      <c r="C11" s="2"/>
      <c r="D11" s="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21"/>
    </row>
    <row r="12" spans="5:17" ht="12.75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4"/>
    </row>
    <row r="13" spans="1:17" ht="12.75">
      <c r="A13" t="s">
        <v>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1"/>
    </row>
    <row r="14" spans="4:17" ht="12.75">
      <c r="D14" t="s">
        <v>0</v>
      </c>
      <c r="E14" s="1">
        <v>116</v>
      </c>
      <c r="F14" s="1">
        <v>111</v>
      </c>
      <c r="G14" s="1">
        <v>109</v>
      </c>
      <c r="H14" s="1">
        <v>111</v>
      </c>
      <c r="I14" s="1">
        <v>115</v>
      </c>
      <c r="J14" s="1">
        <v>114</v>
      </c>
      <c r="K14" s="1">
        <v>108</v>
      </c>
      <c r="L14" s="1">
        <v>116</v>
      </c>
      <c r="M14" s="1">
        <v>115</v>
      </c>
      <c r="N14" s="1">
        <v>116</v>
      </c>
      <c r="O14" s="1">
        <v>108</v>
      </c>
      <c r="P14" s="1">
        <v>111</v>
      </c>
      <c r="Q14" s="22">
        <f>AVERAGE(E14:P14)</f>
        <v>112.5</v>
      </c>
    </row>
    <row r="15" spans="2:17" ht="12.75">
      <c r="B15" t="s">
        <v>27</v>
      </c>
      <c r="D15" t="s">
        <v>1</v>
      </c>
      <c r="E15" s="1">
        <v>17351</v>
      </c>
      <c r="F15" s="1">
        <v>16236</v>
      </c>
      <c r="G15" s="1">
        <v>17410</v>
      </c>
      <c r="H15" s="1">
        <v>16303</v>
      </c>
      <c r="I15" s="1">
        <v>17606</v>
      </c>
      <c r="J15" s="1">
        <v>19738</v>
      </c>
      <c r="K15" s="1">
        <v>17537</v>
      </c>
      <c r="L15" s="1">
        <v>20450</v>
      </c>
      <c r="M15" s="1">
        <v>18541</v>
      </c>
      <c r="N15" s="1">
        <v>18561</v>
      </c>
      <c r="O15" s="1">
        <v>16587</v>
      </c>
      <c r="P15" s="1">
        <v>17138</v>
      </c>
      <c r="Q15" s="22">
        <f>SUM(E15:P15)</f>
        <v>213458</v>
      </c>
    </row>
    <row r="16" spans="4:17" ht="12.75">
      <c r="D16" t="s">
        <v>2</v>
      </c>
      <c r="E16" s="1">
        <v>6193709</v>
      </c>
      <c r="F16" s="1">
        <v>5823118</v>
      </c>
      <c r="G16" s="1">
        <v>6168620</v>
      </c>
      <c r="H16" s="1">
        <v>5646501</v>
      </c>
      <c r="I16" s="1">
        <v>5852644</v>
      </c>
      <c r="J16" s="1">
        <v>6101509</v>
      </c>
      <c r="K16" s="1">
        <v>5702618</v>
      </c>
      <c r="L16" s="1">
        <v>6393328</v>
      </c>
      <c r="M16" s="1">
        <v>6047778</v>
      </c>
      <c r="N16" s="1">
        <v>5688023</v>
      </c>
      <c r="O16" s="1">
        <v>5201736</v>
      </c>
      <c r="P16" s="1">
        <v>5833727</v>
      </c>
      <c r="Q16" s="22">
        <f>SUM(E16:P16)</f>
        <v>70653311</v>
      </c>
    </row>
    <row r="17" spans="1:17" ht="12.75">
      <c r="A17" s="2"/>
      <c r="B17" s="2"/>
      <c r="C17" s="2"/>
      <c r="D17" s="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23"/>
    </row>
    <row r="18" spans="5:17" ht="12.75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1"/>
    </row>
    <row r="19" spans="1:17" ht="12.75">
      <c r="A19" t="s">
        <v>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1"/>
    </row>
    <row r="20" spans="4:17" ht="12.75">
      <c r="D20" t="s">
        <v>0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22">
        <f>AVERAGE(E20:P20)</f>
        <v>2</v>
      </c>
    </row>
    <row r="21" spans="2:17" ht="12.75">
      <c r="B21" t="s">
        <v>28</v>
      </c>
      <c r="D21" t="s">
        <v>1</v>
      </c>
      <c r="E21" s="1">
        <v>499</v>
      </c>
      <c r="F21" s="1">
        <v>495</v>
      </c>
      <c r="G21" s="1">
        <v>480</v>
      </c>
      <c r="H21" s="1">
        <v>508</v>
      </c>
      <c r="I21" s="1">
        <v>307</v>
      </c>
      <c r="J21" s="1">
        <v>427</v>
      </c>
      <c r="K21" s="1">
        <v>321</v>
      </c>
      <c r="L21" s="1">
        <v>434</v>
      </c>
      <c r="M21" s="1">
        <v>479</v>
      </c>
      <c r="N21" s="1">
        <v>445</v>
      </c>
      <c r="O21" s="1">
        <v>469</v>
      </c>
      <c r="P21" s="1">
        <v>491</v>
      </c>
      <c r="Q21" s="22">
        <f>SUM(E21:P21)</f>
        <v>5355</v>
      </c>
    </row>
    <row r="22" spans="2:17" ht="12.75">
      <c r="B22" t="s">
        <v>29</v>
      </c>
      <c r="D22" t="s">
        <v>2</v>
      </c>
      <c r="E22" s="1">
        <v>260520</v>
      </c>
      <c r="F22" s="1">
        <v>277800</v>
      </c>
      <c r="G22" s="1">
        <v>230760</v>
      </c>
      <c r="H22" s="1">
        <v>243960</v>
      </c>
      <c r="I22" s="1">
        <v>215760</v>
      </c>
      <c r="J22" s="1">
        <v>242040</v>
      </c>
      <c r="K22" s="1">
        <v>253440</v>
      </c>
      <c r="L22" s="1">
        <v>307920</v>
      </c>
      <c r="M22" s="1">
        <v>330840</v>
      </c>
      <c r="N22" s="1">
        <v>257760</v>
      </c>
      <c r="O22" s="1">
        <v>256920</v>
      </c>
      <c r="P22" s="1">
        <v>240120</v>
      </c>
      <c r="Q22" s="22">
        <f>SUM(E22:P22)</f>
        <v>3117840</v>
      </c>
    </row>
    <row r="23" spans="1:17" ht="12.75">
      <c r="A23" s="11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23"/>
    </row>
    <row r="24" spans="1:17" ht="12.75">
      <c r="A24" s="13"/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26"/>
    </row>
    <row r="25" spans="1:17" ht="12.75">
      <c r="A25" s="16" t="s">
        <v>6</v>
      </c>
      <c r="B25" s="17"/>
      <c r="C25" s="17"/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7"/>
    </row>
    <row r="26" spans="1:17" ht="12.75">
      <c r="A26" s="16"/>
      <c r="B26" s="17"/>
      <c r="C26" s="17"/>
      <c r="D26" s="17" t="s">
        <v>0</v>
      </c>
      <c r="E26" s="18">
        <f>+E8+E14+E20</f>
        <v>1502</v>
      </c>
      <c r="F26" s="18">
        <f>+F8+F14+F20</f>
        <v>1461</v>
      </c>
      <c r="G26" s="18">
        <f>+G8+G14+G20</f>
        <v>1462</v>
      </c>
      <c r="H26" s="18">
        <f>+H8+H14+H20</f>
        <v>1467</v>
      </c>
      <c r="I26" s="18">
        <f>+I8+I14+I20</f>
        <v>1545</v>
      </c>
      <c r="J26" s="18">
        <f>+J8+J14+J20</f>
        <v>1562</v>
      </c>
      <c r="K26" s="18">
        <f>+K8+K14+K20</f>
        <v>1492</v>
      </c>
      <c r="L26" s="18">
        <f>+L8+L14+L20</f>
        <v>1579</v>
      </c>
      <c r="M26" s="18">
        <f>+M8+M14+M20</f>
        <v>1580</v>
      </c>
      <c r="N26" s="18">
        <f>+N8+N14+N20</f>
        <v>1579</v>
      </c>
      <c r="O26" s="18">
        <f>+O8+O14+O20</f>
        <v>1511</v>
      </c>
      <c r="P26" s="18">
        <f>+P8+P14+P20</f>
        <v>1546</v>
      </c>
      <c r="Q26" s="28">
        <f>AVERAGE(E26:P26)</f>
        <v>1523.8333333333333</v>
      </c>
    </row>
    <row r="27" spans="1:17" ht="12.75">
      <c r="A27" s="16"/>
      <c r="B27" s="17"/>
      <c r="C27" s="17"/>
      <c r="D27" s="17" t="s">
        <v>1</v>
      </c>
      <c r="E27" s="18">
        <f>+E9+E15+E21</f>
        <v>110455</v>
      </c>
      <c r="F27" s="18">
        <f>+F9+F15+F21</f>
        <v>106536</v>
      </c>
      <c r="G27" s="18">
        <f>+G9+G15+G21</f>
        <v>108315</v>
      </c>
      <c r="H27" s="18">
        <f>+H9+H15+H21</f>
        <v>103055</v>
      </c>
      <c r="I27" s="18">
        <f>+I9+I15+I21</f>
        <v>112189</v>
      </c>
      <c r="J27" s="18">
        <f>+J9+J15+J21</f>
        <v>124548</v>
      </c>
      <c r="K27" s="18">
        <f>+K9+K15+K21</f>
        <v>121822</v>
      </c>
      <c r="L27" s="18">
        <f>+L9+L15+L21</f>
        <v>133568</v>
      </c>
      <c r="M27" s="18">
        <f>+M9+M15+M21</f>
        <v>127972</v>
      </c>
      <c r="N27" s="18">
        <f>+N9+N15+N21</f>
        <v>124417</v>
      </c>
      <c r="O27" s="18">
        <f>+O9+O15+O21</f>
        <v>109899</v>
      </c>
      <c r="P27" s="18">
        <f>+P9+P15+P21</f>
        <v>111102</v>
      </c>
      <c r="Q27" s="28">
        <f>SUM(E27:P27)</f>
        <v>1393878</v>
      </c>
    </row>
    <row r="28" spans="1:17" ht="12.75">
      <c r="A28" s="16"/>
      <c r="B28" s="17"/>
      <c r="C28" s="17"/>
      <c r="D28" s="17" t="s">
        <v>2</v>
      </c>
      <c r="E28" s="18">
        <f>+E10+E16+E22</f>
        <v>36342478</v>
      </c>
      <c r="F28" s="18">
        <f>+F10+F16+F22</f>
        <v>34720693</v>
      </c>
      <c r="G28" s="18">
        <f>+G10+G16+G22</f>
        <v>35059901</v>
      </c>
      <c r="H28" s="18">
        <f>+H10+H16+H22</f>
        <v>34432512</v>
      </c>
      <c r="I28" s="18">
        <f>+I10+I16+I22</f>
        <v>34817887</v>
      </c>
      <c r="J28" s="18">
        <f>+J10+J16+J22</f>
        <v>36576445</v>
      </c>
      <c r="K28" s="18">
        <f>+K10+K16+K22</f>
        <v>37655489</v>
      </c>
      <c r="L28" s="18">
        <f>+L10+L16+L22</f>
        <v>39876127</v>
      </c>
      <c r="M28" s="18">
        <f>+M10+M16+M22</f>
        <v>40633476</v>
      </c>
      <c r="N28" s="18">
        <f>+N10+N16+N22</f>
        <v>36728511</v>
      </c>
      <c r="O28" s="18">
        <f>+O10+O16+O22</f>
        <v>33160364</v>
      </c>
      <c r="P28" s="18">
        <f>+P10+P16+P22</f>
        <v>36066062</v>
      </c>
      <c r="Q28" s="28">
        <f>SUM(E28:P28)</f>
        <v>436069945</v>
      </c>
    </row>
    <row r="29" spans="1:17" ht="12.7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9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Lotte Schlegel</cp:lastModifiedBy>
  <dcterms:created xsi:type="dcterms:W3CDTF">2006-10-04T15:30:38Z</dcterms:created>
  <dcterms:modified xsi:type="dcterms:W3CDTF">2006-12-04T16:31:02Z</dcterms:modified>
  <cp:category/>
  <cp:version/>
  <cp:contentType/>
  <cp:contentStatus/>
</cp:coreProperties>
</file>