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3275" windowHeight="6945" tabRatio="752"/>
  </bookViews>
  <sheets>
    <sheet name="2015 Small All" sheetId="15" r:id="rId1"/>
    <sheet name="2015 Small SO Only" sheetId="16" r:id="rId2"/>
  </sheets>
  <definedNames>
    <definedName name="_xlnm.Print_Area" localSheetId="0">'2015 Small All'!$A$1:$P$26</definedName>
  </definedNames>
  <calcPr calcId="145621"/>
</workbook>
</file>

<file path=xl/calcChain.xml><?xml version="1.0" encoding="utf-8"?>
<calcChain xmlns="http://schemas.openxmlformats.org/spreadsheetml/2006/main">
  <c r="H20" i="16" l="1"/>
  <c r="D20" i="16"/>
  <c r="Q22" i="16"/>
  <c r="D22" i="16"/>
  <c r="H22" i="16"/>
  <c r="L22" i="16"/>
  <c r="R22" i="15"/>
  <c r="Q22" i="15"/>
  <c r="P22" i="15"/>
  <c r="O22" i="15"/>
  <c r="R20" i="15"/>
  <c r="Q20" i="15"/>
  <c r="P20" i="15"/>
  <c r="O20" i="15"/>
  <c r="C20" i="15"/>
  <c r="C22" i="15"/>
  <c r="I22" i="15"/>
  <c r="J22" i="15"/>
  <c r="K22" i="15"/>
  <c r="L22" i="15"/>
  <c r="M22" i="15"/>
  <c r="N22" i="15"/>
  <c r="I20" i="15"/>
  <c r="J20" i="15"/>
  <c r="K20" i="15"/>
  <c r="L20" i="15"/>
  <c r="M20" i="15"/>
  <c r="N20" i="15"/>
  <c r="D20" i="15"/>
  <c r="E20" i="15"/>
  <c r="F20" i="15"/>
  <c r="G20" i="15"/>
  <c r="H20" i="15"/>
  <c r="D22" i="15"/>
  <c r="E22" i="15"/>
  <c r="F22" i="15"/>
  <c r="G22" i="15"/>
  <c r="H22" i="15"/>
  <c r="P22" i="16"/>
  <c r="P20" i="16"/>
  <c r="L20" i="16"/>
  <c r="J22" i="16"/>
  <c r="C20" i="16"/>
  <c r="R20" i="16"/>
  <c r="R22" i="16"/>
  <c r="C22" i="16"/>
  <c r="G22" i="16"/>
  <c r="O20" i="16"/>
  <c r="K22" i="16"/>
  <c r="F20" i="16"/>
  <c r="N22" i="16"/>
  <c r="Q20" i="16"/>
  <c r="I20" i="16"/>
  <c r="E20" i="16"/>
  <c r="E22" i="16"/>
  <c r="K20" i="16"/>
  <c r="J20" i="16"/>
  <c r="O22" i="16"/>
  <c r="G20" i="16"/>
  <c r="M22" i="16"/>
  <c r="I22" i="16"/>
  <c r="N20" i="16"/>
  <c r="F22" i="16"/>
  <c r="M20" i="16"/>
</calcChain>
</file>

<file path=xl/sharedStrings.xml><?xml version="1.0" encoding="utf-8"?>
<sst xmlns="http://schemas.openxmlformats.org/spreadsheetml/2006/main" count="28" uniqueCount="9">
  <si>
    <t>Residential</t>
  </si>
  <si>
    <t>Customers</t>
  </si>
  <si>
    <t>kWh</t>
  </si>
  <si>
    <t>Small Commercial</t>
  </si>
  <si>
    <t>All Lighting</t>
  </si>
  <si>
    <t>Total</t>
  </si>
  <si>
    <t>EMERA MAINE - Maine Public Service District</t>
  </si>
  <si>
    <t>Small Standard Offer Group Billing Determinants, All Customers</t>
  </si>
  <si>
    <t>Small Standard Offer Group Billing Determinants, Standard Offer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</si>
</sst>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73" formatCode="[$-409]mmm\-yy;@"/>
  </numFmts>
  <fonts count="8" x14ac:knownFonts="1"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165" fontId="4" fillId="0" borderId="0" xfId="1" applyNumberFormat="1" applyFont="1" applyFill="1" applyBorder="1" applyAlignment="1">
      <alignment horizontal="centerContinuous"/>
    </xf>
    <xf numFmtId="165" fontId="4" fillId="0" borderId="0" xfId="1" applyNumberFormat="1" applyFont="1" applyBorder="1" applyAlignment="1">
      <alignment horizontal="centerContinuous"/>
    </xf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/>
    <xf numFmtId="165" fontId="4" fillId="0" borderId="1" xfId="1" applyNumberFormat="1" applyFont="1" applyBorder="1"/>
    <xf numFmtId="165" fontId="4" fillId="0" borderId="0" xfId="1" applyNumberFormat="1" applyFont="1" applyFill="1" applyBorder="1"/>
    <xf numFmtId="165" fontId="1" fillId="0" borderId="0" xfId="1" applyNumberFormat="1" applyFont="1" applyFill="1" applyBorder="1"/>
    <xf numFmtId="0" fontId="1" fillId="0" borderId="0" xfId="2" applyFill="1" applyBorder="1" applyAlignment="1">
      <alignment horizontal="centerContinuous"/>
    </xf>
    <xf numFmtId="0" fontId="1" fillId="0" borderId="0" xfId="2" applyBorder="1" applyAlignment="1">
      <alignment horizontal="centerContinuous"/>
    </xf>
    <xf numFmtId="0" fontId="1" fillId="0" borderId="0" xfId="2" applyBorder="1"/>
    <xf numFmtId="0" fontId="5" fillId="0" borderId="0" xfId="2" applyFont="1" applyBorder="1" applyAlignment="1">
      <alignment horizontal="centerContinuous"/>
    </xf>
    <xf numFmtId="0" fontId="1" fillId="0" borderId="1" xfId="2" applyBorder="1"/>
    <xf numFmtId="0" fontId="5" fillId="0" borderId="0" xfId="2" applyFont="1" applyBorder="1"/>
    <xf numFmtId="0" fontId="4" fillId="0" borderId="0" xfId="2" applyFont="1" applyBorder="1" applyAlignment="1">
      <alignment horizontal="centerContinuous"/>
    </xf>
    <xf numFmtId="37" fontId="4" fillId="0" borderId="0" xfId="1" applyNumberFormat="1" applyFont="1" applyFill="1" applyBorder="1"/>
    <xf numFmtId="37" fontId="4" fillId="0" borderId="0" xfId="1" applyNumberFormat="1" applyFont="1" applyBorder="1"/>
    <xf numFmtId="0" fontId="4" fillId="0" borderId="0" xfId="2" applyFont="1" applyBorder="1"/>
    <xf numFmtId="0" fontId="1" fillId="0" borderId="2" xfId="2" applyBorder="1"/>
    <xf numFmtId="165" fontId="4" fillId="0" borderId="2" xfId="1" applyNumberFormat="1" applyFont="1" applyBorder="1"/>
    <xf numFmtId="0" fontId="5" fillId="0" borderId="3" xfId="2" applyFont="1" applyBorder="1"/>
    <xf numFmtId="0" fontId="1" fillId="0" borderId="4" xfId="2" applyBorder="1"/>
    <xf numFmtId="0" fontId="7" fillId="0" borderId="5" xfId="2" applyFont="1" applyBorder="1"/>
    <xf numFmtId="165" fontId="4" fillId="0" borderId="6" xfId="1" applyNumberFormat="1" applyFont="1" applyBorder="1"/>
    <xf numFmtId="0" fontId="5" fillId="0" borderId="5" xfId="2" applyFont="1" applyBorder="1"/>
    <xf numFmtId="165" fontId="1" fillId="0" borderId="6" xfId="1" applyNumberFormat="1" applyFont="1" applyFill="1" applyBorder="1"/>
    <xf numFmtId="0" fontId="5" fillId="0" borderId="7" xfId="2" applyFont="1" applyBorder="1"/>
    <xf numFmtId="165" fontId="4" fillId="0" borderId="8" xfId="1" applyNumberFormat="1" applyFont="1" applyBorder="1"/>
    <xf numFmtId="0" fontId="7" fillId="0" borderId="9" xfId="2" applyFont="1" applyBorder="1"/>
    <xf numFmtId="165" fontId="4" fillId="0" borderId="10" xfId="1" applyNumberFormat="1" applyFont="1" applyBorder="1"/>
    <xf numFmtId="0" fontId="4" fillId="0" borderId="3" xfId="2" applyFont="1" applyBorder="1"/>
    <xf numFmtId="0" fontId="6" fillId="0" borderId="5" xfId="2" applyFont="1" applyBorder="1"/>
    <xf numFmtId="0" fontId="4" fillId="0" borderId="5" xfId="2" applyFont="1" applyBorder="1"/>
    <xf numFmtId="37" fontId="4" fillId="0" borderId="6" xfId="1" applyNumberFormat="1" applyFont="1" applyFill="1" applyBorder="1"/>
    <xf numFmtId="37" fontId="4" fillId="0" borderId="6" xfId="1" applyNumberFormat="1" applyFont="1" applyBorder="1"/>
    <xf numFmtId="0" fontId="4" fillId="0" borderId="7" xfId="2" applyFont="1" applyBorder="1"/>
    <xf numFmtId="0" fontId="6" fillId="0" borderId="9" xfId="2" applyFont="1" applyBorder="1"/>
    <xf numFmtId="0" fontId="4" fillId="0" borderId="0" xfId="2" applyFont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173" fontId="6" fillId="0" borderId="4" xfId="1" applyNumberFormat="1" applyFont="1" applyBorder="1" applyAlignment="1">
      <alignment horizontal="center"/>
    </xf>
    <xf numFmtId="173" fontId="6" fillId="0" borderId="11" xfId="1" applyNumberFormat="1" applyFont="1" applyBorder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Normal_2008YTD_BD_ah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workbookViewId="0"/>
  </sheetViews>
  <sheetFormatPr defaultRowHeight="12.75" x14ac:dyDescent="0.2"/>
  <cols>
    <col min="1" max="1" width="17.42578125" style="13" customWidth="1"/>
    <col min="2" max="2" width="12.7109375" style="10" customWidth="1"/>
    <col min="3" max="3" width="13.85546875" style="4" customWidth="1"/>
    <col min="4" max="14" width="12.28515625" style="4" customWidth="1"/>
    <col min="15" max="15" width="13.85546875" style="4" customWidth="1"/>
    <col min="16" max="18" width="12.28515625" style="4" customWidth="1"/>
    <col min="19" max="16384" width="9.140625" style="10"/>
  </cols>
  <sheetData>
    <row r="1" spans="1:18" x14ac:dyDescent="0.2">
      <c r="A1" s="38" t="s">
        <v>6</v>
      </c>
      <c r="B1" s="8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</row>
    <row r="2" spans="1:18" x14ac:dyDescent="0.2">
      <c r="A2" t="s">
        <v>7</v>
      </c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">
      <c r="A3" s="37"/>
      <c r="B3" s="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3.5" thickBot="1" x14ac:dyDescent="0.25">
      <c r="A4" s="11"/>
      <c r="B4" s="9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2"/>
      <c r="Q4" s="2"/>
      <c r="R4" s="2"/>
    </row>
    <row r="5" spans="1:18" x14ac:dyDescent="0.2">
      <c r="A5" s="20"/>
      <c r="B5" s="21"/>
      <c r="C5" s="39">
        <v>42005</v>
      </c>
      <c r="D5" s="39">
        <v>42036</v>
      </c>
      <c r="E5" s="39">
        <v>42064</v>
      </c>
      <c r="F5" s="39">
        <v>42095</v>
      </c>
      <c r="G5" s="39">
        <v>42125</v>
      </c>
      <c r="H5" s="39">
        <v>42156</v>
      </c>
      <c r="I5" s="39">
        <v>42186</v>
      </c>
      <c r="J5" s="39">
        <v>42217</v>
      </c>
      <c r="K5" s="39">
        <v>42248</v>
      </c>
      <c r="L5" s="39">
        <v>42278</v>
      </c>
      <c r="M5" s="39">
        <v>42309</v>
      </c>
      <c r="N5" s="39">
        <v>42339</v>
      </c>
      <c r="O5" s="39">
        <v>42370</v>
      </c>
      <c r="P5" s="39">
        <v>42401</v>
      </c>
      <c r="Q5" s="39">
        <v>42430</v>
      </c>
      <c r="R5" s="40">
        <v>42461</v>
      </c>
    </row>
    <row r="6" spans="1:18" x14ac:dyDescent="0.2">
      <c r="A6" s="22" t="s">
        <v>0</v>
      </c>
      <c r="B6" s="10" t="s">
        <v>1</v>
      </c>
      <c r="C6" s="4">
        <v>29070</v>
      </c>
      <c r="D6" s="4">
        <v>29024</v>
      </c>
      <c r="E6" s="4">
        <v>28983</v>
      </c>
      <c r="F6" s="4">
        <v>28972</v>
      </c>
      <c r="G6" s="4">
        <v>28994</v>
      </c>
      <c r="H6" s="4">
        <v>28968</v>
      </c>
      <c r="I6" s="4">
        <v>28950</v>
      </c>
      <c r="J6" s="4">
        <v>28968</v>
      </c>
      <c r="K6" s="4">
        <v>28979</v>
      </c>
      <c r="L6" s="4">
        <v>28967</v>
      </c>
      <c r="M6" s="4">
        <v>28937</v>
      </c>
      <c r="N6" s="4">
        <v>28925</v>
      </c>
      <c r="O6" s="4">
        <v>28902</v>
      </c>
      <c r="P6" s="4">
        <v>28902</v>
      </c>
      <c r="Q6" s="4">
        <v>28892</v>
      </c>
      <c r="R6" s="23">
        <v>28878</v>
      </c>
    </row>
    <row r="7" spans="1:18" x14ac:dyDescent="0.2">
      <c r="A7" s="22"/>
      <c r="R7" s="23"/>
    </row>
    <row r="8" spans="1:18" x14ac:dyDescent="0.2">
      <c r="A8" s="24"/>
      <c r="B8" s="10" t="s">
        <v>2</v>
      </c>
      <c r="C8" s="4">
        <v>19665576</v>
      </c>
      <c r="D8" s="4">
        <v>19195271</v>
      </c>
      <c r="E8" s="4">
        <v>17371011</v>
      </c>
      <c r="F8" s="4">
        <v>17280736</v>
      </c>
      <c r="G8" s="4">
        <v>13280094</v>
      </c>
      <c r="H8" s="4">
        <v>12908110</v>
      </c>
      <c r="I8" s="4">
        <v>13102868</v>
      </c>
      <c r="J8" s="4">
        <v>13985942</v>
      </c>
      <c r="K8" s="4">
        <v>14182518</v>
      </c>
      <c r="L8" s="4">
        <v>13463656</v>
      </c>
      <c r="M8" s="4">
        <v>14369816</v>
      </c>
      <c r="N8" s="4">
        <v>15917134</v>
      </c>
      <c r="O8" s="4">
        <v>18425388</v>
      </c>
      <c r="P8" s="4">
        <v>16784224</v>
      </c>
      <c r="Q8" s="4">
        <v>17903578</v>
      </c>
      <c r="R8" s="23">
        <v>16050271</v>
      </c>
    </row>
    <row r="9" spans="1:18" x14ac:dyDescent="0.2">
      <c r="A9" s="24"/>
      <c r="R9" s="23"/>
    </row>
    <row r="10" spans="1:18" x14ac:dyDescent="0.2">
      <c r="A10" s="24"/>
      <c r="R10" s="23"/>
    </row>
    <row r="11" spans="1:18" x14ac:dyDescent="0.2">
      <c r="A11" s="22" t="s">
        <v>3</v>
      </c>
      <c r="B11" s="10" t="s">
        <v>1</v>
      </c>
      <c r="C11" s="4">
        <v>6608</v>
      </c>
      <c r="D11" s="4">
        <v>6636</v>
      </c>
      <c r="E11" s="4">
        <v>6647</v>
      </c>
      <c r="F11" s="4">
        <v>6641</v>
      </c>
      <c r="G11" s="4">
        <v>6707</v>
      </c>
      <c r="H11" s="4">
        <v>6741</v>
      </c>
      <c r="I11" s="4">
        <v>6759</v>
      </c>
      <c r="J11" s="4">
        <v>6759</v>
      </c>
      <c r="K11" s="4">
        <v>6768</v>
      </c>
      <c r="L11" s="4">
        <v>6772</v>
      </c>
      <c r="M11" s="4">
        <v>6719</v>
      </c>
      <c r="N11" s="4">
        <v>6698</v>
      </c>
      <c r="O11" s="4">
        <v>6707</v>
      </c>
      <c r="P11" s="4">
        <v>6704</v>
      </c>
      <c r="Q11" s="4">
        <v>6706</v>
      </c>
      <c r="R11" s="23">
        <v>6706</v>
      </c>
    </row>
    <row r="12" spans="1:18" x14ac:dyDescent="0.2">
      <c r="A12" s="22"/>
      <c r="R12" s="23"/>
    </row>
    <row r="13" spans="1:18" x14ac:dyDescent="0.2">
      <c r="A13" s="24"/>
      <c r="B13" s="10" t="s">
        <v>2</v>
      </c>
      <c r="C13" s="4">
        <v>9528816</v>
      </c>
      <c r="D13" s="4">
        <v>9323013</v>
      </c>
      <c r="E13" s="4">
        <v>8811280</v>
      </c>
      <c r="F13" s="4">
        <v>8438987</v>
      </c>
      <c r="G13" s="4">
        <v>6729067</v>
      </c>
      <c r="H13" s="4">
        <v>7096098</v>
      </c>
      <c r="I13" s="4">
        <v>7183522</v>
      </c>
      <c r="J13" s="4">
        <v>8085229</v>
      </c>
      <c r="K13" s="4">
        <v>7608562</v>
      </c>
      <c r="L13" s="4">
        <v>7634684</v>
      </c>
      <c r="M13" s="4">
        <v>8273689</v>
      </c>
      <c r="N13" s="4">
        <v>8559584</v>
      </c>
      <c r="O13" s="4">
        <v>9191308</v>
      </c>
      <c r="P13" s="4">
        <v>8854258</v>
      </c>
      <c r="Q13" s="4">
        <v>8962180</v>
      </c>
      <c r="R13" s="23">
        <v>8025610</v>
      </c>
    </row>
    <row r="14" spans="1:18" x14ac:dyDescent="0.2">
      <c r="A14" s="24"/>
      <c r="R14" s="23"/>
    </row>
    <row r="15" spans="1:18" x14ac:dyDescent="0.2">
      <c r="A15" s="24"/>
      <c r="R15" s="23"/>
    </row>
    <row r="16" spans="1:18" x14ac:dyDescent="0.2">
      <c r="A16" s="22" t="s">
        <v>4</v>
      </c>
      <c r="B16" s="10" t="s">
        <v>1</v>
      </c>
      <c r="C16" s="7">
        <v>1355</v>
      </c>
      <c r="D16" s="7">
        <v>1351</v>
      </c>
      <c r="E16" s="7">
        <v>1350</v>
      </c>
      <c r="F16" s="7">
        <v>1354</v>
      </c>
      <c r="G16" s="7">
        <v>1354</v>
      </c>
      <c r="H16" s="7">
        <v>1356</v>
      </c>
      <c r="I16" s="4">
        <v>1357</v>
      </c>
      <c r="J16" s="4">
        <v>1360</v>
      </c>
      <c r="K16" s="4">
        <v>1363</v>
      </c>
      <c r="L16" s="4">
        <v>1363</v>
      </c>
      <c r="M16" s="4">
        <v>1369</v>
      </c>
      <c r="N16" s="4">
        <v>1370</v>
      </c>
      <c r="O16" s="6">
        <v>1366</v>
      </c>
      <c r="P16" s="7">
        <v>1367</v>
      </c>
      <c r="Q16" s="7">
        <v>1369</v>
      </c>
      <c r="R16" s="25">
        <v>1372</v>
      </c>
    </row>
    <row r="17" spans="1:18" x14ac:dyDescent="0.2">
      <c r="A17" s="24"/>
      <c r="R17" s="23"/>
    </row>
    <row r="18" spans="1:18" x14ac:dyDescent="0.2">
      <c r="A18" s="24"/>
      <c r="B18" s="10" t="s">
        <v>2</v>
      </c>
      <c r="C18" s="4">
        <v>144145</v>
      </c>
      <c r="D18" s="4">
        <v>138625</v>
      </c>
      <c r="E18" s="4">
        <v>144047</v>
      </c>
      <c r="F18" s="4">
        <v>144988</v>
      </c>
      <c r="G18" s="4">
        <v>144433</v>
      </c>
      <c r="H18" s="4">
        <v>145218</v>
      </c>
      <c r="I18" s="4">
        <v>145606</v>
      </c>
      <c r="J18" s="4">
        <v>145506</v>
      </c>
      <c r="K18" s="4">
        <v>146079</v>
      </c>
      <c r="L18" s="4">
        <v>145555</v>
      </c>
      <c r="M18" s="4">
        <v>145760</v>
      </c>
      <c r="N18" s="4">
        <v>141796</v>
      </c>
      <c r="O18" s="4">
        <v>145346</v>
      </c>
      <c r="P18" s="4">
        <v>145628</v>
      </c>
      <c r="Q18" s="4">
        <v>145686</v>
      </c>
      <c r="R18" s="23">
        <v>145711</v>
      </c>
    </row>
    <row r="19" spans="1:18" ht="13.5" thickBot="1" x14ac:dyDescent="0.25">
      <c r="A19" s="26"/>
      <c r="B19" s="1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7"/>
    </row>
    <row r="20" spans="1:18" ht="13.5" thickTop="1" x14ac:dyDescent="0.2">
      <c r="A20" s="22" t="s">
        <v>5</v>
      </c>
      <c r="B20" s="10" t="s">
        <v>1</v>
      </c>
      <c r="C20" s="4">
        <f t="shared" ref="C20:R20" si="0">C6+C11+C16</f>
        <v>37033</v>
      </c>
      <c r="D20" s="4">
        <f t="shared" si="0"/>
        <v>37011</v>
      </c>
      <c r="E20" s="4">
        <f t="shared" si="0"/>
        <v>36980</v>
      </c>
      <c r="F20" s="4">
        <f t="shared" si="0"/>
        <v>36967</v>
      </c>
      <c r="G20" s="4">
        <f t="shared" si="0"/>
        <v>37055</v>
      </c>
      <c r="H20" s="4">
        <f t="shared" si="0"/>
        <v>37065</v>
      </c>
      <c r="I20" s="4">
        <f t="shared" si="0"/>
        <v>37066</v>
      </c>
      <c r="J20" s="4">
        <f t="shared" si="0"/>
        <v>37087</v>
      </c>
      <c r="K20" s="4">
        <f t="shared" si="0"/>
        <v>37110</v>
      </c>
      <c r="L20" s="4">
        <f t="shared" si="0"/>
        <v>37102</v>
      </c>
      <c r="M20" s="4">
        <f t="shared" si="0"/>
        <v>37025</v>
      </c>
      <c r="N20" s="4">
        <f t="shared" si="0"/>
        <v>36993</v>
      </c>
      <c r="O20" s="4">
        <f t="shared" si="0"/>
        <v>36975</v>
      </c>
      <c r="P20" s="4">
        <f t="shared" si="0"/>
        <v>36973</v>
      </c>
      <c r="Q20" s="4">
        <f t="shared" si="0"/>
        <v>36967</v>
      </c>
      <c r="R20" s="23">
        <f t="shared" si="0"/>
        <v>36956</v>
      </c>
    </row>
    <row r="21" spans="1:18" x14ac:dyDescent="0.2">
      <c r="A21" s="22"/>
      <c r="R21" s="23"/>
    </row>
    <row r="22" spans="1:18" ht="13.5" thickBot="1" x14ac:dyDescent="0.25">
      <c r="A22" s="28"/>
      <c r="B22" s="18" t="s">
        <v>2</v>
      </c>
      <c r="C22" s="19">
        <f t="shared" ref="C22:R22" si="1">C8+C13+C18</f>
        <v>29338537</v>
      </c>
      <c r="D22" s="19">
        <f t="shared" si="1"/>
        <v>28656909</v>
      </c>
      <c r="E22" s="19">
        <f t="shared" si="1"/>
        <v>26326338</v>
      </c>
      <c r="F22" s="19">
        <f t="shared" si="1"/>
        <v>25864711</v>
      </c>
      <c r="G22" s="19">
        <f t="shared" si="1"/>
        <v>20153594</v>
      </c>
      <c r="H22" s="19">
        <f t="shared" si="1"/>
        <v>20149426</v>
      </c>
      <c r="I22" s="19">
        <f t="shared" si="1"/>
        <v>20431996</v>
      </c>
      <c r="J22" s="19">
        <f t="shared" si="1"/>
        <v>22216677</v>
      </c>
      <c r="K22" s="19">
        <f t="shared" si="1"/>
        <v>21937159</v>
      </c>
      <c r="L22" s="19">
        <f t="shared" si="1"/>
        <v>21243895</v>
      </c>
      <c r="M22" s="19">
        <f t="shared" si="1"/>
        <v>22789265</v>
      </c>
      <c r="N22" s="19">
        <f t="shared" si="1"/>
        <v>24618514</v>
      </c>
      <c r="O22" s="19">
        <f t="shared" si="1"/>
        <v>27762042</v>
      </c>
      <c r="P22" s="19">
        <f t="shared" si="1"/>
        <v>25784110</v>
      </c>
      <c r="Q22" s="19">
        <f t="shared" si="1"/>
        <v>27011444</v>
      </c>
      <c r="R22" s="29">
        <f t="shared" si="1"/>
        <v>24221592</v>
      </c>
    </row>
  </sheetData>
  <phoneticPr fontId="3" type="noConversion"/>
  <pageMargins left="0.75" right="0.75" top="1" bottom="1" header="0.5" footer="0.5"/>
  <pageSetup paperSize="5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defaultRowHeight="12.75" x14ac:dyDescent="0.2"/>
  <cols>
    <col min="1" max="1" width="17.42578125" style="17" customWidth="1"/>
    <col min="2" max="2" width="12.7109375" style="10" customWidth="1"/>
    <col min="3" max="3" width="13.85546875" style="4" customWidth="1"/>
    <col min="4" max="14" width="12.28515625" style="4" customWidth="1"/>
    <col min="15" max="15" width="13.85546875" style="4" customWidth="1"/>
    <col min="16" max="18" width="12.28515625" style="4" customWidth="1"/>
    <col min="19" max="16384" width="9.140625" style="10"/>
  </cols>
  <sheetData>
    <row r="1" spans="1:18" x14ac:dyDescent="0.2">
      <c r="A1" s="38" t="s">
        <v>6</v>
      </c>
      <c r="B1" s="8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</row>
    <row r="2" spans="1:18" x14ac:dyDescent="0.2">
      <c r="A2" s="41" t="s">
        <v>8</v>
      </c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">
      <c r="A3" s="37"/>
      <c r="B3" s="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3.5" thickBot="1" x14ac:dyDescent="0.25">
      <c r="A4" s="14"/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">
      <c r="A5" s="30"/>
      <c r="B5" s="21"/>
      <c r="C5" s="39">
        <v>42005</v>
      </c>
      <c r="D5" s="39">
        <v>42036</v>
      </c>
      <c r="E5" s="39">
        <v>42064</v>
      </c>
      <c r="F5" s="39">
        <v>42095</v>
      </c>
      <c r="G5" s="39">
        <v>42125</v>
      </c>
      <c r="H5" s="39">
        <v>42156</v>
      </c>
      <c r="I5" s="39">
        <v>42186</v>
      </c>
      <c r="J5" s="39">
        <v>42217</v>
      </c>
      <c r="K5" s="39">
        <v>42248</v>
      </c>
      <c r="L5" s="39">
        <v>42278</v>
      </c>
      <c r="M5" s="39">
        <v>42309</v>
      </c>
      <c r="N5" s="39">
        <v>42339</v>
      </c>
      <c r="O5" s="39">
        <v>42370</v>
      </c>
      <c r="P5" s="39">
        <v>42401</v>
      </c>
      <c r="Q5" s="39">
        <v>42430</v>
      </c>
      <c r="R5" s="40">
        <v>42461</v>
      </c>
    </row>
    <row r="6" spans="1:18" x14ac:dyDescent="0.2">
      <c r="A6" s="31" t="s">
        <v>0</v>
      </c>
      <c r="B6" s="10" t="s">
        <v>1</v>
      </c>
      <c r="C6" s="4">
        <v>29064</v>
      </c>
      <c r="D6" s="4">
        <v>29018</v>
      </c>
      <c r="E6" s="4">
        <v>28977</v>
      </c>
      <c r="F6" s="4">
        <v>28966</v>
      </c>
      <c r="G6" s="4">
        <v>28988</v>
      </c>
      <c r="H6" s="4">
        <v>28962</v>
      </c>
      <c r="I6" s="4">
        <v>28944</v>
      </c>
      <c r="J6" s="4">
        <v>28962</v>
      </c>
      <c r="K6" s="4">
        <v>28973</v>
      </c>
      <c r="L6" s="4">
        <v>28913</v>
      </c>
      <c r="M6" s="4">
        <v>28881</v>
      </c>
      <c r="N6" s="4">
        <v>28867</v>
      </c>
      <c r="O6" s="4">
        <v>28844</v>
      </c>
      <c r="P6" s="4">
        <v>28844</v>
      </c>
      <c r="Q6" s="4">
        <v>28834</v>
      </c>
      <c r="R6" s="23">
        <v>28820</v>
      </c>
    </row>
    <row r="7" spans="1:18" x14ac:dyDescent="0.2">
      <c r="A7" s="31"/>
      <c r="R7" s="23"/>
    </row>
    <row r="8" spans="1:18" x14ac:dyDescent="0.2">
      <c r="A8" s="32"/>
      <c r="B8" s="10" t="s">
        <v>2</v>
      </c>
      <c r="C8" s="4">
        <v>19661176</v>
      </c>
      <c r="D8" s="4">
        <v>19190072</v>
      </c>
      <c r="E8" s="4">
        <v>17366678</v>
      </c>
      <c r="F8" s="4">
        <v>17276767</v>
      </c>
      <c r="G8" s="4">
        <v>13277572</v>
      </c>
      <c r="H8" s="4">
        <v>12905846</v>
      </c>
      <c r="I8" s="4">
        <v>13100797</v>
      </c>
      <c r="J8" s="4">
        <v>13983756</v>
      </c>
      <c r="K8" s="4">
        <v>14180250</v>
      </c>
      <c r="L8" s="4">
        <v>13451366</v>
      </c>
      <c r="M8" s="4">
        <v>14357233</v>
      </c>
      <c r="N8" s="4">
        <v>15901264</v>
      </c>
      <c r="O8" s="4">
        <v>18407675</v>
      </c>
      <c r="P8" s="4">
        <v>16767434</v>
      </c>
      <c r="Q8" s="4">
        <v>17885301</v>
      </c>
      <c r="R8" s="23">
        <v>16033852</v>
      </c>
    </row>
    <row r="9" spans="1:18" x14ac:dyDescent="0.2">
      <c r="A9" s="32"/>
      <c r="R9" s="23"/>
    </row>
    <row r="10" spans="1:18" x14ac:dyDescent="0.2">
      <c r="A10" s="32"/>
      <c r="R10" s="23"/>
    </row>
    <row r="11" spans="1:18" x14ac:dyDescent="0.2">
      <c r="A11" s="31" t="s">
        <v>3</v>
      </c>
      <c r="B11" s="10" t="s">
        <v>1</v>
      </c>
      <c r="C11" s="4">
        <v>6577</v>
      </c>
      <c r="D11" s="4">
        <v>6606</v>
      </c>
      <c r="E11" s="4">
        <v>6617</v>
      </c>
      <c r="F11" s="4">
        <v>6609</v>
      </c>
      <c r="G11" s="4">
        <v>6675</v>
      </c>
      <c r="H11" s="4">
        <v>6709</v>
      </c>
      <c r="I11" s="4">
        <v>6727</v>
      </c>
      <c r="J11" s="4">
        <v>6727</v>
      </c>
      <c r="K11" s="4">
        <v>6699</v>
      </c>
      <c r="L11" s="4">
        <v>6657</v>
      </c>
      <c r="M11" s="4">
        <v>6542</v>
      </c>
      <c r="N11" s="4">
        <v>6504</v>
      </c>
      <c r="O11" s="4">
        <v>6512</v>
      </c>
      <c r="P11" s="4">
        <v>6511</v>
      </c>
      <c r="Q11" s="4">
        <v>6513</v>
      </c>
      <c r="R11" s="23">
        <v>6513</v>
      </c>
    </row>
    <row r="12" spans="1:18" x14ac:dyDescent="0.2">
      <c r="A12" s="31"/>
      <c r="R12" s="23"/>
    </row>
    <row r="13" spans="1:18" x14ac:dyDescent="0.2">
      <c r="A13" s="32"/>
      <c r="B13" s="10" t="s">
        <v>2</v>
      </c>
      <c r="C13" s="4">
        <v>9359422</v>
      </c>
      <c r="D13" s="4">
        <v>9163194</v>
      </c>
      <c r="E13" s="4">
        <v>8646260</v>
      </c>
      <c r="F13" s="4">
        <v>8281072</v>
      </c>
      <c r="G13" s="4">
        <v>6589161</v>
      </c>
      <c r="H13" s="4">
        <v>6914131</v>
      </c>
      <c r="I13" s="4">
        <v>7017487</v>
      </c>
      <c r="J13" s="4">
        <v>7911433</v>
      </c>
      <c r="K13" s="4">
        <v>7373753</v>
      </c>
      <c r="L13" s="4">
        <v>7288131</v>
      </c>
      <c r="M13" s="4">
        <v>7827818</v>
      </c>
      <c r="N13" s="4">
        <v>8041180</v>
      </c>
      <c r="O13" s="4">
        <v>8647543</v>
      </c>
      <c r="P13" s="4">
        <v>8305542</v>
      </c>
      <c r="Q13" s="4">
        <v>8414274</v>
      </c>
      <c r="R13" s="23">
        <v>7500616</v>
      </c>
    </row>
    <row r="14" spans="1:18" x14ac:dyDescent="0.2">
      <c r="A14" s="32"/>
      <c r="R14" s="23"/>
    </row>
    <row r="15" spans="1:18" x14ac:dyDescent="0.2">
      <c r="A15" s="32"/>
      <c r="R15" s="23"/>
    </row>
    <row r="16" spans="1:18" x14ac:dyDescent="0.2">
      <c r="A16" s="31" t="s">
        <v>4</v>
      </c>
      <c r="B16" s="10" t="s">
        <v>1</v>
      </c>
      <c r="C16" s="15">
        <v>1342</v>
      </c>
      <c r="D16" s="15">
        <v>1338</v>
      </c>
      <c r="E16" s="15">
        <v>1336</v>
      </c>
      <c r="F16" s="15">
        <v>1339</v>
      </c>
      <c r="G16" s="15">
        <v>1339</v>
      </c>
      <c r="H16" s="15">
        <v>1341</v>
      </c>
      <c r="I16" s="15">
        <v>1342</v>
      </c>
      <c r="J16" s="15">
        <v>1340</v>
      </c>
      <c r="K16" s="15">
        <v>1334</v>
      </c>
      <c r="L16" s="15">
        <v>1330</v>
      </c>
      <c r="M16" s="15">
        <v>1334</v>
      </c>
      <c r="N16" s="15">
        <v>1335</v>
      </c>
      <c r="O16" s="15">
        <v>1331</v>
      </c>
      <c r="P16" s="15">
        <v>1332</v>
      </c>
      <c r="Q16" s="15">
        <v>1334</v>
      </c>
      <c r="R16" s="33">
        <v>1337</v>
      </c>
    </row>
    <row r="17" spans="1:18" x14ac:dyDescent="0.2">
      <c r="A17" s="32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34"/>
    </row>
    <row r="18" spans="1:18" x14ac:dyDescent="0.2">
      <c r="A18" s="32"/>
      <c r="B18" s="10" t="s">
        <v>2</v>
      </c>
      <c r="C18" s="15">
        <v>142762.05904059039</v>
      </c>
      <c r="D18" s="15">
        <v>137291.08068097706</v>
      </c>
      <c r="E18" s="15">
        <v>142553.17925925925</v>
      </c>
      <c r="F18" s="15">
        <v>143381.78138847859</v>
      </c>
      <c r="G18" s="15">
        <v>142832.92983751846</v>
      </c>
      <c r="H18" s="15">
        <v>143611.60619469028</v>
      </c>
      <c r="I18" s="15">
        <v>143996.50110537952</v>
      </c>
      <c r="J18" s="15">
        <v>143366.20588235295</v>
      </c>
      <c r="K18" s="15">
        <v>142970.93617021278</v>
      </c>
      <c r="L18" s="15">
        <v>142030.92443140133</v>
      </c>
      <c r="M18" s="15">
        <v>142033.48429510591</v>
      </c>
      <c r="N18" s="15">
        <v>138173.47445255474</v>
      </c>
      <c r="O18" s="15">
        <v>141621.90775988286</v>
      </c>
      <c r="P18" s="15">
        <v>141899.41185076811</v>
      </c>
      <c r="Q18" s="15">
        <v>141961.3761869978</v>
      </c>
      <c r="R18" s="33">
        <v>141993.88265306121</v>
      </c>
    </row>
    <row r="19" spans="1:18" ht="13.5" thickBot="1" x14ac:dyDescent="0.25">
      <c r="A19" s="35"/>
      <c r="B19" s="1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7"/>
    </row>
    <row r="20" spans="1:18" ht="13.5" thickTop="1" x14ac:dyDescent="0.2">
      <c r="A20" s="31" t="s">
        <v>5</v>
      </c>
      <c r="B20" s="10" t="s">
        <v>1</v>
      </c>
      <c r="C20" s="4">
        <f t="shared" ref="C20:R20" si="0">C6+C11+C16</f>
        <v>36983</v>
      </c>
      <c r="D20" s="4">
        <f t="shared" si="0"/>
        <v>36962</v>
      </c>
      <c r="E20" s="4">
        <f t="shared" si="0"/>
        <v>36930</v>
      </c>
      <c r="F20" s="4">
        <f t="shared" si="0"/>
        <v>36914</v>
      </c>
      <c r="G20" s="4">
        <f t="shared" si="0"/>
        <v>37002</v>
      </c>
      <c r="H20" s="4">
        <f t="shared" si="0"/>
        <v>37012</v>
      </c>
      <c r="I20" s="4">
        <f t="shared" si="0"/>
        <v>37013</v>
      </c>
      <c r="J20" s="4">
        <f t="shared" si="0"/>
        <v>37029</v>
      </c>
      <c r="K20" s="4">
        <f t="shared" si="0"/>
        <v>37006</v>
      </c>
      <c r="L20" s="4">
        <f t="shared" si="0"/>
        <v>36900</v>
      </c>
      <c r="M20" s="4">
        <f t="shared" si="0"/>
        <v>36757</v>
      </c>
      <c r="N20" s="4">
        <f t="shared" si="0"/>
        <v>36706</v>
      </c>
      <c r="O20" s="4">
        <f t="shared" si="0"/>
        <v>36687</v>
      </c>
      <c r="P20" s="4">
        <f t="shared" si="0"/>
        <v>36687</v>
      </c>
      <c r="Q20" s="4">
        <f t="shared" si="0"/>
        <v>36681</v>
      </c>
      <c r="R20" s="23">
        <f t="shared" si="0"/>
        <v>36670</v>
      </c>
    </row>
    <row r="21" spans="1:18" x14ac:dyDescent="0.2">
      <c r="A21" s="31"/>
      <c r="R21" s="23"/>
    </row>
    <row r="22" spans="1:18" ht="13.5" thickBot="1" x14ac:dyDescent="0.25">
      <c r="A22" s="36"/>
      <c r="B22" s="18" t="s">
        <v>2</v>
      </c>
      <c r="C22" s="19">
        <f t="shared" ref="C22:R22" si="1">C8+C13+C18</f>
        <v>29163360.059040591</v>
      </c>
      <c r="D22" s="19">
        <f t="shared" si="1"/>
        <v>28490557.080680978</v>
      </c>
      <c r="E22" s="19">
        <f t="shared" si="1"/>
        <v>26155491.179259259</v>
      </c>
      <c r="F22" s="19">
        <f t="shared" si="1"/>
        <v>25701220.78138848</v>
      </c>
      <c r="G22" s="19">
        <f t="shared" si="1"/>
        <v>20009565.929837517</v>
      </c>
      <c r="H22" s="19">
        <f t="shared" si="1"/>
        <v>19963588.60619469</v>
      </c>
      <c r="I22" s="19">
        <f t="shared" si="1"/>
        <v>20262280.501105379</v>
      </c>
      <c r="J22" s="19">
        <f t="shared" si="1"/>
        <v>22038555.205882352</v>
      </c>
      <c r="K22" s="19">
        <f t="shared" si="1"/>
        <v>21696973.936170213</v>
      </c>
      <c r="L22" s="19">
        <f t="shared" si="1"/>
        <v>20881527.924431402</v>
      </c>
      <c r="M22" s="19">
        <f t="shared" si="1"/>
        <v>22327084.484295107</v>
      </c>
      <c r="N22" s="19">
        <f t="shared" si="1"/>
        <v>24080617.474452555</v>
      </c>
      <c r="O22" s="19">
        <f t="shared" si="1"/>
        <v>27196839.907759883</v>
      </c>
      <c r="P22" s="19">
        <f t="shared" si="1"/>
        <v>25214875.411850769</v>
      </c>
      <c r="Q22" s="19">
        <f t="shared" si="1"/>
        <v>26441536.376186997</v>
      </c>
      <c r="R22" s="29">
        <f t="shared" si="1"/>
        <v>23676461.882653061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2015 Small All</vt:lpstr>
      <vt:lpstr>2015 Small SO Only</vt:lpstr>
      <vt:lpstr>'2015 Small All'!Print_Area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H. McNeally</dc:creator>
  <cp:lastModifiedBy>DUTRA, STEVEN</cp:lastModifiedBy>
  <cp:lastPrinted>2016-06-02T16:45:29Z</cp:lastPrinted>
  <dcterms:created xsi:type="dcterms:W3CDTF">2008-08-21T15:24:21Z</dcterms:created>
  <dcterms:modified xsi:type="dcterms:W3CDTF">2016-06-09T19:16:39Z</dcterms:modified>
</cp:coreProperties>
</file>