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2\Medium\To Be Checked\"/>
    </mc:Choice>
  </mc:AlternateContent>
  <xr:revisionPtr revIDLastSave="0" documentId="13_ncr:1_{444E3CFF-1E41-4797-8D80-A9F0AD000D40}" xr6:coauthVersionLast="47" xr6:coauthVersionMax="47" xr10:uidLastSave="{00000000-0000-0000-0000-000000000000}"/>
  <bookViews>
    <workbookView xWindow="-24154" yWindow="-3206" windowWidth="24267" windowHeight="13148" firstSheet="1" activeTab="1" xr2:uid="{00000000-000D-0000-FFFF-FFFF00000000}"/>
  </bookViews>
  <sheets>
    <sheet name="Cognos_Office_Connection_Cache" sheetId="7" state="veryHidden" r:id="rId1"/>
    <sheet name="BillingDeterminants_AllCusts" sheetId="6" r:id="rId2"/>
  </sheets>
  <definedNames>
    <definedName name="ID" localSheetId="1" hidden="1">"20e7253e-3a97-491e-ae91-042e8a4931d3"</definedName>
    <definedName name="ID" localSheetId="0" hidden="1">"3c7b0b29-18e8-460a-8cbb-3477c937792c"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6" l="1"/>
  <c r="Y20" i="6"/>
  <c r="X21" i="6"/>
  <c r="Y21" i="6"/>
  <c r="X22" i="6"/>
  <c r="Y22" i="6"/>
  <c r="L20" i="6"/>
  <c r="M20" i="6"/>
  <c r="N20" i="6"/>
  <c r="O20" i="6"/>
  <c r="P20" i="6"/>
  <c r="Q20" i="6"/>
  <c r="R20" i="6"/>
  <c r="S20" i="6"/>
  <c r="T20" i="6"/>
  <c r="U20" i="6"/>
  <c r="V20" i="6"/>
  <c r="W20" i="6"/>
  <c r="L21" i="6"/>
  <c r="M21" i="6"/>
  <c r="N21" i="6"/>
  <c r="O21" i="6"/>
  <c r="P21" i="6"/>
  <c r="Q21" i="6"/>
  <c r="R21" i="6"/>
  <c r="S21" i="6"/>
  <c r="T21" i="6"/>
  <c r="U21" i="6"/>
  <c r="V21" i="6"/>
  <c r="W21" i="6"/>
  <c r="L22" i="6"/>
  <c r="M22" i="6"/>
  <c r="N22" i="6"/>
  <c r="O22" i="6"/>
  <c r="P22" i="6"/>
  <c r="Q22" i="6"/>
  <c r="R22" i="6"/>
  <c r="S22" i="6"/>
  <c r="T22" i="6"/>
  <c r="U22" i="6"/>
  <c r="V22" i="6"/>
  <c r="W22" i="6"/>
  <c r="E20" i="6"/>
  <c r="F20" i="6"/>
  <c r="G20" i="6"/>
  <c r="H20" i="6"/>
  <c r="I20" i="6"/>
  <c r="J20" i="6"/>
  <c r="K20" i="6"/>
  <c r="E21" i="6"/>
  <c r="F21" i="6"/>
  <c r="G21" i="6"/>
  <c r="H21" i="6"/>
  <c r="I21" i="6"/>
  <c r="J21" i="6"/>
  <c r="K21" i="6"/>
  <c r="E22" i="6"/>
  <c r="F22" i="6"/>
  <c r="G22" i="6"/>
  <c r="H22" i="6"/>
  <c r="I22" i="6"/>
  <c r="J22" i="6"/>
  <c r="K22" i="6"/>
</calcChain>
</file>

<file path=xl/sharedStrings.xml><?xml version="1.0" encoding="utf-8"?>
<sst xmlns="http://schemas.openxmlformats.org/spreadsheetml/2006/main" count="18" uniqueCount="12">
  <si>
    <t>meters</t>
  </si>
  <si>
    <t>demand</t>
  </si>
  <si>
    <t>energy</t>
  </si>
  <si>
    <t>Total Medium Class Billing Determinants</t>
  </si>
  <si>
    <t>Medium Standard Offer Group Billing Determinants, All Customers</t>
  </si>
  <si>
    <t>Class</t>
  </si>
  <si>
    <t>Voltage</t>
  </si>
  <si>
    <t>Secondary Voltage</t>
  </si>
  <si>
    <t>Primary Voltage</t>
  </si>
  <si>
    <t>Total Medium Secondary</t>
  </si>
  <si>
    <t>Total Medium Primary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</si>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</sst>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0.00000000"/>
    <numFmt numFmtId="166" formatCode="[$-409]mmm\-yy;@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7">
    <xf numFmtId="0" fontId="0" fillId="0" borderId="0"/>
    <xf numFmtId="0" fontId="3" fillId="0" borderId="4" applyNumberFormat="0" applyFill="0" applyProtection="0">
      <alignment horizontal="center" vertical="center"/>
    </xf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4" fillId="0" borderId="5" applyAlignment="0" applyProtection="0"/>
    <xf numFmtId="3" fontId="3" fillId="0" borderId="4" applyAlignment="0" applyProtection="0"/>
    <xf numFmtId="0" fontId="3" fillId="0" borderId="6" applyNumberFormat="0" applyAlignment="0" applyProtection="0"/>
    <xf numFmtId="3" fontId="3" fillId="0" borderId="4" applyAlignment="0" applyProtection="0"/>
    <xf numFmtId="0" fontId="3" fillId="0" borderId="4" applyNumberFormat="0" applyAlignment="0" applyProtection="0"/>
    <xf numFmtId="0" fontId="3" fillId="0" borderId="6" applyNumberFormat="0" applyAlignment="0" applyProtection="0"/>
    <xf numFmtId="0" fontId="3" fillId="0" borderId="4" applyNumberFormat="0" applyAlignment="0" applyProtection="0"/>
    <xf numFmtId="0" fontId="3" fillId="0" borderId="4" applyNumberFormat="0" applyAlignment="0" applyProtection="0"/>
    <xf numFmtId="0" fontId="3" fillId="0" borderId="4" applyNumberFormat="0" applyFill="0" applyAlignment="0" applyProtection="0"/>
    <xf numFmtId="3" fontId="4" fillId="0" borderId="0" applyFill="0" applyBorder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5" applyFill="0" applyAlignment="0" applyProtection="0"/>
    <xf numFmtId="3" fontId="4" fillId="0" borderId="5" applyFill="0" applyAlignment="0" applyProtection="0"/>
    <xf numFmtId="3" fontId="4" fillId="0" borderId="5" applyFill="0" applyAlignment="0" applyProtection="0"/>
    <xf numFmtId="0" fontId="4" fillId="0" borderId="5" applyNumberFormat="0" applyFill="0" applyAlignment="0" applyProtection="0"/>
    <xf numFmtId="0" fontId="4" fillId="0" borderId="5" applyNumberFormat="0" applyFill="0" applyAlignment="0" applyProtection="0"/>
    <xf numFmtId="167" fontId="5" fillId="0" borderId="7">
      <alignment horizontal="center" vertical="center"/>
    </xf>
    <xf numFmtId="0" fontId="4" fillId="0" borderId="5">
      <alignment horizontal="right" vertical="center"/>
    </xf>
    <xf numFmtId="3" fontId="4" fillId="2" borderId="5">
      <alignment horizontal="center" vertical="center"/>
    </xf>
    <xf numFmtId="0" fontId="4" fillId="2" borderId="5">
      <alignment horizontal="right" vertical="center"/>
    </xf>
    <xf numFmtId="0" fontId="3" fillId="0" borderId="6">
      <alignment horizontal="left" vertical="center"/>
    </xf>
    <xf numFmtId="0" fontId="3" fillId="0" borderId="4">
      <alignment horizontal="center" vertical="center"/>
    </xf>
    <xf numFmtId="0" fontId="5" fillId="0" borderId="8">
      <alignment horizontal="center" vertical="center"/>
    </xf>
    <xf numFmtId="0" fontId="4" fillId="3" borderId="5"/>
    <xf numFmtId="3" fontId="6" fillId="0" borderId="5"/>
    <xf numFmtId="3" fontId="7" fillId="0" borderId="5"/>
    <xf numFmtId="0" fontId="3" fillId="0" borderId="4">
      <alignment horizontal="left" vertical="top"/>
    </xf>
    <xf numFmtId="0" fontId="8" fillId="0" borderId="5"/>
    <xf numFmtId="0" fontId="3" fillId="0" borderId="4">
      <alignment horizontal="left" vertical="center"/>
    </xf>
    <xf numFmtId="0" fontId="4" fillId="2" borderId="9"/>
    <xf numFmtId="3" fontId="4" fillId="0" borderId="5">
      <alignment horizontal="right" vertical="center"/>
    </xf>
    <xf numFmtId="0" fontId="3" fillId="0" borderId="4">
      <alignment horizontal="right" vertical="center"/>
    </xf>
    <xf numFmtId="0" fontId="4" fillId="0" borderId="8">
      <alignment horizontal="center" vertical="center"/>
    </xf>
    <xf numFmtId="3" fontId="4" fillId="0" borderId="5"/>
    <xf numFmtId="3" fontId="4" fillId="0" borderId="5"/>
    <xf numFmtId="0" fontId="4" fillId="0" borderId="8">
      <alignment horizontal="center" vertical="center" wrapText="1"/>
    </xf>
    <xf numFmtId="0" fontId="9" fillId="0" borderId="8">
      <alignment horizontal="left" vertical="center" indent="1"/>
    </xf>
    <xf numFmtId="0" fontId="10" fillId="0" borderId="5"/>
    <xf numFmtId="0" fontId="3" fillId="0" borderId="6">
      <alignment horizontal="left" vertical="center"/>
    </xf>
    <xf numFmtId="3" fontId="4" fillId="0" borderId="5">
      <alignment horizontal="center" vertical="center"/>
    </xf>
    <xf numFmtId="0" fontId="3" fillId="0" borderId="4">
      <alignment horizontal="center" vertical="center"/>
    </xf>
    <xf numFmtId="0" fontId="3" fillId="0" borderId="4">
      <alignment horizontal="center" vertical="center"/>
    </xf>
    <xf numFmtId="0" fontId="3" fillId="0" borderId="6">
      <alignment horizontal="left" vertical="center"/>
    </xf>
    <xf numFmtId="0" fontId="3" fillId="0" borderId="6">
      <alignment horizontal="left" vertical="center"/>
    </xf>
    <xf numFmtId="0" fontId="11" fillId="0" borderId="5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/>
    <xf numFmtId="165" fontId="0" fillId="0" borderId="0" xfId="0" applyNumberFormat="1"/>
    <xf numFmtId="164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166" fontId="2" fillId="0" borderId="3" xfId="0" applyNumberFormat="1" applyFon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</cellXfs>
  <cellStyles count="57">
    <cellStyle name="AF Column - IBM Cognos" xfId="1" xr:uid="{00000000-0005-0000-0000-000000000000}"/>
    <cellStyle name="AF Data - IBM Cognos" xfId="2" xr:uid="{00000000-0005-0000-0000-000001000000}"/>
    <cellStyle name="AF Data 0 - IBM Cognos" xfId="3" xr:uid="{00000000-0005-0000-0000-000002000000}"/>
    <cellStyle name="AF Data 1 - IBM Cognos" xfId="4" xr:uid="{00000000-0005-0000-0000-000003000000}"/>
    <cellStyle name="AF Data 2 - IBM Cognos" xfId="5" xr:uid="{00000000-0005-0000-0000-000004000000}"/>
    <cellStyle name="AF Data 3 - IBM Cognos" xfId="6" xr:uid="{00000000-0005-0000-0000-000005000000}"/>
    <cellStyle name="AF Data 4 - IBM Cognos" xfId="7" xr:uid="{00000000-0005-0000-0000-000006000000}"/>
    <cellStyle name="AF Data 5 - IBM Cognos" xfId="8" xr:uid="{00000000-0005-0000-0000-000007000000}"/>
    <cellStyle name="AF Data Leaf - IBM Cognos" xfId="9" xr:uid="{00000000-0005-0000-0000-000008000000}"/>
    <cellStyle name="AF Header - IBM Cognos" xfId="10" xr:uid="{00000000-0005-0000-0000-000009000000}"/>
    <cellStyle name="AF Header 0 - IBM Cognos" xfId="11" xr:uid="{00000000-0005-0000-0000-00000A000000}"/>
    <cellStyle name="AF Header 1 - IBM Cognos" xfId="12" xr:uid="{00000000-0005-0000-0000-00000B000000}"/>
    <cellStyle name="AF Header 2 - IBM Cognos" xfId="13" xr:uid="{00000000-0005-0000-0000-00000C000000}"/>
    <cellStyle name="AF Header 3 - IBM Cognos" xfId="14" xr:uid="{00000000-0005-0000-0000-00000D000000}"/>
    <cellStyle name="AF Header 4 - IBM Cognos" xfId="15" xr:uid="{00000000-0005-0000-0000-00000E000000}"/>
    <cellStyle name="AF Header 5 - IBM Cognos" xfId="16" xr:uid="{00000000-0005-0000-0000-00000F000000}"/>
    <cellStyle name="AF Header Leaf - IBM Cognos" xfId="17" xr:uid="{00000000-0005-0000-0000-000010000000}"/>
    <cellStyle name="AF Row - IBM Cognos" xfId="18" xr:uid="{00000000-0005-0000-0000-000011000000}"/>
    <cellStyle name="AF Row 0 - IBM Cognos" xfId="19" xr:uid="{00000000-0005-0000-0000-000012000000}"/>
    <cellStyle name="AF Row 1 - IBM Cognos" xfId="20" xr:uid="{00000000-0005-0000-0000-000013000000}"/>
    <cellStyle name="AF Row 2 - IBM Cognos" xfId="21" xr:uid="{00000000-0005-0000-0000-000014000000}"/>
    <cellStyle name="AF Row 3 - IBM Cognos" xfId="22" xr:uid="{00000000-0005-0000-0000-000015000000}"/>
    <cellStyle name="AF Row 4 - IBM Cognos" xfId="23" xr:uid="{00000000-0005-0000-0000-000016000000}"/>
    <cellStyle name="AF Row 5 - IBM Cognos" xfId="24" xr:uid="{00000000-0005-0000-0000-000017000000}"/>
    <cellStyle name="AF Row Leaf - IBM Cognos" xfId="25" xr:uid="{00000000-0005-0000-0000-000018000000}"/>
    <cellStyle name="AF Subnm - IBM Cognos" xfId="26" xr:uid="{00000000-0005-0000-0000-000019000000}"/>
    <cellStyle name="AF Title - IBM Cognos" xfId="27" xr:uid="{00000000-0005-0000-0000-00001A000000}"/>
    <cellStyle name="CAFE Subnm Parameter" xfId="28" xr:uid="{00000000-0005-0000-0000-00001B000000}"/>
    <cellStyle name="Calculated Column - IBM Cognos" xfId="29" xr:uid="{00000000-0005-0000-0000-00001C000000}"/>
    <cellStyle name="Calculated Column Name - IBM Cognos" xfId="30" xr:uid="{00000000-0005-0000-0000-00001D000000}"/>
    <cellStyle name="Calculated Row - IBM Cognos" xfId="31" xr:uid="{00000000-0005-0000-0000-00001E000000}"/>
    <cellStyle name="Calculated Row Name - IBM Cognos" xfId="32" xr:uid="{00000000-0005-0000-0000-00001F000000}"/>
    <cellStyle name="Column Name - IBM Cognos" xfId="33" xr:uid="{00000000-0005-0000-0000-000020000000}"/>
    <cellStyle name="Column Template - IBM Cognos" xfId="34" xr:uid="{00000000-0005-0000-0000-000021000000}"/>
    <cellStyle name="Differs From Base - IBM Cognos" xfId="35" xr:uid="{00000000-0005-0000-0000-000022000000}"/>
    <cellStyle name="Edit - IBM Cognos" xfId="36" xr:uid="{00000000-0005-0000-0000-000023000000}"/>
    <cellStyle name="Formula - IBM Cognos" xfId="37" xr:uid="{00000000-0005-0000-0000-000024000000}"/>
    <cellStyle name="Group Name - IBM Cognos" xfId="38" xr:uid="{00000000-0005-0000-0000-000025000000}"/>
    <cellStyle name="Hold Values - IBM Cognos" xfId="39" xr:uid="{00000000-0005-0000-0000-000026000000}"/>
    <cellStyle name="List Name - IBM Cognos" xfId="40" xr:uid="{00000000-0005-0000-0000-000027000000}"/>
    <cellStyle name="Locked - IBM Cognos" xfId="41" xr:uid="{00000000-0005-0000-0000-000028000000}"/>
    <cellStyle name="Measure - IBM Cognos" xfId="42" xr:uid="{00000000-0005-0000-0000-000029000000}"/>
    <cellStyle name="Measure Header - IBM Cognos" xfId="43" xr:uid="{00000000-0005-0000-0000-00002A000000}"/>
    <cellStyle name="Measure Name - IBM Cognos" xfId="44" xr:uid="{00000000-0005-0000-0000-00002B000000}"/>
    <cellStyle name="Measure Summary - IBM Cognos" xfId="45" xr:uid="{00000000-0005-0000-0000-00002C000000}"/>
    <cellStyle name="Measure Summary TM1 - IBM Cognos" xfId="46" xr:uid="{00000000-0005-0000-0000-00002D000000}"/>
    <cellStyle name="Measure Template - IBM Cognos" xfId="47" xr:uid="{00000000-0005-0000-0000-00002E000000}"/>
    <cellStyle name="More - IBM Cognos" xfId="48" xr:uid="{00000000-0005-0000-0000-00002F000000}"/>
    <cellStyle name="Normal" xfId="0" builtinId="0" customBuiltin="1"/>
    <cellStyle name="Pending Change - IBM Cognos" xfId="49" xr:uid="{00000000-0005-0000-0000-000031000000}"/>
    <cellStyle name="Row Name - IBM Cognos" xfId="50" xr:uid="{00000000-0005-0000-0000-000032000000}"/>
    <cellStyle name="Row Template - IBM Cognos" xfId="51" xr:uid="{00000000-0005-0000-0000-000033000000}"/>
    <cellStyle name="Summary Column Name - IBM Cognos" xfId="52" xr:uid="{00000000-0005-0000-0000-000034000000}"/>
    <cellStyle name="Summary Column Name TM1 - IBM Cognos" xfId="53" xr:uid="{00000000-0005-0000-0000-000035000000}"/>
    <cellStyle name="Summary Row Name - IBM Cognos" xfId="54" xr:uid="{00000000-0005-0000-0000-000036000000}"/>
    <cellStyle name="Summary Row Name TM1 - IBM Cognos" xfId="55" xr:uid="{00000000-0005-0000-0000-000037000000}"/>
    <cellStyle name="Unsaved Change - IBM Cognos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9"/>
  <sheetViews>
    <sheetView tabSelected="1" topLeftCell="G1" workbookViewId="0">
      <selection activeCell="X16" sqref="X16:Y16"/>
    </sheetView>
  </sheetViews>
  <sheetFormatPr defaultRowHeight="15.05" x14ac:dyDescent="0.3"/>
  <cols>
    <col min="3" max="4" width="10.21875" customWidth="1"/>
    <col min="5" max="9" width="10.5546875" customWidth="1"/>
    <col min="10" max="10" width="11.21875" customWidth="1"/>
    <col min="11" max="11" width="10.21875" customWidth="1"/>
    <col min="12" max="25" width="9.88671875" bestFit="1" customWidth="1"/>
  </cols>
  <sheetData>
    <row r="1" spans="1:25" x14ac:dyDescent="0.3">
      <c r="A1" s="1" t="s">
        <v>11</v>
      </c>
    </row>
    <row r="3" spans="1:25" x14ac:dyDescent="0.3">
      <c r="A3" t="s">
        <v>4</v>
      </c>
    </row>
    <row r="4" spans="1:25" ht="15.65" thickBot="1" x14ac:dyDescent="0.35"/>
    <row r="5" spans="1:25" ht="16.3" thickTop="1" thickBot="1" x14ac:dyDescent="0.35">
      <c r="A5" s="4" t="s">
        <v>5</v>
      </c>
      <c r="B5" s="4" t="s">
        <v>6</v>
      </c>
      <c r="C5" s="4"/>
      <c r="D5" s="4"/>
      <c r="E5" s="10">
        <v>43831</v>
      </c>
      <c r="F5" s="10">
        <v>43862</v>
      </c>
      <c r="G5" s="10">
        <v>43891</v>
      </c>
      <c r="H5" s="10">
        <v>43922</v>
      </c>
      <c r="I5" s="10">
        <v>43952</v>
      </c>
      <c r="J5" s="10">
        <v>43983</v>
      </c>
      <c r="K5" s="10">
        <v>44013</v>
      </c>
      <c r="L5" s="10">
        <v>44044</v>
      </c>
      <c r="M5" s="10">
        <v>44075</v>
      </c>
      <c r="N5" s="10">
        <v>44105</v>
      </c>
      <c r="O5" s="10">
        <v>44136</v>
      </c>
      <c r="P5" s="10">
        <v>44166</v>
      </c>
      <c r="Q5" s="10">
        <v>44197</v>
      </c>
      <c r="R5" s="10">
        <v>44228</v>
      </c>
      <c r="S5" s="10">
        <v>44256</v>
      </c>
      <c r="T5" s="10">
        <v>44287</v>
      </c>
      <c r="U5" s="10">
        <v>44317</v>
      </c>
      <c r="V5" s="10">
        <v>44348</v>
      </c>
      <c r="W5" s="10">
        <v>44378</v>
      </c>
      <c r="X5" s="10">
        <v>44409</v>
      </c>
      <c r="Y5" s="10">
        <v>44440</v>
      </c>
    </row>
    <row r="6" spans="1:25" ht="15.65" thickTop="1" x14ac:dyDescent="0.3"/>
    <row r="7" spans="1:25" x14ac:dyDescent="0.3">
      <c r="A7" s="1" t="s">
        <v>9</v>
      </c>
    </row>
    <row r="8" spans="1:25" x14ac:dyDescent="0.3">
      <c r="D8" t="s">
        <v>0</v>
      </c>
      <c r="E8" s="11">
        <v>1671</v>
      </c>
      <c r="F8" s="11">
        <v>1673</v>
      </c>
      <c r="G8" s="11">
        <v>1677</v>
      </c>
      <c r="H8" s="11">
        <v>1697</v>
      </c>
      <c r="I8" s="11">
        <v>1698</v>
      </c>
      <c r="J8" s="11">
        <v>1701</v>
      </c>
      <c r="K8" s="11">
        <v>1693</v>
      </c>
      <c r="L8" s="11">
        <v>1511</v>
      </c>
      <c r="M8" s="11">
        <v>1571</v>
      </c>
      <c r="N8" s="11">
        <v>1554</v>
      </c>
      <c r="O8" s="11">
        <v>1371</v>
      </c>
      <c r="P8" s="11">
        <v>1458</v>
      </c>
      <c r="Q8" s="11">
        <v>1385</v>
      </c>
      <c r="R8" s="11">
        <v>1375</v>
      </c>
      <c r="S8" s="11">
        <v>1569</v>
      </c>
      <c r="T8" s="11">
        <v>1433</v>
      </c>
      <c r="U8" s="11">
        <v>1381</v>
      </c>
      <c r="V8" s="11">
        <v>1440</v>
      </c>
      <c r="W8" s="11">
        <v>1429</v>
      </c>
      <c r="X8" s="11">
        <v>1447</v>
      </c>
      <c r="Y8" s="11">
        <v>1502</v>
      </c>
    </row>
    <row r="9" spans="1:25" x14ac:dyDescent="0.3">
      <c r="B9" t="s">
        <v>7</v>
      </c>
      <c r="D9" t="s">
        <v>1</v>
      </c>
      <c r="E9" s="11">
        <v>95989.540000000125</v>
      </c>
      <c r="F9" s="11">
        <v>87308.866999999911</v>
      </c>
      <c r="G9" s="11">
        <v>90709.531999999919</v>
      </c>
      <c r="H9" s="11">
        <v>88934.93800000014</v>
      </c>
      <c r="I9" s="11">
        <v>80938.27099999995</v>
      </c>
      <c r="J9" s="11">
        <v>91533.765999999901</v>
      </c>
      <c r="K9" s="11">
        <v>98577.335999999996</v>
      </c>
      <c r="L9" s="11">
        <v>100779</v>
      </c>
      <c r="M9" s="11">
        <v>102617</v>
      </c>
      <c r="N9" s="11">
        <v>99070</v>
      </c>
      <c r="O9" s="11">
        <v>84396</v>
      </c>
      <c r="P9" s="11">
        <v>91291</v>
      </c>
      <c r="Q9" s="11">
        <v>83391</v>
      </c>
      <c r="R9" s="11">
        <v>81851</v>
      </c>
      <c r="S9" s="11">
        <v>93202</v>
      </c>
      <c r="T9" s="11">
        <v>85895</v>
      </c>
      <c r="U9" s="11">
        <v>84035</v>
      </c>
      <c r="V9" s="11">
        <v>98969</v>
      </c>
      <c r="W9" s="11">
        <v>103105</v>
      </c>
      <c r="X9" s="11">
        <v>100496</v>
      </c>
      <c r="Y9" s="11">
        <v>106694</v>
      </c>
    </row>
    <row r="10" spans="1:25" x14ac:dyDescent="0.3">
      <c r="D10" t="s">
        <v>2</v>
      </c>
      <c r="E10" s="11">
        <v>32967449</v>
      </c>
      <c r="F10" s="11">
        <v>29017069</v>
      </c>
      <c r="G10" s="11">
        <v>29768664</v>
      </c>
      <c r="H10" s="11">
        <v>27563732</v>
      </c>
      <c r="I10" s="11">
        <v>23501422</v>
      </c>
      <c r="J10" s="11">
        <v>26792676</v>
      </c>
      <c r="K10" s="11">
        <v>60572163.341999948</v>
      </c>
      <c r="L10" s="11">
        <v>33811241</v>
      </c>
      <c r="M10" s="11">
        <v>31726957</v>
      </c>
      <c r="N10" s="11">
        <v>29153769</v>
      </c>
      <c r="O10" s="11">
        <v>25648999</v>
      </c>
      <c r="P10" s="11">
        <v>30931158</v>
      </c>
      <c r="Q10" s="11">
        <v>29787379</v>
      </c>
      <c r="R10" s="11">
        <v>27937535</v>
      </c>
      <c r="S10" s="11">
        <v>30252519</v>
      </c>
      <c r="T10" s="11">
        <v>26701838</v>
      </c>
      <c r="U10" s="11">
        <v>26509594</v>
      </c>
      <c r="V10" s="11">
        <v>30405820</v>
      </c>
      <c r="W10" s="11">
        <v>33842782</v>
      </c>
      <c r="X10" s="11">
        <v>32970622</v>
      </c>
      <c r="Y10" s="11">
        <v>35101256</v>
      </c>
    </row>
    <row r="11" spans="1:25" x14ac:dyDescent="0.3">
      <c r="A11" s="2"/>
      <c r="B11" s="2"/>
      <c r="C11" s="2"/>
      <c r="D11" s="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x14ac:dyDescent="0.3">
      <c r="E12" s="11"/>
      <c r="F12" s="11"/>
      <c r="G12" s="11"/>
      <c r="H12" s="11"/>
      <c r="I12" s="11"/>
      <c r="J12" s="11"/>
      <c r="K12" s="11"/>
    </row>
    <row r="13" spans="1:25" x14ac:dyDescent="0.3">
      <c r="A13" s="1" t="s">
        <v>10</v>
      </c>
      <c r="E13" s="11"/>
      <c r="F13" s="11"/>
      <c r="G13" s="11"/>
      <c r="H13" s="11"/>
      <c r="I13" s="11"/>
      <c r="J13" s="11"/>
      <c r="K13" s="11"/>
    </row>
    <row r="14" spans="1:25" x14ac:dyDescent="0.3">
      <c r="D14" t="s">
        <v>0</v>
      </c>
      <c r="E14" s="11">
        <v>97</v>
      </c>
      <c r="F14" s="11">
        <v>97</v>
      </c>
      <c r="G14" s="11">
        <v>100</v>
      </c>
      <c r="H14" s="11">
        <v>102</v>
      </c>
      <c r="I14" s="11">
        <v>102</v>
      </c>
      <c r="J14" s="11">
        <v>103</v>
      </c>
      <c r="K14" s="11">
        <v>103</v>
      </c>
      <c r="L14" s="11">
        <v>95</v>
      </c>
      <c r="M14" s="11">
        <v>103</v>
      </c>
      <c r="N14" s="11">
        <v>97</v>
      </c>
      <c r="O14" s="11">
        <v>86</v>
      </c>
      <c r="P14" s="11">
        <v>94</v>
      </c>
      <c r="Q14" s="11">
        <v>91</v>
      </c>
      <c r="R14" s="11">
        <v>92</v>
      </c>
      <c r="S14" s="11">
        <v>106</v>
      </c>
      <c r="T14" s="11">
        <v>95</v>
      </c>
      <c r="U14" s="11">
        <v>87</v>
      </c>
      <c r="V14" s="11">
        <v>95</v>
      </c>
      <c r="W14" s="11">
        <v>97</v>
      </c>
      <c r="X14" s="11">
        <v>96</v>
      </c>
      <c r="Y14" s="11">
        <v>106</v>
      </c>
    </row>
    <row r="15" spans="1:25" x14ac:dyDescent="0.3">
      <c r="B15" t="s">
        <v>8</v>
      </c>
      <c r="D15" t="s">
        <v>1</v>
      </c>
      <c r="E15" s="11">
        <v>11384.593999999999</v>
      </c>
      <c r="F15" s="11">
        <v>10040.454</v>
      </c>
      <c r="G15" s="11">
        <v>10567.572</v>
      </c>
      <c r="H15" s="11">
        <v>9507.0199999999968</v>
      </c>
      <c r="I15" s="11">
        <v>8799.5169999999998</v>
      </c>
      <c r="J15" s="11">
        <v>9432.5330000000031</v>
      </c>
      <c r="K15" s="11">
        <v>9924.6129999999957</v>
      </c>
      <c r="L15" s="11">
        <v>11160</v>
      </c>
      <c r="M15" s="11">
        <v>11700</v>
      </c>
      <c r="N15" s="11">
        <v>10330</v>
      </c>
      <c r="O15" s="11">
        <v>9454</v>
      </c>
      <c r="P15" s="11">
        <v>10388</v>
      </c>
      <c r="Q15" s="11">
        <v>10411</v>
      </c>
      <c r="R15" s="11">
        <v>10026</v>
      </c>
      <c r="S15" s="11">
        <v>11470</v>
      </c>
      <c r="T15" s="11">
        <v>10503</v>
      </c>
      <c r="U15" s="11">
        <v>9077</v>
      </c>
      <c r="V15" s="11">
        <v>10737</v>
      </c>
      <c r="W15" s="11">
        <v>11685</v>
      </c>
      <c r="X15" s="11">
        <v>10594</v>
      </c>
      <c r="Y15" s="11">
        <v>12256</v>
      </c>
    </row>
    <row r="16" spans="1:25" x14ac:dyDescent="0.3">
      <c r="D16" t="s">
        <v>2</v>
      </c>
      <c r="E16" s="11">
        <v>4219738</v>
      </c>
      <c r="F16" s="11">
        <v>3640012</v>
      </c>
      <c r="G16" s="11">
        <v>3667466</v>
      </c>
      <c r="H16" s="11">
        <v>3339725</v>
      </c>
      <c r="I16" s="11">
        <v>2974689</v>
      </c>
      <c r="J16" s="11">
        <v>3049720</v>
      </c>
      <c r="K16" s="11">
        <v>3560460</v>
      </c>
      <c r="L16" s="11">
        <v>3928592</v>
      </c>
      <c r="M16" s="11">
        <v>3837951</v>
      </c>
      <c r="N16" s="11">
        <v>3379271</v>
      </c>
      <c r="O16" s="11">
        <v>3137830</v>
      </c>
      <c r="P16" s="11">
        <v>4001710</v>
      </c>
      <c r="Q16" s="11">
        <v>3967879</v>
      </c>
      <c r="R16" s="11">
        <v>3831109</v>
      </c>
      <c r="S16" s="11">
        <v>4049871</v>
      </c>
      <c r="T16" s="11">
        <v>3485453</v>
      </c>
      <c r="U16" s="11">
        <v>3056973</v>
      </c>
      <c r="V16" s="11">
        <v>3473704</v>
      </c>
      <c r="W16" s="11">
        <v>4022888</v>
      </c>
      <c r="X16" s="11">
        <v>3800183</v>
      </c>
      <c r="Y16" s="11">
        <v>4174622</v>
      </c>
    </row>
    <row r="17" spans="1:25" ht="15.65" thickBot="1" x14ac:dyDescent="0.35">
      <c r="A17" s="3"/>
      <c r="B17" s="3"/>
      <c r="C17" s="3"/>
      <c r="D17" s="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15.65" thickTop="1" x14ac:dyDescent="0.3"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x14ac:dyDescent="0.3">
      <c r="A19" t="s">
        <v>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3">
      <c r="D20" t="s">
        <v>0</v>
      </c>
      <c r="E20" s="11">
        <f t="shared" ref="E20:K22" si="0">E8+E14</f>
        <v>1768</v>
      </c>
      <c r="F20" s="11">
        <f t="shared" si="0"/>
        <v>1770</v>
      </c>
      <c r="G20" s="11">
        <f t="shared" si="0"/>
        <v>1777</v>
      </c>
      <c r="H20" s="11">
        <f t="shared" si="0"/>
        <v>1799</v>
      </c>
      <c r="I20" s="11">
        <f t="shared" si="0"/>
        <v>1800</v>
      </c>
      <c r="J20" s="11">
        <f t="shared" si="0"/>
        <v>1804</v>
      </c>
      <c r="K20" s="11">
        <f t="shared" si="0"/>
        <v>1796</v>
      </c>
      <c r="L20" s="11">
        <f t="shared" ref="L20:W20" si="1">L8+L14</f>
        <v>1606</v>
      </c>
      <c r="M20" s="11">
        <f t="shared" si="1"/>
        <v>1674</v>
      </c>
      <c r="N20" s="11">
        <f t="shared" si="1"/>
        <v>1651</v>
      </c>
      <c r="O20" s="11">
        <f t="shared" si="1"/>
        <v>1457</v>
      </c>
      <c r="P20" s="11">
        <f t="shared" si="1"/>
        <v>1552</v>
      </c>
      <c r="Q20" s="11">
        <f t="shared" si="1"/>
        <v>1476</v>
      </c>
      <c r="R20" s="11">
        <f t="shared" si="1"/>
        <v>1467</v>
      </c>
      <c r="S20" s="11">
        <f t="shared" si="1"/>
        <v>1675</v>
      </c>
      <c r="T20" s="11">
        <f t="shared" si="1"/>
        <v>1528</v>
      </c>
      <c r="U20" s="11">
        <f t="shared" si="1"/>
        <v>1468</v>
      </c>
      <c r="V20" s="11">
        <f t="shared" si="1"/>
        <v>1535</v>
      </c>
      <c r="W20" s="11">
        <f t="shared" si="1"/>
        <v>1526</v>
      </c>
      <c r="X20" s="11">
        <f t="shared" ref="X20:Y20" si="2">X8+X14</f>
        <v>1543</v>
      </c>
      <c r="Y20" s="11">
        <f t="shared" si="2"/>
        <v>1608</v>
      </c>
    </row>
    <row r="21" spans="1:25" x14ac:dyDescent="0.3">
      <c r="D21" t="s">
        <v>1</v>
      </c>
      <c r="E21" s="11">
        <f t="shared" ref="E21:H21" si="3">E9+E15</f>
        <v>107374.13400000012</v>
      </c>
      <c r="F21" s="11">
        <f t="shared" si="3"/>
        <v>97349.320999999909</v>
      </c>
      <c r="G21" s="11">
        <f t="shared" si="3"/>
        <v>101277.10399999992</v>
      </c>
      <c r="H21" s="11">
        <f t="shared" si="3"/>
        <v>98441.95800000013</v>
      </c>
      <c r="I21" s="11">
        <f t="shared" si="0"/>
        <v>89737.787999999942</v>
      </c>
      <c r="J21" s="11">
        <f t="shared" si="0"/>
        <v>100966.29899999991</v>
      </c>
      <c r="K21" s="11">
        <f t="shared" si="0"/>
        <v>108501.94899999999</v>
      </c>
      <c r="L21" s="11">
        <f t="shared" ref="L21:W21" si="4">L9+L15</f>
        <v>111939</v>
      </c>
      <c r="M21" s="11">
        <f t="shared" si="4"/>
        <v>114317</v>
      </c>
      <c r="N21" s="11">
        <f t="shared" si="4"/>
        <v>109400</v>
      </c>
      <c r="O21" s="11">
        <f t="shared" si="4"/>
        <v>93850</v>
      </c>
      <c r="P21" s="11">
        <f t="shared" si="4"/>
        <v>101679</v>
      </c>
      <c r="Q21" s="11">
        <f t="shared" si="4"/>
        <v>93802</v>
      </c>
      <c r="R21" s="11">
        <f t="shared" si="4"/>
        <v>91877</v>
      </c>
      <c r="S21" s="11">
        <f t="shared" si="4"/>
        <v>104672</v>
      </c>
      <c r="T21" s="11">
        <f t="shared" si="4"/>
        <v>96398</v>
      </c>
      <c r="U21" s="11">
        <f t="shared" si="4"/>
        <v>93112</v>
      </c>
      <c r="V21" s="11">
        <f t="shared" si="4"/>
        <v>109706</v>
      </c>
      <c r="W21" s="11">
        <f t="shared" si="4"/>
        <v>114790</v>
      </c>
      <c r="X21" s="11">
        <f t="shared" ref="X21:Y21" si="5">X9+X15</f>
        <v>111090</v>
      </c>
      <c r="Y21" s="11">
        <f t="shared" si="5"/>
        <v>118950</v>
      </c>
    </row>
    <row r="22" spans="1:25" x14ac:dyDescent="0.3">
      <c r="D22" t="s">
        <v>2</v>
      </c>
      <c r="E22" s="11">
        <f t="shared" si="0"/>
        <v>37187187</v>
      </c>
      <c r="F22" s="11">
        <f t="shared" si="0"/>
        <v>32657081</v>
      </c>
      <c r="G22" s="11">
        <f t="shared" si="0"/>
        <v>33436130</v>
      </c>
      <c r="H22" s="11">
        <f t="shared" si="0"/>
        <v>30903457</v>
      </c>
      <c r="I22" s="11">
        <f t="shared" si="0"/>
        <v>26476111</v>
      </c>
      <c r="J22" s="11">
        <f t="shared" si="0"/>
        <v>29842396</v>
      </c>
      <c r="K22" s="11">
        <f t="shared" si="0"/>
        <v>64132623.341999948</v>
      </c>
      <c r="L22" s="11">
        <f t="shared" ref="L22:W22" si="6">L10+L16</f>
        <v>37739833</v>
      </c>
      <c r="M22" s="11">
        <f t="shared" si="6"/>
        <v>35564908</v>
      </c>
      <c r="N22" s="11">
        <f t="shared" si="6"/>
        <v>32533040</v>
      </c>
      <c r="O22" s="11">
        <f t="shared" si="6"/>
        <v>28786829</v>
      </c>
      <c r="P22" s="11">
        <f t="shared" si="6"/>
        <v>34932868</v>
      </c>
      <c r="Q22" s="11">
        <f t="shared" si="6"/>
        <v>33755258</v>
      </c>
      <c r="R22" s="11">
        <f t="shared" si="6"/>
        <v>31768644</v>
      </c>
      <c r="S22" s="11">
        <f t="shared" si="6"/>
        <v>34302390</v>
      </c>
      <c r="T22" s="11">
        <f t="shared" si="6"/>
        <v>30187291</v>
      </c>
      <c r="U22" s="11">
        <f t="shared" si="6"/>
        <v>29566567</v>
      </c>
      <c r="V22" s="11">
        <f t="shared" si="6"/>
        <v>33879524</v>
      </c>
      <c r="W22" s="11">
        <f t="shared" si="6"/>
        <v>37865670</v>
      </c>
      <c r="X22" s="11">
        <f t="shared" ref="X22:Y22" si="7">X10+X16</f>
        <v>36770805</v>
      </c>
      <c r="Y22" s="11">
        <f t="shared" si="7"/>
        <v>39275878</v>
      </c>
    </row>
    <row r="23" spans="1:25" ht="15.65" thickBo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5" thickTop="1" x14ac:dyDescent="0.3"/>
    <row r="26" spans="1:25" x14ac:dyDescent="0.3">
      <c r="B26" s="1"/>
    </row>
    <row r="28" spans="1:25" x14ac:dyDescent="0.3">
      <c r="C28" s="5"/>
    </row>
    <row r="29" spans="1:25" x14ac:dyDescent="0.3">
      <c r="C29" s="5"/>
    </row>
    <row r="30" spans="1:25" x14ac:dyDescent="0.3">
      <c r="B30" s="1"/>
      <c r="C30" s="5"/>
    </row>
    <row r="32" spans="1:25" x14ac:dyDescent="0.3">
      <c r="B32" s="1"/>
    </row>
    <row r="34" spans="1:10" x14ac:dyDescent="0.3">
      <c r="A34" s="1"/>
      <c r="B34" s="1"/>
      <c r="C34" s="5"/>
    </row>
    <row r="35" spans="1:10" x14ac:dyDescent="0.3">
      <c r="A35" s="1"/>
      <c r="B35" s="1"/>
      <c r="C35" s="5"/>
    </row>
    <row r="36" spans="1:10" x14ac:dyDescent="0.3">
      <c r="A36" s="1"/>
      <c r="B36" s="1"/>
      <c r="C36" s="5"/>
    </row>
    <row r="37" spans="1:10" x14ac:dyDescent="0.3">
      <c r="A37" s="1"/>
      <c r="B37" s="1"/>
      <c r="C37" s="5"/>
    </row>
    <row r="39" spans="1:10" x14ac:dyDescent="0.3">
      <c r="B39" s="1"/>
    </row>
    <row r="41" spans="1:10" x14ac:dyDescent="0.3">
      <c r="A41" s="1"/>
      <c r="B41" s="1"/>
      <c r="C41" s="5"/>
      <c r="D41" s="5"/>
      <c r="E41" s="5"/>
      <c r="F41" s="5"/>
      <c r="G41" s="5"/>
      <c r="H41" s="5"/>
      <c r="I41" s="5"/>
      <c r="J41" s="5"/>
    </row>
    <row r="42" spans="1:10" x14ac:dyDescent="0.3">
      <c r="A42" s="1"/>
      <c r="B42" s="1"/>
      <c r="C42" s="5"/>
      <c r="D42" s="5"/>
      <c r="E42" s="5"/>
      <c r="F42" s="5"/>
      <c r="G42" s="5"/>
      <c r="H42" s="5"/>
      <c r="I42" s="5"/>
      <c r="J42" s="5"/>
    </row>
    <row r="43" spans="1:10" x14ac:dyDescent="0.3">
      <c r="A43" s="1"/>
      <c r="B43" s="1"/>
      <c r="C43" s="5"/>
      <c r="D43" s="5"/>
      <c r="E43" s="5"/>
      <c r="F43" s="5"/>
      <c r="G43" s="5"/>
      <c r="H43" s="5"/>
      <c r="I43" s="5"/>
      <c r="J43" s="5"/>
    </row>
    <row r="44" spans="1:10" x14ac:dyDescent="0.3">
      <c r="A44" s="1"/>
      <c r="B44" s="1"/>
      <c r="C44" s="5"/>
      <c r="D44" s="5"/>
      <c r="E44" s="5"/>
      <c r="F44" s="5"/>
      <c r="G44" s="5"/>
      <c r="H44" s="5"/>
      <c r="I44" s="5"/>
    </row>
    <row r="46" spans="1:10" x14ac:dyDescent="0.3">
      <c r="B46" s="1"/>
    </row>
    <row r="48" spans="1:10" x14ac:dyDescent="0.3">
      <c r="A48" s="1"/>
      <c r="B48" s="1"/>
      <c r="C48" s="5"/>
      <c r="D48" s="5"/>
      <c r="E48" s="5"/>
      <c r="F48" s="5"/>
      <c r="G48" s="5"/>
      <c r="H48" s="5"/>
      <c r="I48" s="5"/>
      <c r="J48" s="6"/>
    </row>
    <row r="49" spans="1:10" x14ac:dyDescent="0.3">
      <c r="A49" s="1"/>
      <c r="B49" s="1"/>
      <c r="C49" s="5"/>
      <c r="D49" s="5"/>
      <c r="E49" s="5"/>
      <c r="F49" s="5"/>
      <c r="G49" s="5"/>
      <c r="H49" s="5"/>
      <c r="I49" s="5"/>
      <c r="J49" s="6"/>
    </row>
    <row r="50" spans="1:10" x14ac:dyDescent="0.3">
      <c r="A50" s="1"/>
      <c r="B50" s="1"/>
      <c r="C50" s="5"/>
      <c r="D50" s="5"/>
      <c r="E50" s="5"/>
      <c r="F50" s="5"/>
      <c r="G50" s="5"/>
      <c r="H50" s="5"/>
      <c r="I50" s="5"/>
    </row>
    <row r="51" spans="1:10" x14ac:dyDescent="0.3">
      <c r="A51" s="1"/>
      <c r="B51" s="1"/>
      <c r="C51" s="5"/>
      <c r="D51" s="5"/>
      <c r="E51" s="5"/>
      <c r="F51" s="5"/>
      <c r="G51" s="5"/>
      <c r="H51" s="5"/>
      <c r="I51" s="5"/>
    </row>
    <row r="52" spans="1:10" x14ac:dyDescent="0.3">
      <c r="A52" s="1"/>
      <c r="B52" s="1"/>
      <c r="C52" s="5"/>
      <c r="D52" s="5"/>
      <c r="E52" s="5"/>
      <c r="F52" s="5"/>
      <c r="G52" s="5"/>
      <c r="H52" s="5"/>
      <c r="I52" s="5"/>
    </row>
    <row r="53" spans="1:10" x14ac:dyDescent="0.3">
      <c r="A53" s="1"/>
      <c r="B53" s="1"/>
      <c r="C53" s="5"/>
      <c r="D53" s="5"/>
      <c r="E53" s="5"/>
      <c r="F53" s="5"/>
      <c r="G53" s="5"/>
      <c r="H53" s="5"/>
      <c r="I53" s="5"/>
    </row>
    <row r="54" spans="1:10" x14ac:dyDescent="0.3">
      <c r="A54" s="1"/>
      <c r="B54" s="1"/>
      <c r="C54" s="5"/>
      <c r="D54" s="5"/>
      <c r="E54" s="5"/>
      <c r="F54" s="5"/>
      <c r="G54" s="5"/>
      <c r="H54" s="5"/>
      <c r="I54" s="5"/>
    </row>
    <row r="55" spans="1:10" x14ac:dyDescent="0.3">
      <c r="A55" s="1"/>
      <c r="B55" s="1"/>
      <c r="C55" s="5"/>
      <c r="D55" s="5"/>
      <c r="E55" s="5"/>
      <c r="F55" s="5"/>
      <c r="G55" s="5"/>
      <c r="H55" s="5"/>
      <c r="I55" s="5"/>
    </row>
    <row r="56" spans="1:10" x14ac:dyDescent="0.3">
      <c r="A56" s="1"/>
      <c r="B56" s="1"/>
      <c r="C56" s="5"/>
      <c r="D56" s="5"/>
      <c r="E56" s="5"/>
      <c r="F56" s="5"/>
      <c r="G56" s="5"/>
      <c r="H56" s="5"/>
      <c r="I56" s="5"/>
    </row>
    <row r="57" spans="1:10" x14ac:dyDescent="0.3">
      <c r="A57" s="1"/>
      <c r="B57" s="1"/>
      <c r="C57" s="5"/>
      <c r="D57" s="5"/>
      <c r="E57" s="5"/>
      <c r="F57" s="5"/>
      <c r="G57" s="5"/>
      <c r="H57" s="5"/>
      <c r="I57" s="5"/>
    </row>
    <row r="58" spans="1:10" x14ac:dyDescent="0.3">
      <c r="A58" s="1"/>
      <c r="B58" s="1"/>
      <c r="C58" s="5"/>
      <c r="D58" s="5"/>
      <c r="E58" s="5"/>
      <c r="F58" s="5"/>
      <c r="G58" s="5"/>
      <c r="H58" s="5"/>
      <c r="I58" s="5"/>
    </row>
    <row r="60" spans="1:10" x14ac:dyDescent="0.3">
      <c r="B60" s="1"/>
    </row>
    <row r="62" spans="1:10" x14ac:dyDescent="0.3">
      <c r="C62" s="5"/>
      <c r="D62" s="5"/>
      <c r="E62" s="5"/>
      <c r="F62" s="5"/>
      <c r="G62" s="5"/>
      <c r="H62" s="5"/>
      <c r="I62" s="5"/>
    </row>
    <row r="63" spans="1:10" x14ac:dyDescent="0.3">
      <c r="C63" s="5"/>
      <c r="D63" s="5"/>
      <c r="E63" s="5"/>
      <c r="F63" s="5"/>
      <c r="G63" s="5"/>
      <c r="H63" s="5"/>
      <c r="I63" s="5"/>
    </row>
    <row r="64" spans="1:10" x14ac:dyDescent="0.3">
      <c r="B64" s="1"/>
      <c r="C64" s="5"/>
      <c r="D64" s="5"/>
      <c r="E64" s="5"/>
      <c r="F64" s="5"/>
      <c r="G64" s="5"/>
      <c r="H64" s="5"/>
      <c r="I64" s="5"/>
    </row>
    <row r="66" spans="1:9" x14ac:dyDescent="0.3">
      <c r="B66" s="1"/>
    </row>
    <row r="68" spans="1:9" x14ac:dyDescent="0.3">
      <c r="A68" s="1"/>
      <c r="B68" s="1"/>
      <c r="C68" s="5"/>
      <c r="D68" s="5"/>
      <c r="E68" s="5"/>
      <c r="F68" s="5"/>
      <c r="G68" s="5"/>
      <c r="H68" s="5"/>
      <c r="I68" s="5"/>
    </row>
    <row r="69" spans="1:9" x14ac:dyDescent="0.3">
      <c r="A69" s="1"/>
      <c r="B69" s="1"/>
      <c r="C69" s="5"/>
      <c r="D69" s="5"/>
      <c r="E69" s="5"/>
      <c r="F69" s="5"/>
      <c r="G69" s="5"/>
      <c r="H69" s="5"/>
      <c r="I69" s="5"/>
    </row>
    <row r="71" spans="1:9" x14ac:dyDescent="0.3">
      <c r="B71" s="1"/>
    </row>
    <row r="73" spans="1:9" x14ac:dyDescent="0.3">
      <c r="A73" s="1"/>
      <c r="B73" s="1"/>
      <c r="C73" s="5"/>
      <c r="D73" s="5"/>
      <c r="E73" s="5"/>
      <c r="F73" s="5"/>
      <c r="G73" s="5"/>
      <c r="H73" s="5"/>
      <c r="I73" s="5"/>
    </row>
    <row r="74" spans="1:9" x14ac:dyDescent="0.3">
      <c r="A74" s="1"/>
      <c r="B74" s="1"/>
      <c r="C74" s="5"/>
      <c r="D74" s="5"/>
      <c r="E74" s="5"/>
      <c r="F74" s="5"/>
      <c r="G74" s="5"/>
      <c r="H74" s="5"/>
      <c r="I74" s="5"/>
    </row>
    <row r="76" spans="1:9" x14ac:dyDescent="0.3">
      <c r="B76" s="1"/>
    </row>
    <row r="78" spans="1:9" x14ac:dyDescent="0.3">
      <c r="A78" s="1"/>
      <c r="B78" s="1"/>
      <c r="C78" s="5"/>
      <c r="D78" s="5"/>
      <c r="E78" s="5"/>
      <c r="F78" s="5"/>
      <c r="G78" s="5"/>
      <c r="H78" s="5"/>
      <c r="I78" s="5"/>
    </row>
    <row r="82" spans="2:7" x14ac:dyDescent="0.3">
      <c r="C82" s="7"/>
      <c r="D82" s="7"/>
      <c r="E82" s="7"/>
      <c r="F82" s="7"/>
      <c r="G82" s="7"/>
    </row>
    <row r="83" spans="2:7" x14ac:dyDescent="0.3">
      <c r="B83" s="1"/>
      <c r="C83" s="8"/>
      <c r="D83" s="8"/>
      <c r="E83" s="9"/>
      <c r="F83" s="9"/>
      <c r="G83" s="9"/>
    </row>
    <row r="84" spans="2:7" x14ac:dyDescent="0.3">
      <c r="C84" s="8"/>
      <c r="D84" s="8"/>
      <c r="E84" s="9"/>
      <c r="F84" s="9"/>
      <c r="G84" s="9"/>
    </row>
    <row r="85" spans="2:7" x14ac:dyDescent="0.3">
      <c r="C85" s="9"/>
      <c r="D85" s="9"/>
      <c r="E85" s="9"/>
      <c r="F85" s="9"/>
      <c r="G85" s="9"/>
    </row>
    <row r="88" spans="2:7" x14ac:dyDescent="0.3">
      <c r="B88" s="1"/>
      <c r="C88" s="5"/>
      <c r="D88" s="5"/>
      <c r="E88" s="5"/>
      <c r="F88" s="5"/>
      <c r="G88" s="5"/>
    </row>
    <row r="89" spans="2:7" x14ac:dyDescent="0.3">
      <c r="B89" s="1"/>
      <c r="C89" s="5"/>
      <c r="D89" s="5"/>
      <c r="E89" s="5"/>
      <c r="F89" s="5"/>
      <c r="G89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LITTLEFIELD, BRIANA</cp:lastModifiedBy>
  <dcterms:created xsi:type="dcterms:W3CDTF">2013-04-12T17:06:21Z</dcterms:created>
  <dcterms:modified xsi:type="dcterms:W3CDTF">2021-10-27T17:33:20Z</dcterms:modified>
</cp:coreProperties>
</file>