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999 Data" sheetId="1" r:id="rId1"/>
    <sheet name="2000 Data" sheetId="2" r:id="rId2"/>
  </sheets>
  <definedNames/>
  <calcPr fullCalcOnLoad="1"/>
</workbook>
</file>

<file path=xl/sharedStrings.xml><?xml version="1.0" encoding="utf-8"?>
<sst xmlns="http://schemas.openxmlformats.org/spreadsheetml/2006/main" count="64" uniqueCount="21">
  <si>
    <t>KW</t>
  </si>
  <si>
    <t>KWH</t>
  </si>
  <si>
    <t>January</t>
  </si>
  <si>
    <t>February</t>
  </si>
  <si>
    <t>March</t>
  </si>
  <si>
    <t>April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</si>
  <si>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</si>
  <si>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</si>
  <si>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</si>
  <si>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</si>
  <si>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</si>
  <si>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</si>
  <si>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</si>
  <si>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</si>
  <si>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</si>
  <si>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Average</t>
  </si>
  <si>
    <t>Included in Bangor Hydro Electric Company Standard Offer Bid</t>
  </si>
  <si>
    <t xml:space="preserve">Swans Island </t>
  </si>
  <si>
    <t xml:space="preserve">Isle Au Haut </t>
  </si>
  <si>
    <t>Consumer-Owned Utilities Sales 2000</t>
  </si>
  <si>
    <t>Consumer-Owned Utilities Sales - 1999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</si>
</sst>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7.00390625" style="0" customWidth="1"/>
    <col min="2" max="3" width="10.28125" style="0" customWidth="1"/>
    <col min="4" max="4" width="11.7109375" style="0" customWidth="1"/>
    <col min="5" max="5" width="9.7109375" style="0" bestFit="1" customWidth="1"/>
    <col min="7" max="7" width="9.7109375" style="0" customWidth="1"/>
    <col min="9" max="9" width="13.28125" style="0" customWidth="1"/>
  </cols>
  <sheetData>
    <row r="2" spans="2:9" ht="12.75">
      <c r="B2" s="15" t="s">
        <v>20</v>
      </c>
      <c r="C2" s="16"/>
      <c r="D2" s="15"/>
      <c r="E2" s="15"/>
      <c r="F2" s="15"/>
      <c r="G2" s="15"/>
      <c r="H2" s="15"/>
      <c r="I2" s="16"/>
    </row>
    <row r="3" spans="2:9" ht="12.75">
      <c r="B3" s="15" t="s">
        <v>16</v>
      </c>
      <c r="C3" s="15"/>
      <c r="D3" s="15"/>
      <c r="E3" s="15"/>
      <c r="F3" s="15"/>
      <c r="G3" s="15"/>
      <c r="H3" s="15"/>
      <c r="I3" s="16"/>
    </row>
    <row r="5" spans="2:7" ht="12.75">
      <c r="B5" s="14" t="s">
        <v>17</v>
      </c>
      <c r="G5" s="14" t="s">
        <v>18</v>
      </c>
    </row>
    <row r="6" spans="3:9" ht="12.75">
      <c r="C6" s="4" t="s">
        <v>0</v>
      </c>
      <c r="D6" s="4" t="s">
        <v>1</v>
      </c>
      <c r="H6" s="4" t="s">
        <v>0</v>
      </c>
      <c r="I6" s="4" t="s">
        <v>1</v>
      </c>
    </row>
    <row r="7" spans="2:9" ht="12.75">
      <c r="B7" s="1" t="s">
        <v>2</v>
      </c>
      <c r="C7" s="9">
        <v>475.2</v>
      </c>
      <c r="D7" s="10">
        <v>206200</v>
      </c>
      <c r="G7" s="1" t="s">
        <v>2</v>
      </c>
      <c r="H7" s="9">
        <v>36.29</v>
      </c>
      <c r="I7" s="10">
        <v>17747.9</v>
      </c>
    </row>
    <row r="8" spans="2:9" ht="12.75">
      <c r="B8" s="1" t="s">
        <v>3</v>
      </c>
      <c r="C8" s="9">
        <v>403.2</v>
      </c>
      <c r="D8" s="10">
        <v>187900</v>
      </c>
      <c r="G8" s="1" t="s">
        <v>3</v>
      </c>
      <c r="H8" s="9">
        <v>33.34</v>
      </c>
      <c r="I8" s="10">
        <v>15498.83</v>
      </c>
    </row>
    <row r="9" spans="2:9" ht="12.75">
      <c r="B9" s="1" t="s">
        <v>4</v>
      </c>
      <c r="C9" s="9">
        <v>411.84</v>
      </c>
      <c r="D9" s="10">
        <v>207600</v>
      </c>
      <c r="G9" s="1" t="s">
        <v>4</v>
      </c>
      <c r="H9" s="9">
        <v>35.86</v>
      </c>
      <c r="I9" s="10">
        <v>16924.69</v>
      </c>
    </row>
    <row r="10" spans="2:9" ht="12.75">
      <c r="B10" s="1" t="s">
        <v>5</v>
      </c>
      <c r="C10" s="9">
        <v>403.2</v>
      </c>
      <c r="D10" s="10">
        <v>170100</v>
      </c>
      <c r="G10" s="1" t="s">
        <v>5</v>
      </c>
      <c r="H10" s="9">
        <v>35.23</v>
      </c>
      <c r="I10" s="10">
        <v>14969.3</v>
      </c>
    </row>
    <row r="11" spans="2:9" ht="12.75">
      <c r="B11" s="1" t="s">
        <v>6</v>
      </c>
      <c r="C11" s="9">
        <v>368.64</v>
      </c>
      <c r="D11" s="10">
        <v>149000</v>
      </c>
      <c r="G11" s="1" t="s">
        <v>6</v>
      </c>
      <c r="H11" s="9">
        <v>42</v>
      </c>
      <c r="I11" s="10">
        <v>16781.84</v>
      </c>
    </row>
    <row r="12" spans="2:9" ht="12.75">
      <c r="B12" s="1" t="s">
        <v>7</v>
      </c>
      <c r="C12" s="9">
        <v>484.32</v>
      </c>
      <c r="D12" s="10">
        <v>221800</v>
      </c>
      <c r="E12" s="3"/>
      <c r="G12" s="1" t="s">
        <v>7</v>
      </c>
      <c r="H12" s="9">
        <v>49.27</v>
      </c>
      <c r="I12" s="10">
        <v>19389.58</v>
      </c>
    </row>
    <row r="13" spans="2:9" ht="12.75">
      <c r="B13" s="1" t="s">
        <v>8</v>
      </c>
      <c r="C13" s="9">
        <v>578.28</v>
      </c>
      <c r="D13" s="10">
        <v>250800</v>
      </c>
      <c r="E13" s="3"/>
      <c r="G13" s="1" t="s">
        <v>8</v>
      </c>
      <c r="H13" s="9">
        <v>65.59</v>
      </c>
      <c r="I13" s="10">
        <v>26656.33</v>
      </c>
    </row>
    <row r="14" spans="2:9" ht="12.75">
      <c r="B14" s="1" t="s">
        <v>9</v>
      </c>
      <c r="C14" s="9">
        <v>628.44</v>
      </c>
      <c r="D14" s="10">
        <v>285600</v>
      </c>
      <c r="E14" s="3"/>
      <c r="G14" s="1" t="s">
        <v>9</v>
      </c>
      <c r="H14" s="9">
        <v>72.53</v>
      </c>
      <c r="I14" s="10">
        <v>29653.75</v>
      </c>
    </row>
    <row r="15" spans="2:9" ht="12.75">
      <c r="B15" s="1" t="s">
        <v>10</v>
      </c>
      <c r="C15" s="9">
        <v>476.28</v>
      </c>
      <c r="D15" s="10">
        <v>205200</v>
      </c>
      <c r="E15" s="3"/>
      <c r="G15" s="1" t="s">
        <v>10</v>
      </c>
      <c r="H15" s="9">
        <v>62.21</v>
      </c>
      <c r="I15" s="10">
        <v>23030.2</v>
      </c>
    </row>
    <row r="16" spans="2:9" ht="12.75">
      <c r="B16" s="1" t="s">
        <v>11</v>
      </c>
      <c r="C16" s="9">
        <v>440.28</v>
      </c>
      <c r="D16" s="10">
        <v>180000</v>
      </c>
      <c r="E16" s="3"/>
      <c r="G16" s="1" t="s">
        <v>11</v>
      </c>
      <c r="H16" s="9">
        <v>46.63</v>
      </c>
      <c r="I16" s="10">
        <v>21353.96</v>
      </c>
    </row>
    <row r="17" spans="2:9" ht="12.75">
      <c r="B17" s="1" t="s">
        <v>12</v>
      </c>
      <c r="C17" s="9">
        <v>431.28</v>
      </c>
      <c r="D17" s="10">
        <v>194800</v>
      </c>
      <c r="E17" s="3"/>
      <c r="G17" s="1" t="s">
        <v>12</v>
      </c>
      <c r="H17" s="9">
        <v>46.92</v>
      </c>
      <c r="I17" s="10">
        <v>20357.31</v>
      </c>
    </row>
    <row r="18" spans="2:9" ht="13.5" thickBot="1">
      <c r="B18" s="1" t="s">
        <v>13</v>
      </c>
      <c r="C18" s="9">
        <v>500.76</v>
      </c>
      <c r="D18" s="10">
        <v>184800</v>
      </c>
      <c r="E18" s="3"/>
      <c r="G18" s="1" t="s">
        <v>13</v>
      </c>
      <c r="H18" s="9">
        <v>41.04</v>
      </c>
      <c r="I18" s="10">
        <v>19534.69</v>
      </c>
    </row>
    <row r="19" spans="2:9" ht="13.5" thickTop="1">
      <c r="B19" s="5" t="s">
        <v>14</v>
      </c>
      <c r="C19" s="11"/>
      <c r="D19" s="12">
        <f>SUM(D7:D18)</f>
        <v>2443800</v>
      </c>
      <c r="E19" s="3"/>
      <c r="G19" s="5" t="s">
        <v>14</v>
      </c>
      <c r="H19" s="11"/>
      <c r="I19" s="12">
        <f>SUM(I7:I18)</f>
        <v>241898.38</v>
      </c>
    </row>
    <row r="20" spans="2:9" ht="12.75">
      <c r="B20" t="s">
        <v>15</v>
      </c>
      <c r="C20" s="13">
        <f>AVERAGE(C7:C18)</f>
        <v>466.81</v>
      </c>
      <c r="D20" s="10">
        <f>AVERAGE(D7:D18)</f>
        <v>203650</v>
      </c>
      <c r="G20" t="s">
        <v>15</v>
      </c>
      <c r="H20" s="13">
        <f>AVERAGE(H7:H18)</f>
        <v>47.2425</v>
      </c>
      <c r="I20" s="10">
        <f>AVERAGE(I7:I18)</f>
        <v>20158.198333333334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0"/>
  <sheetViews>
    <sheetView workbookViewId="0" topLeftCell="A1">
      <selection activeCell="E6" sqref="E6"/>
    </sheetView>
  </sheetViews>
  <sheetFormatPr defaultColWidth="9.140625" defaultRowHeight="12.75"/>
  <cols>
    <col min="1" max="1" width="5.8515625" style="0" customWidth="1"/>
    <col min="3" max="4" width="12.57421875" style="0" customWidth="1"/>
    <col min="5" max="5" width="8.8515625" style="0" customWidth="1"/>
    <col min="6" max="6" width="7.421875" style="0" customWidth="1"/>
    <col min="8" max="8" width="11.57421875" style="0" customWidth="1"/>
    <col min="9" max="9" width="11.00390625" style="0" customWidth="1"/>
  </cols>
  <sheetData>
    <row r="2" spans="2:9" ht="12.75">
      <c r="B2" s="15" t="s">
        <v>19</v>
      </c>
      <c r="C2" s="16"/>
      <c r="D2" s="15"/>
      <c r="E2" s="15"/>
      <c r="F2" s="15"/>
      <c r="G2" s="15"/>
      <c r="H2" s="15"/>
      <c r="I2" s="16"/>
    </row>
    <row r="3" spans="2:9" ht="12.75">
      <c r="B3" s="15" t="s">
        <v>16</v>
      </c>
      <c r="C3" s="15"/>
      <c r="D3" s="15"/>
      <c r="E3" s="15"/>
      <c r="F3" s="15"/>
      <c r="G3" s="15"/>
      <c r="H3" s="15"/>
      <c r="I3" s="16"/>
    </row>
    <row r="5" spans="2:7" ht="12.75">
      <c r="B5" s="14" t="s">
        <v>17</v>
      </c>
      <c r="G5" s="14" t="s">
        <v>18</v>
      </c>
    </row>
    <row r="6" spans="2:7" ht="12.75">
      <c r="B6" s="14"/>
      <c r="G6" s="14"/>
    </row>
    <row r="7" spans="3:9" ht="12.75">
      <c r="C7" s="4" t="s">
        <v>0</v>
      </c>
      <c r="D7" s="4" t="s">
        <v>1</v>
      </c>
      <c r="H7" s="4" t="s">
        <v>0</v>
      </c>
      <c r="I7" s="4" t="s">
        <v>1</v>
      </c>
    </row>
    <row r="8" spans="2:9" ht="12.75">
      <c r="B8" s="1" t="s">
        <v>2</v>
      </c>
      <c r="C8" s="9">
        <v>470.4</v>
      </c>
      <c r="D8" s="10">
        <v>221600</v>
      </c>
      <c r="E8" s="3"/>
      <c r="G8" s="1" t="s">
        <v>2</v>
      </c>
      <c r="H8" s="9">
        <v>42.17</v>
      </c>
      <c r="I8" s="8">
        <v>19569.37</v>
      </c>
    </row>
    <row r="9" spans="2:9" ht="12.75">
      <c r="B9" s="1" t="s">
        <v>3</v>
      </c>
      <c r="C9" s="9">
        <v>414.84</v>
      </c>
      <c r="D9" s="10">
        <v>198000</v>
      </c>
      <c r="E9" s="3"/>
      <c r="G9" s="1" t="s">
        <v>3</v>
      </c>
      <c r="H9" s="9">
        <v>40.25</v>
      </c>
      <c r="I9" s="8">
        <v>17970.01</v>
      </c>
    </row>
    <row r="10" spans="2:9" ht="12.75">
      <c r="B10" s="1" t="s">
        <v>4</v>
      </c>
      <c r="C10" s="9">
        <v>401.64</v>
      </c>
      <c r="D10" s="10">
        <v>182800</v>
      </c>
      <c r="G10" s="1" t="s">
        <v>4</v>
      </c>
      <c r="H10" s="9">
        <v>35.42</v>
      </c>
      <c r="I10" s="8">
        <v>17717</v>
      </c>
    </row>
    <row r="11" spans="2:9" ht="12.75">
      <c r="B11" s="1" t="s">
        <v>5</v>
      </c>
      <c r="C11" s="9">
        <v>377.52</v>
      </c>
      <c r="D11" s="10">
        <v>169600</v>
      </c>
      <c r="G11" s="1" t="s">
        <v>5</v>
      </c>
      <c r="H11" s="9">
        <v>33.91</v>
      </c>
      <c r="I11" s="8">
        <v>15761.42</v>
      </c>
    </row>
    <row r="12" spans="2:9" ht="12.75">
      <c r="B12" s="1" t="s">
        <v>6</v>
      </c>
      <c r="C12" s="9">
        <v>427.68</v>
      </c>
      <c r="D12" s="10">
        <v>206400</v>
      </c>
      <c r="G12" s="1" t="s">
        <v>6</v>
      </c>
      <c r="H12" s="9">
        <v>42.77</v>
      </c>
      <c r="I12" s="8">
        <v>17280.97</v>
      </c>
    </row>
    <row r="13" spans="2:9" ht="12.75">
      <c r="B13" s="1" t="s">
        <v>7</v>
      </c>
      <c r="C13" s="9">
        <v>506.04</v>
      </c>
      <c r="D13" s="10">
        <v>214800</v>
      </c>
      <c r="G13" s="1" t="s">
        <v>7</v>
      </c>
      <c r="H13" s="9">
        <v>51.29</v>
      </c>
      <c r="I13" s="8">
        <v>19546.86</v>
      </c>
    </row>
    <row r="14" spans="2:9" ht="12.75">
      <c r="B14" s="1" t="s">
        <v>8</v>
      </c>
      <c r="C14" s="9">
        <v>584.16</v>
      </c>
      <c r="D14" s="10">
        <v>243600</v>
      </c>
      <c r="G14" s="1" t="s">
        <v>8</v>
      </c>
      <c r="H14" s="9">
        <v>65.42</v>
      </c>
      <c r="I14" s="8">
        <v>27180.85</v>
      </c>
    </row>
    <row r="15" spans="2:9" ht="13.5" thickBot="1">
      <c r="B15" s="1" t="s">
        <v>9</v>
      </c>
      <c r="C15" s="9">
        <v>635.28</v>
      </c>
      <c r="D15" s="10">
        <v>307200</v>
      </c>
      <c r="G15" s="1" t="s">
        <v>9</v>
      </c>
      <c r="H15" s="9">
        <v>77.28</v>
      </c>
      <c r="I15" s="8">
        <v>30534.38</v>
      </c>
    </row>
    <row r="16" spans="2:9" ht="13.5" thickTop="1">
      <c r="B16" s="5" t="s">
        <v>14</v>
      </c>
      <c r="C16" s="11"/>
      <c r="D16" s="12">
        <f>SUM(D8:D15)</f>
        <v>1744000</v>
      </c>
      <c r="E16" s="3"/>
      <c r="G16" s="5" t="s">
        <v>14</v>
      </c>
      <c r="H16" s="6"/>
      <c r="I16" s="7">
        <f>SUM(I8:I15)</f>
        <v>165560.86000000002</v>
      </c>
    </row>
    <row r="17" spans="2:9" ht="12.75">
      <c r="B17" t="s">
        <v>15</v>
      </c>
      <c r="C17" s="9">
        <f>AVERAGE(C8:C15)</f>
        <v>477.19499999999994</v>
      </c>
      <c r="D17" s="10">
        <f>AVERAGE(D8:D15)</f>
        <v>218000</v>
      </c>
      <c r="G17" t="s">
        <v>15</v>
      </c>
      <c r="H17" s="2">
        <f>AVERAGE(H8:H15)</f>
        <v>48.56375</v>
      </c>
      <c r="I17" s="8">
        <f>AVERAGE(I8:I15)</f>
        <v>20695.107500000002</v>
      </c>
    </row>
    <row r="20" ht="12.75">
      <c r="F20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ptcaron</dc:creator>
  <cp:keywords/>
  <dc:description/>
  <cp:lastModifiedBy>Margie Force</cp:lastModifiedBy>
  <cp:lastPrinted>2000-09-29T12:38:32Z</cp:lastPrinted>
  <dcterms:created xsi:type="dcterms:W3CDTF">2000-09-26T15:25:18Z</dcterms:created>
  <dcterms:modified xsi:type="dcterms:W3CDTF">2000-09-29T12:38:33Z</dcterms:modified>
  <cp:category/>
  <cp:version/>
  <cp:contentType/>
  <cp:contentStatus/>
</cp:coreProperties>
</file>