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gion0\MultiModal\Private\Mike Laberge\LPA Website Files\2022 Web Updates\Document Updates, 2022\"/>
    </mc:Choice>
  </mc:AlternateContent>
  <xr:revisionPtr revIDLastSave="0" documentId="8_{180B97B8-ACEB-4C69-BF5D-CD64A0B049C1}" xr6:coauthVersionLast="47" xr6:coauthVersionMax="47" xr10:uidLastSave="{00000000-0000-0000-0000-000000000000}"/>
  <bookViews>
    <workbookView xWindow="-113" yWindow="-113" windowWidth="24267" windowHeight="13148" xr2:uid="{18FF2E2B-9B84-402D-9B96-5C3162326611}"/>
  </bookViews>
  <sheets>
    <sheet name="403 Request Form" sheetId="1" r:id="rId1"/>
    <sheet name="Drop Downs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9" i="3" l="1"/>
  <c r="A48" i="3"/>
  <c r="I51" i="1"/>
  <c r="I39" i="1"/>
  <c r="I42" i="1"/>
  <c r="I41" i="1"/>
  <c r="I40" i="1"/>
  <c r="I32" i="1"/>
  <c r="I33" i="1"/>
  <c r="I34" i="1"/>
  <c r="I31" i="1"/>
  <c r="H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09AC289-1A04-4902-803B-AE4B1FE34F9F}" keepAlive="1" name="Query - Table1" description="Connection to the 'Table1' query in the workbook." type="5" refreshedVersion="6" background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<sst xmlns="http://schemas.openxmlformats.org/spreadsheetml/2006/main" count="158" uniqueCount="110">
  <si>
    <t>Email:</t>
  </si>
  <si>
    <t>Phone:</t>
  </si>
  <si>
    <t>Lead Unit:</t>
  </si>
  <si>
    <t>Highway Program</t>
  </si>
  <si>
    <t>Multimodal Program</t>
  </si>
  <si>
    <t>Bridge Program</t>
  </si>
  <si>
    <t>Maintenance &amp; Operations</t>
  </si>
  <si>
    <t>Use:</t>
  </si>
  <si>
    <t>Lead Unit</t>
  </si>
  <si>
    <t>Use</t>
  </si>
  <si>
    <t>Highway Safety &amp; Spot Improvements</t>
  </si>
  <si>
    <t>Preservation</t>
  </si>
  <si>
    <t>Full Construction</t>
  </si>
  <si>
    <t>Rehabilitation</t>
  </si>
  <si>
    <t>Intersection Improvements</t>
  </si>
  <si>
    <t>Maintenace</t>
  </si>
  <si>
    <t>Responsibility:</t>
  </si>
  <si>
    <t>Responsibility</t>
  </si>
  <si>
    <t>MaineDOT</t>
  </si>
  <si>
    <t>Locally Administered (LAP)</t>
  </si>
  <si>
    <t>Name:</t>
  </si>
  <si>
    <t>Submission Contact Information</t>
  </si>
  <si>
    <t>WIN #:</t>
  </si>
  <si>
    <t>Federal #:</t>
  </si>
  <si>
    <t>Multi-Win Contract?</t>
  </si>
  <si>
    <t>If yes, please list additional WIN(s) below</t>
  </si>
  <si>
    <t>Additional WIN(s):</t>
  </si>
  <si>
    <t>Project Information</t>
  </si>
  <si>
    <t>Primary Route #:</t>
  </si>
  <si>
    <t>Highway Classification (HCP):</t>
  </si>
  <si>
    <t>Choose from Drop Down</t>
  </si>
  <si>
    <t>Part of NHS?:</t>
  </si>
  <si>
    <t xml:space="preserve">  (18 kip@2.5 x 365 x 20yr = ESAL's)</t>
  </si>
  <si>
    <t>*If 18kip@2.5 value provided by Traffic is for a 12 year term, please multiply value by a factor of 1.67 (20 yr / 12 yr) then multiply by 365 x 20yr</t>
  </si>
  <si>
    <t>PM Description:</t>
  </si>
  <si>
    <t>Cyclical Pavement Resurfacing (CPR)</t>
  </si>
  <si>
    <t>HCP</t>
  </si>
  <si>
    <t>80-kN ESALs Over 20 Years*</t>
  </si>
  <si>
    <t>Segment 1:</t>
  </si>
  <si>
    <t>Segment 2:</t>
  </si>
  <si>
    <t>AADT</t>
  </si>
  <si>
    <t>Project Manager:</t>
  </si>
  <si>
    <t>Length (0.00 Miles)</t>
  </si>
  <si>
    <t>Town(s)/City(s):</t>
  </si>
  <si>
    <t>Traffic Data</t>
  </si>
  <si>
    <t>Project Design Information</t>
  </si>
  <si>
    <t>Municipal Partnership Initiative (MPI)</t>
  </si>
  <si>
    <t>Scope Types</t>
  </si>
  <si>
    <t>Reconstruction</t>
  </si>
  <si>
    <t>Rubblization</t>
  </si>
  <si>
    <t>Mill &amp; Fill</t>
  </si>
  <si>
    <t>Overlay</t>
  </si>
  <si>
    <t>Full Depth Reclamation (FDR) - Foamed Asphalt</t>
  </si>
  <si>
    <t>Full Depth Reclamation (FDR) - Cement</t>
  </si>
  <si>
    <t>Full Depth Reclamation (FDR) - Emulsion</t>
  </si>
  <si>
    <t>Cold In-Place Recycling (CIPR)</t>
  </si>
  <si>
    <t>Ultra-Thin Bonded Wearing Course (UTBWC)</t>
  </si>
  <si>
    <t>Light Capital Paving (LCP)</t>
  </si>
  <si>
    <t>Spot Improvements</t>
  </si>
  <si>
    <t>Begin Sta:</t>
  </si>
  <si>
    <t>End Sta:</t>
  </si>
  <si>
    <t>Item #</t>
  </si>
  <si>
    <t>Wearing:</t>
  </si>
  <si>
    <t>Intermediate:</t>
  </si>
  <si>
    <t>Base:</t>
  </si>
  <si>
    <t>Shim:</t>
  </si>
  <si>
    <t>Total</t>
  </si>
  <si>
    <t>HMA Trench Width (ft):</t>
  </si>
  <si>
    <t>HMA Trench Depth (in):</t>
  </si>
  <si>
    <t xml:space="preserve">        Curb Installation/Reset:</t>
  </si>
  <si>
    <t>Item #:</t>
  </si>
  <si>
    <t>Variable</t>
  </si>
  <si>
    <t>Travelway</t>
  </si>
  <si>
    <t>Shoulder</t>
  </si>
  <si>
    <t>Side Road(s)</t>
  </si>
  <si>
    <t xml:space="preserve">        Cross Trenches (Preservation):       </t>
  </si>
  <si>
    <t xml:space="preserve">        Catch Basins/Manhole Patch:</t>
  </si>
  <si>
    <t>Tons</t>
  </si>
  <si>
    <t>Depth (in)</t>
  </si>
  <si>
    <t>Tons:</t>
  </si>
  <si>
    <t>Additional In-Road Paving (Please check all that apply)</t>
  </si>
  <si>
    <t>Item 403.209: Drives, Sidewalks, Incidentals (Please check all that apply)</t>
  </si>
  <si>
    <t xml:space="preserve">        Crack Repair</t>
  </si>
  <si>
    <t>Islands</t>
  </si>
  <si>
    <t>Total:</t>
  </si>
  <si>
    <t>Does this WIN have Bid Alternates for HMA?</t>
  </si>
  <si>
    <t>Section A ~ or ~ Alternate I</t>
  </si>
  <si>
    <t>Section B ~ or ~ Alternate II</t>
  </si>
  <si>
    <t xml:space="preserve">        Drives</t>
  </si>
  <si>
    <t xml:space="preserve">        Sidewalks</t>
  </si>
  <si>
    <t>Additional Comments or Information Needed for Specification Development</t>
  </si>
  <si>
    <t>Trench/Pad Width (ft):</t>
  </si>
  <si>
    <t xml:space="preserve">Granite             </t>
  </si>
  <si>
    <t>Depth (in):</t>
  </si>
  <si>
    <t>Describe:</t>
  </si>
  <si>
    <t>Please submit no later than 15 Business Days prior to PSE</t>
  </si>
  <si>
    <r>
      <t xml:space="preserve">Required Project Documents: </t>
    </r>
    <r>
      <rPr>
        <sz val="10"/>
        <color theme="1"/>
        <rFont val="Times New Roman"/>
        <family val="1"/>
      </rPr>
      <t xml:space="preserve"> </t>
    </r>
    <r>
      <rPr>
        <i/>
        <sz val="10"/>
        <color theme="1"/>
        <rFont val="Times New Roman"/>
        <family val="1"/>
      </rPr>
      <t>Full Planset (When Available), Typicals, Slope Sheets, Title Sheet (or Location Map), Design Exceptions for HMA or Slopes.</t>
    </r>
    <r>
      <rPr>
        <b/>
        <i/>
        <sz val="10"/>
        <color theme="1"/>
        <rFont val="Times New Roman"/>
        <family val="1"/>
      </rPr>
      <t xml:space="preserve"> </t>
    </r>
  </si>
  <si>
    <t xml:space="preserve">Please submit a single form per Work Identification Number (WIN) </t>
  </si>
  <si>
    <t>If yes, please break out sections (or alternates) below.</t>
  </si>
  <si>
    <t>Maintenance Shim</t>
  </si>
  <si>
    <t>Shim &amp; Overlay</t>
  </si>
  <si>
    <t>Other (Describe Below)</t>
  </si>
  <si>
    <t>Does this WIN have multiple Treatments?</t>
  </si>
  <si>
    <t>Treatment:</t>
  </si>
  <si>
    <t>Request Form for Special Provision 403</t>
  </si>
  <si>
    <t>Plant Mixed Recycled Asphalt Pavement (PMRAP)</t>
  </si>
  <si>
    <r>
      <t xml:space="preserve"> </t>
    </r>
    <r>
      <rPr>
        <sz val="10"/>
        <color theme="1"/>
        <rFont val="Times New Roman"/>
        <family val="1"/>
      </rPr>
      <t xml:space="preserve">       Other     </t>
    </r>
    <r>
      <rPr>
        <i/>
        <sz val="9"/>
        <color theme="1"/>
        <rFont val="Times New Roman"/>
        <family val="1"/>
      </rPr>
      <t>Describe:</t>
    </r>
  </si>
  <si>
    <t>20277.00</t>
  </si>
  <si>
    <t>Gorham</t>
  </si>
  <si>
    <r>
      <t>Submit To:</t>
    </r>
    <r>
      <rPr>
        <b/>
        <i/>
        <sz val="10"/>
        <color theme="1"/>
        <rFont val="Times New Roman"/>
        <family val="1"/>
      </rPr>
      <t xml:space="preserve"> </t>
    </r>
    <r>
      <rPr>
        <i/>
        <sz val="10"/>
        <color theme="1"/>
        <rFont val="Times New Roman"/>
        <family val="1"/>
      </rPr>
      <t xml:space="preserve">Pavement Quality &amp; Design, </t>
    </r>
    <r>
      <rPr>
        <b/>
        <i/>
        <sz val="10"/>
        <color theme="1"/>
        <rFont val="Times New Roman"/>
        <family val="1"/>
      </rPr>
      <t>ATTN:</t>
    </r>
    <r>
      <rPr>
        <i/>
        <sz val="10"/>
        <color theme="1"/>
        <rFont val="Times New Roman"/>
        <family val="1"/>
      </rPr>
      <t xml:space="preserve"> </t>
    </r>
    <r>
      <rPr>
        <b/>
        <i/>
        <sz val="10"/>
        <color rgb="FFFF0000"/>
        <rFont val="Times New Roman"/>
        <family val="1"/>
      </rPr>
      <t>Brian Luce, Tim Kelley, Nicolas Trébouet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</si>
</sst>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+00"/>
  </numFmts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u/>
      <sz val="10"/>
      <color theme="10"/>
      <name val="Times New Roman"/>
      <family val="1"/>
    </font>
    <font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b/>
      <sz val="16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i/>
      <sz val="8"/>
      <color theme="1"/>
      <name val="Times New Roman"/>
      <family val="1"/>
    </font>
    <font>
      <u/>
      <sz val="8"/>
      <color theme="10"/>
      <name val="Calibri"/>
      <family val="2"/>
      <scheme val="minor"/>
    </font>
    <font>
      <sz val="8"/>
      <color rgb="FF000000"/>
      <name val="Segoe UI"/>
      <family val="2"/>
    </font>
    <font>
      <b/>
      <i/>
      <sz val="1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2">
    <xf numFmtId="0" fontId="0" fillId="0" borderId="0" xfId="0"/>
    <xf numFmtId="0" fontId="0" fillId="0" borderId="0" xfId="0" applyAlignment="1">
      <alignment horizontal="center"/>
    </xf>
    <xf numFmtId="0" fontId="1" fillId="0" borderId="0" xfId="1"/>
    <xf numFmtId="0" fontId="2" fillId="0" borderId="0" xfId="0" applyFont="1"/>
    <xf numFmtId="0" fontId="0" fillId="0" borderId="0" xfId="0" applyFill="1"/>
    <xf numFmtId="0" fontId="3" fillId="0" borderId="0" xfId="0" applyFont="1" applyAlignment="1">
      <alignment horizontal="center"/>
    </xf>
    <xf numFmtId="0" fontId="6" fillId="0" borderId="4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11" fillId="0" borderId="4" xfId="0" applyFont="1" applyBorder="1" applyAlignment="1">
      <alignment horizontal="right" vertic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right"/>
    </xf>
    <xf numFmtId="0" fontId="7" fillId="0" borderId="12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center" vertical="center"/>
    </xf>
    <xf numFmtId="0" fontId="9" fillId="0" borderId="5" xfId="0" applyFont="1" applyFill="1" applyBorder="1"/>
    <xf numFmtId="0" fontId="9" fillId="0" borderId="4" xfId="0" applyFont="1" applyBorder="1"/>
    <xf numFmtId="0" fontId="17" fillId="0" borderId="5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6" fillId="0" borderId="34" xfId="0" applyFont="1" applyBorder="1" applyAlignment="1">
      <alignment horizontal="right"/>
    </xf>
    <xf numFmtId="0" fontId="6" fillId="5" borderId="13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7" fillId="0" borderId="4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0" fillId="0" borderId="7" xfId="0" applyFont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0" fillId="0" borderId="19" xfId="0" applyFont="1" applyBorder="1" applyAlignment="1">
      <alignment horizontal="right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right" vertical="center"/>
    </xf>
    <xf numFmtId="0" fontId="7" fillId="0" borderId="19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6" fillId="0" borderId="4" xfId="0" applyFont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center"/>
    </xf>
    <xf numFmtId="49" fontId="7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9" fillId="0" borderId="16" xfId="0" applyNumberFormat="1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0" fontId="10" fillId="0" borderId="34" xfId="0" applyFont="1" applyBorder="1" applyAlignment="1">
      <alignment horizontal="right" vertical="center"/>
    </xf>
    <xf numFmtId="0" fontId="9" fillId="0" borderId="25" xfId="0" applyFont="1" applyFill="1" applyBorder="1" applyAlignment="1">
      <alignment horizontal="center" shrinkToFit="1"/>
    </xf>
    <xf numFmtId="0" fontId="9" fillId="0" borderId="14" xfId="0" applyFont="1" applyFill="1" applyBorder="1" applyAlignment="1">
      <alignment horizontal="center" shrinkToFit="1"/>
    </xf>
    <xf numFmtId="0" fontId="6" fillId="0" borderId="26" xfId="0" applyFont="1" applyBorder="1" applyAlignment="1">
      <alignment horizontal="right"/>
    </xf>
    <xf numFmtId="0" fontId="17" fillId="0" borderId="38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10" fillId="3" borderId="19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3" fontId="7" fillId="3" borderId="38" xfId="0" applyNumberFormat="1" applyFont="1" applyFill="1" applyBorder="1" applyAlignment="1" applyProtection="1">
      <alignment horizontal="center" vertical="center"/>
      <protection locked="0"/>
    </xf>
    <xf numFmtId="3" fontId="7" fillId="3" borderId="35" xfId="0" applyNumberFormat="1" applyFont="1" applyFill="1" applyBorder="1" applyAlignment="1" applyProtection="1">
      <alignment horizontal="center" vertical="center"/>
      <protection locked="0"/>
    </xf>
    <xf numFmtId="164" fontId="7" fillId="3" borderId="21" xfId="0" applyNumberFormat="1" applyFont="1" applyFill="1" applyBorder="1" applyAlignment="1" applyProtection="1">
      <alignment horizontal="center"/>
      <protection locked="0"/>
    </xf>
    <xf numFmtId="164" fontId="7" fillId="3" borderId="38" xfId="0" applyNumberFormat="1" applyFont="1" applyFill="1" applyBorder="1" applyAlignment="1" applyProtection="1">
      <alignment horizontal="center"/>
      <protection locked="0"/>
    </xf>
    <xf numFmtId="0" fontId="17" fillId="3" borderId="21" xfId="0" applyFont="1" applyFill="1" applyBorder="1" applyAlignment="1" applyProtection="1">
      <alignment horizontal="center" shrinkToFit="1"/>
      <protection locked="0"/>
    </xf>
    <xf numFmtId="0" fontId="17" fillId="3" borderId="12" xfId="0" applyFont="1" applyFill="1" applyBorder="1" applyAlignment="1" applyProtection="1">
      <alignment horizontal="center" shrinkToFit="1"/>
      <protection locked="0"/>
    </xf>
    <xf numFmtId="0" fontId="7" fillId="3" borderId="12" xfId="0" applyFont="1" applyFill="1" applyBorder="1" applyAlignment="1" applyProtection="1">
      <alignment horizontal="center"/>
      <protection locked="0"/>
    </xf>
    <xf numFmtId="0" fontId="7" fillId="3" borderId="12" xfId="0" applyFont="1" applyFill="1" applyBorder="1" applyAlignment="1" applyProtection="1">
      <protection locked="0"/>
    </xf>
    <xf numFmtId="0" fontId="7" fillId="3" borderId="21" xfId="0" applyFont="1" applyFill="1" applyBorder="1" applyAlignment="1" applyProtection="1">
      <protection locked="0"/>
    </xf>
    <xf numFmtId="0" fontId="7" fillId="3" borderId="26" xfId="0" applyFont="1" applyFill="1" applyBorder="1" applyAlignment="1" applyProtection="1">
      <protection locked="0"/>
    </xf>
    <xf numFmtId="0" fontId="7" fillId="3" borderId="20" xfId="0" applyFont="1" applyFill="1" applyBorder="1" applyAlignment="1" applyProtection="1">
      <protection locked="0"/>
    </xf>
    <xf numFmtId="164" fontId="6" fillId="3" borderId="14" xfId="0" applyNumberFormat="1" applyFont="1" applyFill="1" applyBorder="1" applyProtection="1">
      <protection locked="0"/>
    </xf>
    <xf numFmtId="164" fontId="7" fillId="3" borderId="38" xfId="0" applyNumberFormat="1" applyFont="1" applyFill="1" applyBorder="1" applyProtection="1">
      <protection locked="0"/>
    </xf>
    <xf numFmtId="0" fontId="7" fillId="3" borderId="21" xfId="0" applyFont="1" applyFill="1" applyBorder="1" applyAlignment="1" applyProtection="1">
      <alignment vertical="center"/>
      <protection locked="0"/>
    </xf>
    <xf numFmtId="0" fontId="7" fillId="3" borderId="38" xfId="0" applyFont="1" applyFill="1" applyBorder="1" applyAlignment="1" applyProtection="1">
      <alignment horizontal="center" vertical="center"/>
      <protection locked="0"/>
    </xf>
    <xf numFmtId="0" fontId="7" fillId="3" borderId="35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9" fillId="3" borderId="35" xfId="0" applyFont="1" applyFill="1" applyBorder="1" applyAlignment="1" applyProtection="1">
      <alignment vertical="center"/>
      <protection locked="0"/>
    </xf>
    <xf numFmtId="0" fontId="14" fillId="3" borderId="21" xfId="0" applyFont="1" applyFill="1" applyBorder="1" applyAlignment="1" applyProtection="1">
      <alignment vertical="center"/>
      <protection locked="0"/>
    </xf>
    <xf numFmtId="0" fontId="14" fillId="3" borderId="25" xfId="0" applyFont="1" applyFill="1" applyBorder="1" applyAlignment="1" applyProtection="1">
      <alignment vertical="center"/>
      <protection locked="0"/>
    </xf>
    <xf numFmtId="0" fontId="14" fillId="3" borderId="37" xfId="0" applyFont="1" applyFill="1" applyBorder="1" applyAlignment="1" applyProtection="1">
      <alignment vertical="center"/>
      <protection locked="0"/>
    </xf>
    <xf numFmtId="0" fontId="6" fillId="0" borderId="35" xfId="0" applyFont="1" applyBorder="1" applyAlignment="1">
      <alignment horizontal="center" vertical="center"/>
    </xf>
    <xf numFmtId="0" fontId="7" fillId="3" borderId="21" xfId="0" applyFont="1" applyFill="1" applyBorder="1" applyAlignment="1" applyProtection="1">
      <alignment horizontal="center"/>
      <protection locked="0"/>
    </xf>
    <xf numFmtId="0" fontId="7" fillId="3" borderId="26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17" fillId="3" borderId="21" xfId="0" applyFont="1" applyFill="1" applyBorder="1" applyAlignment="1" applyProtection="1">
      <alignment shrinkToFit="1"/>
      <protection locked="0"/>
    </xf>
    <xf numFmtId="0" fontId="17" fillId="3" borderId="12" xfId="0" applyFont="1" applyFill="1" applyBorder="1" applyAlignment="1" applyProtection="1">
      <alignment shrinkToFit="1"/>
      <protection locked="0"/>
    </xf>
    <xf numFmtId="49" fontId="7" fillId="3" borderId="36" xfId="0" applyNumberFormat="1" applyFont="1" applyFill="1" applyBorder="1" applyAlignment="1" applyProtection="1">
      <alignment horizontal="center" vertical="center" shrinkToFit="1"/>
      <protection locked="0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7" xfId="0" applyFill="1" applyBorder="1" applyAlignment="1" applyProtection="1">
      <alignment horizontal="left" vertical="top" wrapText="1"/>
      <protection locked="0"/>
    </xf>
    <xf numFmtId="0" fontId="0" fillId="3" borderId="8" xfId="0" applyFill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3" borderId="27" xfId="0" applyFont="1" applyFill="1" applyBorder="1" applyAlignment="1" applyProtection="1">
      <alignment horizontal="center" vertical="center"/>
      <protection locked="0"/>
    </xf>
    <xf numFmtId="0" fontId="7" fillId="3" borderId="26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 applyProtection="1">
      <alignment horizontal="center" vertical="center"/>
      <protection locked="0"/>
    </xf>
    <xf numFmtId="0" fontId="7" fillId="3" borderId="20" xfId="0" applyFont="1" applyFill="1" applyBorder="1" applyAlignment="1" applyProtection="1">
      <alignment horizontal="center" vertical="center"/>
      <protection locked="0"/>
    </xf>
    <xf numFmtId="3" fontId="12" fillId="3" borderId="17" xfId="0" applyNumberFormat="1" applyFont="1" applyFill="1" applyBorder="1" applyAlignment="1" applyProtection="1">
      <alignment horizontal="center" vertical="center" shrinkToFit="1"/>
      <protection locked="0"/>
    </xf>
    <xf numFmtId="3" fontId="12" fillId="3" borderId="2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14" fillId="3" borderId="36" xfId="0" applyFont="1" applyFill="1" applyBorder="1" applyAlignment="1" applyProtection="1">
      <alignment horizontal="center" vertical="center"/>
      <protection locked="0"/>
    </xf>
    <xf numFmtId="0" fontId="6" fillId="5" borderId="15" xfId="0" applyFont="1" applyFill="1" applyBorder="1" applyAlignment="1">
      <alignment horizontal="center" shrinkToFit="1"/>
    </xf>
    <xf numFmtId="0" fontId="6" fillId="5" borderId="13" xfId="0" applyFont="1" applyFill="1" applyBorder="1" applyAlignment="1">
      <alignment horizontal="center" shrinkToFit="1"/>
    </xf>
    <xf numFmtId="0" fontId="6" fillId="5" borderId="15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shrinkToFit="1"/>
    </xf>
    <xf numFmtId="0" fontId="6" fillId="0" borderId="13" xfId="0" applyFont="1" applyFill="1" applyBorder="1" applyAlignment="1">
      <alignment horizontal="center" shrinkToFit="1"/>
    </xf>
    <xf numFmtId="0" fontId="5" fillId="4" borderId="34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14" fillId="3" borderId="17" xfId="0" applyFont="1" applyFill="1" applyBorder="1" applyAlignment="1" applyProtection="1">
      <alignment horizontal="center" vertical="center" shrinkToFit="1"/>
      <protection locked="0"/>
    </xf>
    <xf numFmtId="0" fontId="14" fillId="3" borderId="18" xfId="0" applyFont="1" applyFill="1" applyBorder="1" applyAlignment="1" applyProtection="1">
      <alignment horizontal="center" vertical="center" shrinkToFit="1"/>
      <protection locked="0"/>
    </xf>
    <xf numFmtId="0" fontId="14" fillId="3" borderId="20" xfId="0" applyFont="1" applyFill="1" applyBorder="1" applyAlignment="1" applyProtection="1">
      <alignment horizontal="center" vertical="center" shrinkToFit="1"/>
      <protection locked="0"/>
    </xf>
    <xf numFmtId="0" fontId="6" fillId="5" borderId="22" xfId="0" applyFont="1" applyFill="1" applyBorder="1" applyAlignment="1">
      <alignment horizontal="center" shrinkToFit="1"/>
    </xf>
    <xf numFmtId="0" fontId="6" fillId="5" borderId="24" xfId="0" applyFont="1" applyFill="1" applyBorder="1" applyAlignment="1">
      <alignment horizontal="center" shrinkToFit="1"/>
    </xf>
    <xf numFmtId="0" fontId="6" fillId="0" borderId="22" xfId="0" applyFont="1" applyFill="1" applyBorder="1" applyAlignment="1">
      <alignment horizontal="center" shrinkToFit="1"/>
    </xf>
    <xf numFmtId="0" fontId="6" fillId="0" borderId="24" xfId="0" applyFont="1" applyFill="1" applyBorder="1" applyAlignment="1">
      <alignment horizontal="center" shrinkToFit="1"/>
    </xf>
    <xf numFmtId="0" fontId="6" fillId="5" borderId="22" xfId="0" applyFont="1" applyFill="1" applyBorder="1" applyAlignment="1">
      <alignment horizontal="center"/>
    </xf>
    <xf numFmtId="0" fontId="6" fillId="5" borderId="24" xfId="0" applyFont="1" applyFill="1" applyBorder="1" applyAlignment="1">
      <alignment horizontal="center"/>
    </xf>
    <xf numFmtId="0" fontId="6" fillId="2" borderId="3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3" borderId="15" xfId="0" applyFont="1" applyFill="1" applyBorder="1" applyAlignment="1" applyProtection="1">
      <alignment horizontal="center" shrinkToFit="1"/>
      <protection locked="0"/>
    </xf>
    <xf numFmtId="0" fontId="7" fillId="3" borderId="0" xfId="0" applyFont="1" applyFill="1" applyBorder="1" applyAlignment="1" applyProtection="1">
      <alignment horizontal="center" shrinkToFit="1"/>
      <protection locked="0"/>
    </xf>
    <xf numFmtId="0" fontId="7" fillId="3" borderId="13" xfId="0" applyFont="1" applyFill="1" applyBorder="1" applyAlignment="1" applyProtection="1">
      <alignment horizontal="center" shrinkToFit="1"/>
      <protection locked="0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7" fillId="3" borderId="27" xfId="0" applyFont="1" applyFill="1" applyBorder="1" applyAlignment="1" applyProtection="1">
      <alignment horizontal="center" shrinkToFit="1"/>
      <protection locked="0"/>
    </xf>
    <xf numFmtId="0" fontId="7" fillId="3" borderId="19" xfId="0" applyFont="1" applyFill="1" applyBorder="1" applyAlignment="1" applyProtection="1">
      <alignment horizontal="center" shrinkToFit="1"/>
      <protection locked="0"/>
    </xf>
    <xf numFmtId="0" fontId="7" fillId="3" borderId="26" xfId="0" applyFont="1" applyFill="1" applyBorder="1" applyAlignment="1" applyProtection="1">
      <alignment horizontal="center" shrinkToFit="1"/>
      <protection locked="0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7" fillId="3" borderId="17" xfId="0" applyFont="1" applyFill="1" applyBorder="1" applyAlignment="1" applyProtection="1">
      <alignment horizontal="center" vertical="center" shrinkToFit="1"/>
      <protection locked="0"/>
    </xf>
    <xf numFmtId="0" fontId="7" fillId="3" borderId="18" xfId="0" applyFont="1" applyFill="1" applyBorder="1" applyAlignment="1" applyProtection="1">
      <alignment horizontal="center" vertical="center" shrinkToFit="1"/>
      <protection locked="0"/>
    </xf>
    <xf numFmtId="0" fontId="7" fillId="3" borderId="29" xfId="0" applyFont="1" applyFill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0" fillId="0" borderId="23" xfId="0" applyFont="1" applyFill="1" applyBorder="1" applyAlignment="1">
      <alignment horizontal="left" vertical="center" wrapText="1"/>
    </xf>
    <xf numFmtId="0" fontId="10" fillId="0" borderId="33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left" vertical="center" wrapText="1"/>
    </xf>
    <xf numFmtId="49" fontId="7" fillId="3" borderId="17" xfId="0" applyNumberFormat="1" applyFont="1" applyFill="1" applyBorder="1" applyAlignment="1" applyProtection="1">
      <alignment horizontal="center" vertical="center"/>
      <protection locked="0"/>
    </xf>
    <xf numFmtId="49" fontId="7" fillId="3" borderId="20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 shrinkToFit="1"/>
      <protection locked="0"/>
    </xf>
    <xf numFmtId="0" fontId="7" fillId="3" borderId="5" xfId="0" applyFont="1" applyFill="1" applyBorder="1" applyAlignment="1" applyProtection="1">
      <alignment horizontal="center" vertical="center" shrinkToFit="1"/>
      <protection locked="0"/>
    </xf>
    <xf numFmtId="0" fontId="7" fillId="3" borderId="18" xfId="0" applyFont="1" applyFill="1" applyBorder="1" applyAlignment="1" applyProtection="1">
      <alignment horizontal="center" vertical="center"/>
      <protection locked="0"/>
    </xf>
    <xf numFmtId="0" fontId="7" fillId="3" borderId="29" xfId="0" applyFont="1" applyFill="1" applyBorder="1" applyAlignment="1" applyProtection="1">
      <alignment horizontal="center" vertical="center"/>
      <protection locked="0"/>
    </xf>
    <xf numFmtId="0" fontId="7" fillId="3" borderId="22" xfId="0" applyFont="1" applyFill="1" applyBorder="1" applyAlignment="1" applyProtection="1">
      <alignment horizontal="center" vertical="center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3" fontId="12" fillId="3" borderId="27" xfId="0" applyNumberFormat="1" applyFont="1" applyFill="1" applyBorder="1" applyAlignment="1" applyProtection="1">
      <alignment horizontal="center" vertical="center" shrinkToFit="1"/>
      <protection locked="0"/>
    </xf>
    <xf numFmtId="3" fontId="12" fillId="3" borderId="26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22" xfId="0" applyFont="1" applyFill="1" applyBorder="1" applyAlignment="1" applyProtection="1">
      <alignment horizontal="left" vertical="center" wrapText="1"/>
      <protection locked="0"/>
    </xf>
    <xf numFmtId="0" fontId="7" fillId="3" borderId="23" xfId="0" applyFont="1" applyFill="1" applyBorder="1" applyAlignment="1" applyProtection="1">
      <alignment horizontal="left" vertical="center" wrapText="1"/>
      <protection locked="0"/>
    </xf>
    <xf numFmtId="0" fontId="7" fillId="3" borderId="33" xfId="0" applyFont="1" applyFill="1" applyBorder="1" applyAlignment="1" applyProtection="1">
      <alignment horizontal="left" vertical="center" wrapText="1"/>
      <protection locked="0"/>
    </xf>
    <xf numFmtId="0" fontId="7" fillId="3" borderId="27" xfId="0" applyFont="1" applyFill="1" applyBorder="1" applyAlignment="1" applyProtection="1">
      <alignment horizontal="left" vertical="center" wrapText="1"/>
      <protection locked="0"/>
    </xf>
    <xf numFmtId="0" fontId="7" fillId="3" borderId="19" xfId="0" applyFont="1" applyFill="1" applyBorder="1" applyAlignment="1" applyProtection="1">
      <alignment horizontal="left" vertical="center" wrapText="1"/>
      <protection locked="0"/>
    </xf>
    <xf numFmtId="0" fontId="7" fillId="3" borderId="28" xfId="0" applyFont="1" applyFill="1" applyBorder="1" applyAlignment="1" applyProtection="1">
      <alignment horizontal="left" vertical="center" wrapText="1"/>
      <protection locked="0"/>
    </xf>
    <xf numFmtId="0" fontId="7" fillId="3" borderId="20" xfId="0" applyFont="1" applyFill="1" applyBorder="1" applyAlignment="1" applyProtection="1">
      <alignment horizontal="center" vertical="center" shrinkToFit="1"/>
      <protection locked="0"/>
    </xf>
    <xf numFmtId="0" fontId="7" fillId="3" borderId="22" xfId="0" applyFont="1" applyFill="1" applyBorder="1" applyAlignment="1" applyProtection="1">
      <alignment horizontal="center" vertical="center" shrinkToFit="1"/>
      <protection locked="0"/>
    </xf>
    <xf numFmtId="0" fontId="15" fillId="4" borderId="9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5" fillId="4" borderId="11" xfId="0" applyFont="1" applyFill="1" applyBorder="1" applyAlignment="1">
      <alignment horizontal="center"/>
    </xf>
    <xf numFmtId="0" fontId="20" fillId="0" borderId="0" xfId="1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6" fillId="0" borderId="3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4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7" fillId="3" borderId="30" xfId="0" applyFont="1" applyFill="1" applyBorder="1" applyAlignment="1" applyProtection="1">
      <alignment horizontal="center" vertical="center" shrinkToFit="1"/>
      <protection locked="0"/>
    </xf>
    <xf numFmtId="0" fontId="8" fillId="3" borderId="30" xfId="1" applyFont="1" applyFill="1" applyBorder="1" applyAlignment="1" applyProtection="1">
      <alignment horizontal="center" vertical="center" shrinkToFit="1"/>
      <protection locked="0"/>
    </xf>
    <xf numFmtId="0" fontId="7" fillId="3" borderId="31" xfId="0" applyFont="1" applyFill="1" applyBorder="1" applyAlignment="1" applyProtection="1">
      <alignment horizontal="center" vertical="center" shrinkToFit="1"/>
      <protection locked="0"/>
    </xf>
    <xf numFmtId="0" fontId="6" fillId="6" borderId="4" xfId="0" applyFont="1" applyFill="1" applyBorder="1" applyAlignment="1">
      <alignment horizontal="center" wrapText="1"/>
    </xf>
    <xf numFmtId="0" fontId="6" fillId="6" borderId="0" xfId="0" applyFont="1" applyFill="1" applyBorder="1" applyAlignment="1">
      <alignment horizontal="center" wrapText="1"/>
    </xf>
    <xf numFmtId="0" fontId="6" fillId="6" borderId="5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9CCFF"/>
      <color rgb="FFF5B8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572494</xdr:colOff>
          <xdr:row>13</xdr:row>
          <xdr:rowOff>7951</xdr:rowOff>
        </xdr:from>
        <xdr:to>
          <xdr:col>3</xdr:col>
          <xdr:colOff>620202</xdr:colOff>
          <xdr:row>14</xdr:row>
          <xdr:rowOff>31805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Unknown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115385</xdr:colOff>
          <xdr:row>24</xdr:row>
          <xdr:rowOff>15788</xdr:rowOff>
        </xdr:from>
        <xdr:to>
          <xdr:col>6</xdr:col>
          <xdr:colOff>118457</xdr:colOff>
          <xdr:row>25</xdr:row>
          <xdr:rowOff>4481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3275164" y="4115895"/>
              <a:ext cx="1316766" cy="147719"/>
              <a:chOff x="2639346" y="4049685"/>
              <a:chExt cx="1281266" cy="172624"/>
            </a:xfrm>
          </xdr:grpSpPr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000-00000F040000}"/>
                  </a:ext>
                </a:extLst>
              </xdr:cNvPr>
              <xdr:cNvSpPr/>
            </xdr:nvSpPr>
            <xdr:spPr bwMode="auto">
              <a:xfrm>
                <a:off x="2639346" y="4049685"/>
                <a:ext cx="1278191" cy="1726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CC99" mc:Ignorable="a14" a14:legacySpreadsheetColorIndex="47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3239421" y="4058878"/>
                <a:ext cx="681191" cy="1628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112991</xdr:colOff>
          <xdr:row>24</xdr:row>
          <xdr:rowOff>165357</xdr:rowOff>
        </xdr:from>
        <xdr:to>
          <xdr:col>6</xdr:col>
          <xdr:colOff>116062</xdr:colOff>
          <xdr:row>25</xdr:row>
          <xdr:rowOff>153279</xdr:rowOff>
        </xdr:to>
        <xdr:grpSp>
          <xdr:nvGrpSpPr>
            <xdr:cNvPr id="15" name="Group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GrpSpPr/>
          </xdr:nvGrpSpPr>
          <xdr:grpSpPr>
            <a:xfrm>
              <a:off x="3272770" y="4257513"/>
              <a:ext cx="1316765" cy="154899"/>
              <a:chOff x="2639348" y="4049658"/>
              <a:chExt cx="1281264" cy="172624"/>
            </a:xfrm>
          </xdr:grpSpPr>
          <xdr:sp macro="" textlink="">
            <xdr:nvSpPr>
              <xdr:cNvPr id="1046" name="Check Box 22" hidden="1">
                <a:extLst>
                  <a:ext uri="{63B3BB69-23CF-44E3-9099-C40C66FF867C}">
                    <a14:compatExt spid="_x0000_s1046"/>
                  </a:ext>
                  <a:ext uri="{FF2B5EF4-FFF2-40B4-BE49-F238E27FC236}">
                    <a16:creationId xmlns:a16="http://schemas.microsoft.com/office/drawing/2014/main" id="{00000000-0008-0000-0000-000016040000}"/>
                  </a:ext>
                </a:extLst>
              </xdr:cNvPr>
              <xdr:cNvSpPr/>
            </xdr:nvSpPr>
            <xdr:spPr bwMode="auto">
              <a:xfrm>
                <a:off x="2639348" y="4049658"/>
                <a:ext cx="1278192" cy="1726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CC99" mc:Ignorable="a14" a14:legacySpreadsheetColorIndex="47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000-000017040000}"/>
                  </a:ext>
                </a:extLst>
              </xdr:cNvPr>
              <xdr:cNvSpPr/>
            </xdr:nvSpPr>
            <xdr:spPr bwMode="auto">
              <a:xfrm>
                <a:off x="3239421" y="4058879"/>
                <a:ext cx="681191" cy="1628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5443</xdr:colOff>
          <xdr:row>13</xdr:row>
          <xdr:rowOff>10887</xdr:rowOff>
        </xdr:from>
        <xdr:to>
          <xdr:col>3</xdr:col>
          <xdr:colOff>8514</xdr:colOff>
          <xdr:row>13</xdr:row>
          <xdr:rowOff>183511</xdr:rowOff>
        </xdr:to>
        <xdr:grpSp>
          <xdr:nvGrpSpPr>
            <xdr:cNvPr id="21" name="Group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GrpSpPr/>
          </xdr:nvGrpSpPr>
          <xdr:grpSpPr>
            <a:xfrm>
              <a:off x="1215424" y="2292565"/>
              <a:ext cx="1296022" cy="148770"/>
              <a:chOff x="2639350" y="4049658"/>
              <a:chExt cx="1281260" cy="172624"/>
            </a:xfrm>
            <a:solidFill>
              <a:schemeClr val="accent1">
                <a:lumMod val="20000"/>
                <a:lumOff val="80000"/>
              </a:schemeClr>
            </a:solidFill>
          </xdr:grpSpPr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1A040000}"/>
                  </a:ext>
                </a:extLst>
              </xdr:cNvPr>
              <xdr:cNvSpPr/>
            </xdr:nvSpPr>
            <xdr:spPr bwMode="auto">
              <a:xfrm>
                <a:off x="2639350" y="4049658"/>
                <a:ext cx="1278196" cy="1726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CC99" mc:Ignorable="a14" a14:legacySpreadsheetColorIndex="47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000-00001B040000}"/>
                  </a:ext>
                </a:extLst>
              </xdr:cNvPr>
              <xdr:cNvSpPr/>
            </xdr:nvSpPr>
            <xdr:spPr bwMode="auto">
              <a:xfrm>
                <a:off x="3239419" y="4058879"/>
                <a:ext cx="681191" cy="1628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15903</xdr:colOff>
          <xdr:row>44</xdr:row>
          <xdr:rowOff>0</xdr:rowOff>
        </xdr:from>
        <xdr:to>
          <xdr:col>0</xdr:col>
          <xdr:colOff>238539</xdr:colOff>
          <xdr:row>45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15903</xdr:colOff>
          <xdr:row>46</xdr:row>
          <xdr:rowOff>0</xdr:rowOff>
        </xdr:from>
        <xdr:to>
          <xdr:col>0</xdr:col>
          <xdr:colOff>238539</xdr:colOff>
          <xdr:row>47</xdr:row>
          <xdr:rowOff>7951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15903</xdr:colOff>
          <xdr:row>45</xdr:row>
          <xdr:rowOff>0</xdr:rowOff>
        </xdr:from>
        <xdr:to>
          <xdr:col>0</xdr:col>
          <xdr:colOff>238539</xdr:colOff>
          <xdr:row>46</xdr:row>
          <xdr:rowOff>7951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15903</xdr:colOff>
          <xdr:row>51</xdr:row>
          <xdr:rowOff>151075</xdr:rowOff>
        </xdr:from>
        <xdr:to>
          <xdr:col>0</xdr:col>
          <xdr:colOff>230588</xdr:colOff>
          <xdr:row>52</xdr:row>
          <xdr:rowOff>151075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15903</xdr:colOff>
          <xdr:row>50</xdr:row>
          <xdr:rowOff>159026</xdr:rowOff>
        </xdr:from>
        <xdr:to>
          <xdr:col>0</xdr:col>
          <xdr:colOff>230588</xdr:colOff>
          <xdr:row>51</xdr:row>
          <xdr:rowOff>159026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15903</xdr:colOff>
          <xdr:row>50</xdr:row>
          <xdr:rowOff>0</xdr:rowOff>
        </xdr:from>
        <xdr:to>
          <xdr:col>0</xdr:col>
          <xdr:colOff>230588</xdr:colOff>
          <xdr:row>51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7951</xdr:colOff>
          <xdr:row>50</xdr:row>
          <xdr:rowOff>7951</xdr:rowOff>
        </xdr:from>
        <xdr:to>
          <xdr:col>4</xdr:col>
          <xdr:colOff>222637</xdr:colOff>
          <xdr:row>51</xdr:row>
          <xdr:rowOff>7951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389614</xdr:colOff>
          <xdr:row>44</xdr:row>
          <xdr:rowOff>7951</xdr:rowOff>
        </xdr:from>
        <xdr:to>
          <xdr:col>2</xdr:col>
          <xdr:colOff>596348</xdr:colOff>
          <xdr:row>45</xdr:row>
          <xdr:rowOff>7951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16</xdr:row>
          <xdr:rowOff>0</xdr:rowOff>
        </xdr:from>
        <xdr:to>
          <xdr:col>3</xdr:col>
          <xdr:colOff>3071</xdr:colOff>
          <xdr:row>16</xdr:row>
          <xdr:rowOff>153574</xdr:rowOff>
        </xdr:to>
        <xdr:grpSp>
          <xdr:nvGrpSpPr>
            <xdr:cNvPr id="51" name="Group 50">
              <a:extLst>
                <a:ext uri="{FF2B5EF4-FFF2-40B4-BE49-F238E27FC236}">
                  <a16:creationId xmlns:a16="http://schemas.microsoft.com/office/drawing/2014/main" id="{00000000-0008-0000-0000-000033000000}"/>
                </a:ext>
              </a:extLst>
            </xdr:cNvPr>
            <xdr:cNvGrpSpPr/>
          </xdr:nvGrpSpPr>
          <xdr:grpSpPr>
            <a:xfrm>
              <a:off x="1209981" y="2758757"/>
              <a:ext cx="1296022" cy="153574"/>
              <a:chOff x="2639350" y="4049658"/>
              <a:chExt cx="1281260" cy="172624"/>
            </a:xfrm>
            <a:solidFill>
              <a:schemeClr val="accent1">
                <a:lumMod val="20000"/>
                <a:lumOff val="80000"/>
              </a:schemeClr>
            </a:solidFill>
          </xdr:grpSpPr>
          <xdr:sp macro="" textlink="">
            <xdr:nvSpPr>
              <xdr:cNvPr id="1084" name="Check Box 60" hidden="1">
                <a:extLst>
                  <a:ext uri="{63B3BB69-23CF-44E3-9099-C40C66FF867C}">
                    <a14:compatExt spid="_x0000_s1084"/>
                  </a:ext>
                  <a:ext uri="{FF2B5EF4-FFF2-40B4-BE49-F238E27FC236}">
                    <a16:creationId xmlns:a16="http://schemas.microsoft.com/office/drawing/2014/main" id="{00000000-0008-0000-0000-00003C040000}"/>
                  </a:ext>
                </a:extLst>
              </xdr:cNvPr>
              <xdr:cNvSpPr/>
            </xdr:nvSpPr>
            <xdr:spPr bwMode="auto">
              <a:xfrm>
                <a:off x="2639350" y="4049658"/>
                <a:ext cx="1278196" cy="1726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CC99" mc:Ignorable="a14" a14:legacySpreadsheetColorIndex="47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85" name="Check Box 61" hidden="1">
                <a:extLst>
                  <a:ext uri="{63B3BB69-23CF-44E3-9099-C40C66FF867C}">
                    <a14:compatExt spid="_x0000_s1085"/>
                  </a:ext>
                  <a:ext uri="{FF2B5EF4-FFF2-40B4-BE49-F238E27FC236}">
                    <a16:creationId xmlns:a16="http://schemas.microsoft.com/office/drawing/2014/main" id="{00000000-0008-0000-0000-00003D040000}"/>
                  </a:ext>
                </a:extLst>
              </xdr:cNvPr>
              <xdr:cNvSpPr/>
            </xdr:nvSpPr>
            <xdr:spPr bwMode="auto">
              <a:xfrm>
                <a:off x="3239419" y="4058879"/>
                <a:ext cx="681191" cy="1628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15903</xdr:colOff>
          <xdr:row>47</xdr:row>
          <xdr:rowOff>0</xdr:rowOff>
        </xdr:from>
        <xdr:to>
          <xdr:col>0</xdr:col>
          <xdr:colOff>238539</xdr:colOff>
          <xdr:row>48</xdr:row>
          <xdr:rowOff>7951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15903</xdr:colOff>
          <xdr:row>43</xdr:row>
          <xdr:rowOff>0</xdr:rowOff>
        </xdr:from>
        <xdr:to>
          <xdr:col>0</xdr:col>
          <xdr:colOff>238539</xdr:colOff>
          <xdr:row>44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5ACDD-E794-455E-830E-9708924B5632}">
  <sheetPr>
    <pageSetUpPr fitToPage="1"/>
  </sheetPr>
  <dimension ref="A1:M59"/>
  <sheetViews>
    <sheetView showGridLines="0" tabSelected="1" showWhiteSpace="0" view="pageLayout" zoomScale="115" zoomScaleNormal="100" zoomScaleSheetLayoutView="145" zoomScalePageLayoutView="115" workbookViewId="0">
      <selection activeCell="K5" sqref="K5"/>
    </sheetView>
  </sheetViews>
  <sheetFormatPr defaultColWidth="9.109375" defaultRowHeight="15.05" x14ac:dyDescent="0.3"/>
  <cols>
    <col min="1" max="1" width="17.109375" customWidth="1"/>
    <col min="2" max="2" width="9" customWidth="1"/>
    <col min="3" max="8" width="9.33203125" customWidth="1"/>
    <col min="9" max="9" width="9" customWidth="1"/>
    <col min="11" max="11" width="43.88671875" bestFit="1" customWidth="1"/>
    <col min="13" max="13" width="35.109375" bestFit="1" customWidth="1"/>
  </cols>
  <sheetData>
    <row r="1" spans="1:10" ht="20.7" x14ac:dyDescent="0.35">
      <c r="A1" s="196" t="s">
        <v>104</v>
      </c>
      <c r="B1" s="197"/>
      <c r="C1" s="197"/>
      <c r="D1" s="197"/>
      <c r="E1" s="197"/>
      <c r="F1" s="197"/>
      <c r="G1" s="197"/>
      <c r="H1" s="197"/>
      <c r="I1" s="198"/>
    </row>
    <row r="2" spans="1:10" s="4" customFormat="1" ht="14.25" customHeight="1" x14ac:dyDescent="0.3">
      <c r="A2" s="201" t="s">
        <v>109</v>
      </c>
      <c r="B2" s="202"/>
      <c r="C2" s="202"/>
      <c r="D2" s="202"/>
      <c r="E2" s="202"/>
      <c r="F2" s="202"/>
      <c r="G2" s="202"/>
      <c r="H2" s="199" t="str">
        <f>HYPERLINK('Drop Downs'!A49,"CLICK HERE TO EMAIL FORM")</f>
        <v>CLICK HERE TO EMAIL FORM</v>
      </c>
      <c r="I2" s="200"/>
    </row>
    <row r="3" spans="1:10" ht="13.5" customHeight="1" x14ac:dyDescent="0.3">
      <c r="A3" s="203" t="s">
        <v>96</v>
      </c>
      <c r="B3" s="204"/>
      <c r="C3" s="204"/>
      <c r="D3" s="204"/>
      <c r="E3" s="204"/>
      <c r="F3" s="204"/>
      <c r="G3" s="204"/>
      <c r="H3" s="204"/>
      <c r="I3" s="205"/>
      <c r="J3" s="3"/>
    </row>
    <row r="4" spans="1:10" ht="13.5" customHeight="1" x14ac:dyDescent="0.3">
      <c r="A4" s="203"/>
      <c r="B4" s="204"/>
      <c r="C4" s="204"/>
      <c r="D4" s="204"/>
      <c r="E4" s="204"/>
      <c r="F4" s="204"/>
      <c r="G4" s="204"/>
      <c r="H4" s="204"/>
      <c r="I4" s="205"/>
      <c r="J4" s="3"/>
    </row>
    <row r="5" spans="1:10" ht="13.5" customHeight="1" x14ac:dyDescent="0.3">
      <c r="A5" s="209" t="s">
        <v>97</v>
      </c>
      <c r="B5" s="210"/>
      <c r="C5" s="210"/>
      <c r="D5" s="210"/>
      <c r="E5" s="210"/>
      <c r="F5" s="210"/>
      <c r="G5" s="210"/>
      <c r="H5" s="210"/>
      <c r="I5" s="211"/>
      <c r="J5" s="3"/>
    </row>
    <row r="6" spans="1:10" ht="13.5" customHeight="1" thickBot="1" x14ac:dyDescent="0.35">
      <c r="A6" s="112" t="s">
        <v>95</v>
      </c>
      <c r="B6" s="113"/>
      <c r="C6" s="113"/>
      <c r="D6" s="113"/>
      <c r="E6" s="113"/>
      <c r="F6" s="113"/>
      <c r="G6" s="113"/>
      <c r="H6" s="113"/>
      <c r="I6" s="114"/>
      <c r="J6" s="3"/>
    </row>
    <row r="7" spans="1:10" x14ac:dyDescent="0.3">
      <c r="A7" s="140" t="s">
        <v>21</v>
      </c>
      <c r="B7" s="141"/>
      <c r="C7" s="141"/>
      <c r="D7" s="141"/>
      <c r="E7" s="141"/>
      <c r="F7" s="141"/>
      <c r="G7" s="141"/>
      <c r="H7" s="141"/>
      <c r="I7" s="142"/>
    </row>
    <row r="8" spans="1:10" s="26" customFormat="1" ht="13" customHeight="1" thickBot="1" x14ac:dyDescent="0.35">
      <c r="A8" s="23" t="s">
        <v>20</v>
      </c>
      <c r="B8" s="206"/>
      <c r="C8" s="206"/>
      <c r="D8" s="24" t="s">
        <v>0</v>
      </c>
      <c r="E8" s="207"/>
      <c r="F8" s="206"/>
      <c r="G8" s="25" t="s">
        <v>1</v>
      </c>
      <c r="H8" s="206"/>
      <c r="I8" s="208"/>
    </row>
    <row r="9" spans="1:10" x14ac:dyDescent="0.3">
      <c r="A9" s="160" t="s">
        <v>27</v>
      </c>
      <c r="B9" s="161"/>
      <c r="C9" s="161"/>
      <c r="D9" s="161"/>
      <c r="E9" s="161"/>
      <c r="F9" s="161"/>
      <c r="G9" s="161"/>
      <c r="H9" s="161"/>
      <c r="I9" s="162"/>
    </row>
    <row r="10" spans="1:10" s="26" customFormat="1" ht="13" customHeight="1" x14ac:dyDescent="0.3">
      <c r="A10" s="52" t="s">
        <v>2</v>
      </c>
      <c r="B10" s="168" t="s">
        <v>30</v>
      </c>
      <c r="C10" s="169"/>
      <c r="D10" s="194"/>
      <c r="E10" s="53"/>
      <c r="F10" s="54" t="s">
        <v>41</v>
      </c>
      <c r="G10" s="125"/>
      <c r="H10" s="182"/>
      <c r="I10" s="183"/>
    </row>
    <row r="11" spans="1:10" s="26" customFormat="1" ht="13" customHeight="1" x14ac:dyDescent="0.3">
      <c r="A11" s="52" t="s">
        <v>16</v>
      </c>
      <c r="B11" s="168" t="s">
        <v>30</v>
      </c>
      <c r="C11" s="169"/>
      <c r="D11" s="194"/>
      <c r="E11" s="53"/>
      <c r="F11" s="54" t="s">
        <v>7</v>
      </c>
      <c r="G11" s="195" t="s">
        <v>30</v>
      </c>
      <c r="H11" s="169"/>
      <c r="I11" s="170"/>
    </row>
    <row r="12" spans="1:10" s="26" customFormat="1" ht="13" customHeight="1" x14ac:dyDescent="0.3">
      <c r="A12" s="48" t="s">
        <v>22</v>
      </c>
      <c r="B12" s="178" t="s">
        <v>107</v>
      </c>
      <c r="C12" s="179"/>
      <c r="D12" s="55"/>
      <c r="E12" s="56" t="s">
        <v>23</v>
      </c>
      <c r="F12" s="184"/>
      <c r="G12" s="185"/>
      <c r="H12" s="37"/>
      <c r="I12" s="43"/>
    </row>
    <row r="13" spans="1:10" s="26" customFormat="1" ht="13" customHeight="1" x14ac:dyDescent="0.3">
      <c r="A13" s="48" t="s">
        <v>28</v>
      </c>
      <c r="B13" s="125">
        <v>25</v>
      </c>
      <c r="C13" s="126"/>
      <c r="D13" s="167" t="s">
        <v>43</v>
      </c>
      <c r="E13" s="167"/>
      <c r="F13" s="168" t="s">
        <v>108</v>
      </c>
      <c r="G13" s="169"/>
      <c r="H13" s="169"/>
      <c r="I13" s="170"/>
    </row>
    <row r="14" spans="1:10" s="26" customFormat="1" ht="13" customHeight="1" x14ac:dyDescent="0.3">
      <c r="A14" s="48" t="s">
        <v>31</v>
      </c>
      <c r="B14" s="57"/>
      <c r="C14" s="57"/>
      <c r="D14" s="57"/>
      <c r="E14" s="166" t="s">
        <v>29</v>
      </c>
      <c r="F14" s="166"/>
      <c r="G14" s="166"/>
      <c r="H14" s="180" t="s">
        <v>30</v>
      </c>
      <c r="I14" s="181"/>
    </row>
    <row r="15" spans="1:10" s="26" customFormat="1" ht="13" customHeight="1" x14ac:dyDescent="0.3">
      <c r="A15" s="48" t="s">
        <v>34</v>
      </c>
      <c r="B15" s="188"/>
      <c r="C15" s="189"/>
      <c r="D15" s="189"/>
      <c r="E15" s="189"/>
      <c r="F15" s="189"/>
      <c r="G15" s="189"/>
      <c r="H15" s="189"/>
      <c r="I15" s="190"/>
    </row>
    <row r="16" spans="1:10" s="26" customFormat="1" ht="13" customHeight="1" x14ac:dyDescent="0.3">
      <c r="A16" s="58"/>
      <c r="B16" s="191"/>
      <c r="C16" s="192"/>
      <c r="D16" s="192"/>
      <c r="E16" s="192"/>
      <c r="F16" s="192"/>
      <c r="G16" s="192"/>
      <c r="H16" s="192"/>
      <c r="I16" s="193"/>
    </row>
    <row r="17" spans="1:13" s="26" customFormat="1" ht="13" customHeight="1" x14ac:dyDescent="0.3">
      <c r="A17" s="64" t="s">
        <v>24</v>
      </c>
      <c r="B17" s="57"/>
      <c r="C17" s="57"/>
      <c r="D17" s="66" t="s">
        <v>25</v>
      </c>
      <c r="E17" s="59"/>
      <c r="F17" s="60"/>
      <c r="G17" s="60"/>
      <c r="H17" s="60"/>
      <c r="I17" s="61"/>
      <c r="M17" s="62"/>
    </row>
    <row r="18" spans="1:13" s="26" customFormat="1" ht="13" customHeight="1" thickBot="1" x14ac:dyDescent="0.35">
      <c r="A18" s="65" t="s">
        <v>26</v>
      </c>
      <c r="B18" s="108"/>
      <c r="C18" s="108"/>
      <c r="D18" s="108"/>
      <c r="E18" s="108"/>
      <c r="F18" s="108"/>
      <c r="G18" s="108"/>
      <c r="H18" s="108"/>
      <c r="I18" s="63"/>
    </row>
    <row r="19" spans="1:13" x14ac:dyDescent="0.3">
      <c r="A19" s="140" t="s">
        <v>44</v>
      </c>
      <c r="B19" s="141"/>
      <c r="C19" s="141"/>
      <c r="D19" s="141"/>
      <c r="E19" s="141"/>
      <c r="F19" s="141"/>
      <c r="G19" s="141"/>
      <c r="H19" s="141"/>
      <c r="I19" s="142"/>
    </row>
    <row r="20" spans="1:13" s="26" customFormat="1" ht="13" customHeight="1" x14ac:dyDescent="0.3">
      <c r="A20" s="48"/>
      <c r="B20" s="121" t="s">
        <v>37</v>
      </c>
      <c r="C20" s="129"/>
      <c r="D20" s="129"/>
      <c r="E20" s="129"/>
      <c r="F20" s="122"/>
      <c r="G20" s="121" t="s">
        <v>42</v>
      </c>
      <c r="H20" s="122"/>
      <c r="I20" s="102" t="s">
        <v>40</v>
      </c>
    </row>
    <row r="21" spans="1:13" s="26" customFormat="1" ht="13" customHeight="1" x14ac:dyDescent="0.3">
      <c r="A21" s="8" t="s">
        <v>38</v>
      </c>
      <c r="B21" s="186"/>
      <c r="C21" s="187"/>
      <c r="D21" s="49" t="s">
        <v>32</v>
      </c>
      <c r="E21" s="50"/>
      <c r="F21" s="72"/>
      <c r="G21" s="123"/>
      <c r="H21" s="124"/>
      <c r="I21" s="80"/>
    </row>
    <row r="22" spans="1:13" s="26" customFormat="1" ht="13" customHeight="1" x14ac:dyDescent="0.3">
      <c r="A22" s="8" t="s">
        <v>39</v>
      </c>
      <c r="B22" s="127"/>
      <c r="C22" s="128"/>
      <c r="D22" s="51" t="s">
        <v>32</v>
      </c>
      <c r="E22" s="51"/>
      <c r="F22" s="73"/>
      <c r="G22" s="125"/>
      <c r="H22" s="126"/>
      <c r="I22" s="81"/>
    </row>
    <row r="23" spans="1:13" s="26" customFormat="1" ht="13" customHeight="1" thickBot="1" x14ac:dyDescent="0.35">
      <c r="A23" s="171" t="s">
        <v>33</v>
      </c>
      <c r="B23" s="172"/>
      <c r="C23" s="172"/>
      <c r="D23" s="172"/>
      <c r="E23" s="172"/>
      <c r="F23" s="172"/>
      <c r="G23" s="172"/>
      <c r="H23" s="172"/>
      <c r="I23" s="173"/>
    </row>
    <row r="24" spans="1:13" x14ac:dyDescent="0.3">
      <c r="A24" s="160" t="s">
        <v>45</v>
      </c>
      <c r="B24" s="161"/>
      <c r="C24" s="161"/>
      <c r="D24" s="161"/>
      <c r="E24" s="161"/>
      <c r="F24" s="161"/>
      <c r="G24" s="161"/>
      <c r="H24" s="161"/>
      <c r="I24" s="162"/>
    </row>
    <row r="25" spans="1:13" s="26" customFormat="1" ht="13" customHeight="1" x14ac:dyDescent="0.3">
      <c r="A25" s="76" t="s">
        <v>102</v>
      </c>
      <c r="B25" s="77"/>
      <c r="C25" s="77"/>
      <c r="D25" s="77"/>
      <c r="E25" s="46"/>
      <c r="F25" s="74"/>
      <c r="G25" s="174" t="s">
        <v>98</v>
      </c>
      <c r="H25" s="174"/>
      <c r="I25" s="175"/>
    </row>
    <row r="26" spans="1:13" s="26" customFormat="1" ht="13" customHeight="1" x14ac:dyDescent="0.3">
      <c r="A26" s="78" t="s">
        <v>85</v>
      </c>
      <c r="B26" s="79"/>
      <c r="C26" s="79"/>
      <c r="D26" s="79"/>
      <c r="E26" s="47"/>
      <c r="F26" s="75"/>
      <c r="G26" s="176"/>
      <c r="H26" s="176"/>
      <c r="I26" s="177"/>
    </row>
    <row r="27" spans="1:13" ht="14.25" customHeight="1" x14ac:dyDescent="0.3">
      <c r="A27" s="130" t="s">
        <v>86</v>
      </c>
      <c r="B27" s="131"/>
      <c r="C27" s="131"/>
      <c r="D27" s="131"/>
      <c r="E27" s="131"/>
      <c r="F27" s="131"/>
      <c r="G27" s="131"/>
      <c r="H27" s="131"/>
      <c r="I27" s="132"/>
    </row>
    <row r="28" spans="1:13" ht="13" customHeight="1" x14ac:dyDescent="0.3">
      <c r="A28" s="14" t="s">
        <v>103</v>
      </c>
      <c r="B28" s="163"/>
      <c r="C28" s="164"/>
      <c r="D28" s="164"/>
      <c r="E28" s="165"/>
      <c r="F28" s="11" t="s">
        <v>59</v>
      </c>
      <c r="G28" s="82"/>
      <c r="H28" s="70" t="s">
        <v>60</v>
      </c>
      <c r="I28" s="83"/>
    </row>
    <row r="29" spans="1:13" ht="13" customHeight="1" x14ac:dyDescent="0.3">
      <c r="A29" s="15"/>
      <c r="B29" s="69"/>
      <c r="C29" s="134" t="s">
        <v>72</v>
      </c>
      <c r="D29" s="135"/>
      <c r="E29" s="138" t="s">
        <v>73</v>
      </c>
      <c r="F29" s="139"/>
      <c r="G29" s="136" t="s">
        <v>74</v>
      </c>
      <c r="H29" s="137"/>
      <c r="I29" s="16"/>
    </row>
    <row r="30" spans="1:13" ht="13" customHeight="1" x14ac:dyDescent="0.3">
      <c r="A30" s="17"/>
      <c r="B30" s="10" t="s">
        <v>61</v>
      </c>
      <c r="C30" s="21" t="s">
        <v>77</v>
      </c>
      <c r="D30" s="22" t="s">
        <v>78</v>
      </c>
      <c r="E30" s="9" t="s">
        <v>77</v>
      </c>
      <c r="F30" s="10" t="s">
        <v>78</v>
      </c>
      <c r="G30" s="21" t="s">
        <v>77</v>
      </c>
      <c r="H30" s="21" t="s">
        <v>78</v>
      </c>
      <c r="I30" s="18" t="s">
        <v>66</v>
      </c>
    </row>
    <row r="31" spans="1:13" ht="13" customHeight="1" x14ac:dyDescent="0.3">
      <c r="A31" s="6" t="s">
        <v>62</v>
      </c>
      <c r="B31" s="106"/>
      <c r="C31" s="88"/>
      <c r="D31" s="89"/>
      <c r="E31" s="88"/>
      <c r="F31" s="89"/>
      <c r="G31" s="88"/>
      <c r="H31" s="89"/>
      <c r="I31" s="19">
        <f>SUM(C31,E31,G31)</f>
        <v>0</v>
      </c>
    </row>
    <row r="32" spans="1:13" ht="13" customHeight="1" x14ac:dyDescent="0.3">
      <c r="A32" s="6" t="s">
        <v>63</v>
      </c>
      <c r="B32" s="107"/>
      <c r="C32" s="87"/>
      <c r="D32" s="90"/>
      <c r="E32" s="87"/>
      <c r="F32" s="90"/>
      <c r="G32" s="87"/>
      <c r="H32" s="90"/>
      <c r="I32" s="19">
        <f t="shared" ref="I32:I34" si="0">SUM(C32,E32,G32)</f>
        <v>0</v>
      </c>
    </row>
    <row r="33" spans="1:9" ht="13" customHeight="1" x14ac:dyDescent="0.3">
      <c r="A33" s="6" t="s">
        <v>64</v>
      </c>
      <c r="B33" s="107"/>
      <c r="C33" s="87"/>
      <c r="D33" s="90"/>
      <c r="E33" s="87"/>
      <c r="F33" s="90"/>
      <c r="G33" s="87"/>
      <c r="H33" s="90"/>
      <c r="I33" s="19">
        <f t="shared" si="0"/>
        <v>0</v>
      </c>
    </row>
    <row r="34" spans="1:9" ht="13" customHeight="1" x14ac:dyDescent="0.3">
      <c r="A34" s="20" t="s">
        <v>65</v>
      </c>
      <c r="B34" s="85"/>
      <c r="C34" s="86"/>
      <c r="D34" s="12" t="s">
        <v>71</v>
      </c>
      <c r="E34" s="86"/>
      <c r="F34" s="13" t="s">
        <v>71</v>
      </c>
      <c r="G34" s="86"/>
      <c r="H34" s="13" t="s">
        <v>71</v>
      </c>
      <c r="I34" s="19">
        <f t="shared" si="0"/>
        <v>0</v>
      </c>
    </row>
    <row r="35" spans="1:9" ht="14.25" customHeight="1" x14ac:dyDescent="0.3">
      <c r="A35" s="130" t="s">
        <v>87</v>
      </c>
      <c r="B35" s="131"/>
      <c r="C35" s="131"/>
      <c r="D35" s="131"/>
      <c r="E35" s="131"/>
      <c r="F35" s="131"/>
      <c r="G35" s="131"/>
      <c r="H35" s="131"/>
      <c r="I35" s="132"/>
    </row>
    <row r="36" spans="1:9" ht="13" customHeight="1" x14ac:dyDescent="0.3">
      <c r="A36" s="14" t="s">
        <v>103</v>
      </c>
      <c r="B36" s="157"/>
      <c r="C36" s="158"/>
      <c r="D36" s="158"/>
      <c r="E36" s="159"/>
      <c r="F36" s="7" t="s">
        <v>59</v>
      </c>
      <c r="G36" s="91"/>
      <c r="H36" s="7" t="s">
        <v>60</v>
      </c>
      <c r="I36" s="92"/>
    </row>
    <row r="37" spans="1:9" ht="13" customHeight="1" x14ac:dyDescent="0.3">
      <c r="A37" s="15"/>
      <c r="B37" s="68"/>
      <c r="C37" s="146" t="s">
        <v>72</v>
      </c>
      <c r="D37" s="147"/>
      <c r="E37" s="148" t="s">
        <v>73</v>
      </c>
      <c r="F37" s="149"/>
      <c r="G37" s="150" t="s">
        <v>74</v>
      </c>
      <c r="H37" s="151"/>
      <c r="I37" s="16"/>
    </row>
    <row r="38" spans="1:9" ht="13" customHeight="1" x14ac:dyDescent="0.3">
      <c r="A38" s="17"/>
      <c r="B38" s="10" t="s">
        <v>61</v>
      </c>
      <c r="C38" s="22" t="s">
        <v>77</v>
      </c>
      <c r="D38" s="22" t="s">
        <v>78</v>
      </c>
      <c r="E38" s="9" t="s">
        <v>77</v>
      </c>
      <c r="F38" s="10" t="s">
        <v>78</v>
      </c>
      <c r="G38" s="21" t="s">
        <v>77</v>
      </c>
      <c r="H38" s="21" t="s">
        <v>78</v>
      </c>
      <c r="I38" s="18" t="s">
        <v>66</v>
      </c>
    </row>
    <row r="39" spans="1:9" ht="13" customHeight="1" x14ac:dyDescent="0.3">
      <c r="A39" s="6" t="s">
        <v>62</v>
      </c>
      <c r="B39" s="84"/>
      <c r="C39" s="103"/>
      <c r="D39" s="104"/>
      <c r="E39" s="103"/>
      <c r="F39" s="104"/>
      <c r="G39" s="103"/>
      <c r="H39" s="104"/>
      <c r="I39" s="19">
        <f>SUM(C39,E39,G39)</f>
        <v>0</v>
      </c>
    </row>
    <row r="40" spans="1:9" ht="13" customHeight="1" x14ac:dyDescent="0.3">
      <c r="A40" s="6" t="s">
        <v>63</v>
      </c>
      <c r="B40" s="85"/>
      <c r="C40" s="86"/>
      <c r="D40" s="105"/>
      <c r="E40" s="86"/>
      <c r="F40" s="105"/>
      <c r="G40" s="86"/>
      <c r="H40" s="105"/>
      <c r="I40" s="19">
        <f t="shared" ref="I40:I42" si="1">SUM(C40,E40,G40)</f>
        <v>0</v>
      </c>
    </row>
    <row r="41" spans="1:9" ht="13" customHeight="1" x14ac:dyDescent="0.3">
      <c r="A41" s="6" t="s">
        <v>64</v>
      </c>
      <c r="B41" s="85"/>
      <c r="C41" s="86"/>
      <c r="D41" s="105"/>
      <c r="E41" s="86"/>
      <c r="F41" s="105"/>
      <c r="G41" s="86"/>
      <c r="H41" s="105"/>
      <c r="I41" s="19">
        <f t="shared" si="1"/>
        <v>0</v>
      </c>
    </row>
    <row r="42" spans="1:9" ht="13" customHeight="1" x14ac:dyDescent="0.3">
      <c r="A42" s="20" t="s">
        <v>65</v>
      </c>
      <c r="B42" s="85"/>
      <c r="C42" s="86"/>
      <c r="D42" s="12" t="s">
        <v>71</v>
      </c>
      <c r="E42" s="86"/>
      <c r="F42" s="13" t="s">
        <v>71</v>
      </c>
      <c r="G42" s="86"/>
      <c r="H42" s="13" t="s">
        <v>71</v>
      </c>
      <c r="I42" s="19">
        <f t="shared" si="1"/>
        <v>0</v>
      </c>
    </row>
    <row r="43" spans="1:9" s="26" customFormat="1" ht="14.25" customHeight="1" x14ac:dyDescent="0.3">
      <c r="A43" s="152" t="s">
        <v>80</v>
      </c>
      <c r="B43" s="153"/>
      <c r="C43" s="153"/>
      <c r="D43" s="153"/>
      <c r="E43" s="153"/>
      <c r="F43" s="153"/>
      <c r="G43" s="153"/>
      <c r="H43" s="153"/>
      <c r="I43" s="154"/>
    </row>
    <row r="44" spans="1:9" s="26" customFormat="1" ht="13" customHeight="1" x14ac:dyDescent="0.3">
      <c r="A44" s="35" t="s">
        <v>75</v>
      </c>
      <c r="B44" s="36"/>
      <c r="C44" s="37"/>
      <c r="D44" s="38"/>
      <c r="E44" s="28" t="s">
        <v>67</v>
      </c>
      <c r="F44" s="93"/>
      <c r="G44" s="38"/>
      <c r="H44" s="28" t="s">
        <v>68</v>
      </c>
      <c r="I44" s="94"/>
    </row>
    <row r="45" spans="1:9" s="26" customFormat="1" ht="13" customHeight="1" x14ac:dyDescent="0.3">
      <c r="A45" s="155" t="s">
        <v>69</v>
      </c>
      <c r="B45" s="156"/>
      <c r="D45" s="38" t="s">
        <v>92</v>
      </c>
      <c r="E45" s="37"/>
      <c r="F45" s="28" t="s">
        <v>91</v>
      </c>
      <c r="G45" s="97"/>
      <c r="H45" s="28" t="s">
        <v>93</v>
      </c>
      <c r="I45" s="95"/>
    </row>
    <row r="46" spans="1:9" s="26" customFormat="1" ht="13" customHeight="1" x14ac:dyDescent="0.3">
      <c r="A46" s="39" t="s">
        <v>76</v>
      </c>
      <c r="B46" s="40"/>
      <c r="C46" s="28" t="s">
        <v>70</v>
      </c>
      <c r="D46" s="96"/>
      <c r="E46" s="37"/>
      <c r="F46" s="28" t="s">
        <v>79</v>
      </c>
      <c r="G46" s="97"/>
      <c r="H46" s="41"/>
      <c r="I46" s="42"/>
    </row>
    <row r="47" spans="1:9" s="26" customFormat="1" ht="13" customHeight="1" x14ac:dyDescent="0.3">
      <c r="A47" s="39" t="s">
        <v>82</v>
      </c>
      <c r="B47" s="37"/>
      <c r="C47" s="28" t="s">
        <v>70</v>
      </c>
      <c r="D47" s="96"/>
      <c r="E47" s="37"/>
      <c r="F47" s="28" t="s">
        <v>79</v>
      </c>
      <c r="G47" s="97"/>
      <c r="H47" s="37"/>
      <c r="I47" s="43"/>
    </row>
    <row r="48" spans="1:9" s="26" customFormat="1" ht="13" customHeight="1" x14ac:dyDescent="0.3">
      <c r="A48" s="44" t="s">
        <v>106</v>
      </c>
      <c r="B48" s="143"/>
      <c r="C48" s="144"/>
      <c r="D48" s="144"/>
      <c r="E48" s="145"/>
      <c r="F48" s="28" t="s">
        <v>70</v>
      </c>
      <c r="G48" s="97"/>
      <c r="H48" s="28" t="s">
        <v>79</v>
      </c>
      <c r="I48" s="98"/>
    </row>
    <row r="49" spans="1:9" s="26" customFormat="1" ht="13" customHeight="1" x14ac:dyDescent="0.3">
      <c r="A49" s="67" t="s">
        <v>94</v>
      </c>
      <c r="B49" s="143"/>
      <c r="C49" s="144"/>
      <c r="D49" s="144"/>
      <c r="E49" s="145"/>
      <c r="F49" s="45" t="s">
        <v>70</v>
      </c>
      <c r="G49" s="97"/>
      <c r="H49" s="45" t="s">
        <v>79</v>
      </c>
      <c r="I49" s="98"/>
    </row>
    <row r="50" spans="1:9" ht="14.25" customHeight="1" x14ac:dyDescent="0.3">
      <c r="A50" s="130" t="s">
        <v>81</v>
      </c>
      <c r="B50" s="131"/>
      <c r="C50" s="131"/>
      <c r="D50" s="131"/>
      <c r="E50" s="131"/>
      <c r="F50" s="131"/>
      <c r="G50" s="131"/>
      <c r="H50" s="131"/>
      <c r="I50" s="132"/>
    </row>
    <row r="51" spans="1:9" s="26" customFormat="1" ht="13" customHeight="1" x14ac:dyDescent="0.3">
      <c r="A51" s="27" t="s">
        <v>88</v>
      </c>
      <c r="B51" s="28" t="s">
        <v>79</v>
      </c>
      <c r="C51" s="99"/>
      <c r="D51" s="29"/>
      <c r="E51" s="30" t="s">
        <v>83</v>
      </c>
      <c r="F51" s="28" t="s">
        <v>79</v>
      </c>
      <c r="G51" s="99"/>
      <c r="H51" s="31" t="s">
        <v>84</v>
      </c>
      <c r="I51" s="71">
        <f>SUM(C51,C52,G51,I53)</f>
        <v>0</v>
      </c>
    </row>
    <row r="52" spans="1:9" s="26" customFormat="1" ht="13" customHeight="1" x14ac:dyDescent="0.3">
      <c r="A52" s="27" t="s">
        <v>89</v>
      </c>
      <c r="B52" s="28" t="s">
        <v>79</v>
      </c>
      <c r="C52" s="100"/>
      <c r="D52" s="29"/>
      <c r="E52" s="29"/>
      <c r="F52" s="29"/>
      <c r="G52" s="29"/>
      <c r="H52" s="29"/>
      <c r="I52" s="32"/>
    </row>
    <row r="53" spans="1:9" s="26" customFormat="1" ht="13" customHeight="1" thickBot="1" x14ac:dyDescent="0.35">
      <c r="A53" s="33" t="s">
        <v>106</v>
      </c>
      <c r="B53" s="133"/>
      <c r="C53" s="133"/>
      <c r="D53" s="133"/>
      <c r="E53" s="133"/>
      <c r="F53" s="133"/>
      <c r="G53" s="133"/>
      <c r="H53" s="34" t="s">
        <v>79</v>
      </c>
      <c r="I53" s="101"/>
    </row>
    <row r="54" spans="1:9" ht="15.05" customHeight="1" x14ac:dyDescent="0.3">
      <c r="A54" s="109" t="s">
        <v>90</v>
      </c>
      <c r="B54" s="110"/>
      <c r="C54" s="110"/>
      <c r="D54" s="110"/>
      <c r="E54" s="110"/>
      <c r="F54" s="110"/>
      <c r="G54" s="110"/>
      <c r="H54" s="110"/>
      <c r="I54" s="111"/>
    </row>
    <row r="55" spans="1:9" ht="13" customHeight="1" x14ac:dyDescent="0.3">
      <c r="A55" s="115"/>
      <c r="B55" s="116"/>
      <c r="C55" s="116"/>
      <c r="D55" s="116"/>
      <c r="E55" s="116"/>
      <c r="F55" s="116"/>
      <c r="G55" s="116"/>
      <c r="H55" s="116"/>
      <c r="I55" s="117"/>
    </row>
    <row r="56" spans="1:9" ht="13" customHeight="1" x14ac:dyDescent="0.3">
      <c r="A56" s="115"/>
      <c r="B56" s="116"/>
      <c r="C56" s="116"/>
      <c r="D56" s="116"/>
      <c r="E56" s="116"/>
      <c r="F56" s="116"/>
      <c r="G56" s="116"/>
      <c r="H56" s="116"/>
      <c r="I56" s="117"/>
    </row>
    <row r="57" spans="1:9" ht="13" customHeight="1" x14ac:dyDescent="0.3">
      <c r="A57" s="115"/>
      <c r="B57" s="116"/>
      <c r="C57" s="116"/>
      <c r="D57" s="116"/>
      <c r="E57" s="116"/>
      <c r="F57" s="116"/>
      <c r="G57" s="116"/>
      <c r="H57" s="116"/>
      <c r="I57" s="117"/>
    </row>
    <row r="58" spans="1:9" ht="13" customHeight="1" thickBot="1" x14ac:dyDescent="0.35">
      <c r="A58" s="118"/>
      <c r="B58" s="119"/>
      <c r="C58" s="119"/>
      <c r="D58" s="119"/>
      <c r="E58" s="119"/>
      <c r="F58" s="119"/>
      <c r="G58" s="119"/>
      <c r="H58" s="119"/>
      <c r="I58" s="120"/>
    </row>
    <row r="59" spans="1:9" ht="13" customHeight="1" x14ac:dyDescent="0.3"/>
  </sheetData>
  <sheetProtection sheet="1" objects="1" scenarios="1"/>
  <mergeCells count="51">
    <mergeCell ref="A7:I7"/>
    <mergeCell ref="A9:I9"/>
    <mergeCell ref="B10:D10"/>
    <mergeCell ref="G11:I11"/>
    <mergeCell ref="A1:I1"/>
    <mergeCell ref="H2:I2"/>
    <mergeCell ref="A2:G2"/>
    <mergeCell ref="A3:I4"/>
    <mergeCell ref="B8:C8"/>
    <mergeCell ref="E8:F8"/>
    <mergeCell ref="H8:I8"/>
    <mergeCell ref="A5:I5"/>
    <mergeCell ref="B12:C12"/>
    <mergeCell ref="H14:I14"/>
    <mergeCell ref="G10:I10"/>
    <mergeCell ref="F12:G12"/>
    <mergeCell ref="B21:C21"/>
    <mergeCell ref="B13:C13"/>
    <mergeCell ref="B15:I16"/>
    <mergeCell ref="B11:D11"/>
    <mergeCell ref="E14:G14"/>
    <mergeCell ref="D13:E13"/>
    <mergeCell ref="F13:I13"/>
    <mergeCell ref="A23:I23"/>
    <mergeCell ref="G25:I26"/>
    <mergeCell ref="A43:I43"/>
    <mergeCell ref="A45:B45"/>
    <mergeCell ref="B36:E36"/>
    <mergeCell ref="A24:I24"/>
    <mergeCell ref="B28:E28"/>
    <mergeCell ref="A27:I27"/>
    <mergeCell ref="A35:I35"/>
    <mergeCell ref="C37:D37"/>
    <mergeCell ref="E37:F37"/>
    <mergeCell ref="G37:H37"/>
    <mergeCell ref="A54:I54"/>
    <mergeCell ref="A6:I6"/>
    <mergeCell ref="A55:I58"/>
    <mergeCell ref="G20:H20"/>
    <mergeCell ref="G21:H21"/>
    <mergeCell ref="G22:H22"/>
    <mergeCell ref="B22:C22"/>
    <mergeCell ref="B20:F20"/>
    <mergeCell ref="A50:I50"/>
    <mergeCell ref="B53:G53"/>
    <mergeCell ref="C29:D29"/>
    <mergeCell ref="G29:H29"/>
    <mergeCell ref="E29:F29"/>
    <mergeCell ref="A19:I19"/>
    <mergeCell ref="B48:E48"/>
    <mergeCell ref="B49:E49"/>
  </mergeCells>
  <pageMargins left="0.75" right="0.75" top="0.75" bottom="0.25" header="0.5" footer="0.25"/>
  <pageSetup scale="96" orientation="portrait" horizontalDpi="1200" verticalDpi="1200" r:id="rId1"/>
  <headerFooter>
    <oddHeader>&amp;RForm Version 113020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2</xdr:col>
                    <xdr:colOff>572494</xdr:colOff>
                    <xdr:row>13</xdr:row>
                    <xdr:rowOff>7951</xdr:rowOff>
                  </from>
                  <to>
                    <xdr:col>3</xdr:col>
                    <xdr:colOff>620202</xdr:colOff>
                    <xdr:row>14</xdr:row>
                    <xdr:rowOff>31805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4</xdr:col>
                    <xdr:colOff>119270</xdr:colOff>
                    <xdr:row>24</xdr:row>
                    <xdr:rowOff>15903</xdr:rowOff>
                  </from>
                  <to>
                    <xdr:col>6</xdr:col>
                    <xdr:colOff>119270</xdr:colOff>
                    <xdr:row>25</xdr:row>
                    <xdr:rowOff>7951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5</xdr:col>
                    <xdr:colOff>71562</xdr:colOff>
                    <xdr:row>24</xdr:row>
                    <xdr:rowOff>23854</xdr:rowOff>
                  </from>
                  <to>
                    <xdr:col>6</xdr:col>
                    <xdr:colOff>119270</xdr:colOff>
                    <xdr:row>25</xdr:row>
                    <xdr:rowOff>7951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Check Box 22">
              <controlPr defaultSize="0" autoFill="0" autoLine="0" autoPict="0">
                <anchor moveWithCells="1">
                  <from>
                    <xdr:col>4</xdr:col>
                    <xdr:colOff>111318</xdr:colOff>
                    <xdr:row>24</xdr:row>
                    <xdr:rowOff>159026</xdr:rowOff>
                  </from>
                  <to>
                    <xdr:col>6</xdr:col>
                    <xdr:colOff>111318</xdr:colOff>
                    <xdr:row>25</xdr:row>
                    <xdr:rowOff>151075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Check Box 23">
              <controlPr defaultSize="0" autoFill="0" autoLine="0" autoPict="0">
                <anchor moveWithCells="1">
                  <from>
                    <xdr:col>5</xdr:col>
                    <xdr:colOff>71562</xdr:colOff>
                    <xdr:row>25</xdr:row>
                    <xdr:rowOff>7951</xdr:rowOff>
                  </from>
                  <to>
                    <xdr:col>6</xdr:col>
                    <xdr:colOff>119270</xdr:colOff>
                    <xdr:row>25</xdr:row>
                    <xdr:rowOff>151075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1</xdr:col>
                    <xdr:colOff>7951</xdr:colOff>
                    <xdr:row>13</xdr:row>
                    <xdr:rowOff>7951</xdr:rowOff>
                  </from>
                  <to>
                    <xdr:col>3</xdr:col>
                    <xdr:colOff>7951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1</xdr:col>
                    <xdr:colOff>612250</xdr:colOff>
                    <xdr:row>13</xdr:row>
                    <xdr:rowOff>15903</xdr:rowOff>
                  </from>
                  <to>
                    <xdr:col>3</xdr:col>
                    <xdr:colOff>7951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Check Box 30">
              <controlPr defaultSize="0" autoFill="0" autoLine="0" autoPict="0">
                <anchor moveWithCells="1">
                  <from>
                    <xdr:col>0</xdr:col>
                    <xdr:colOff>15903</xdr:colOff>
                    <xdr:row>44</xdr:row>
                    <xdr:rowOff>0</xdr:rowOff>
                  </from>
                  <to>
                    <xdr:col>0</xdr:col>
                    <xdr:colOff>238539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Check Box 34">
              <controlPr defaultSize="0" autoFill="0" autoLine="0" autoPict="0">
                <anchor moveWithCells="1">
                  <from>
                    <xdr:col>0</xdr:col>
                    <xdr:colOff>15903</xdr:colOff>
                    <xdr:row>46</xdr:row>
                    <xdr:rowOff>0</xdr:rowOff>
                  </from>
                  <to>
                    <xdr:col>0</xdr:col>
                    <xdr:colOff>238539</xdr:colOff>
                    <xdr:row>47</xdr:row>
                    <xdr:rowOff>7951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3" name="Check Box 35">
              <controlPr defaultSize="0" autoFill="0" autoLine="0" autoPict="0">
                <anchor moveWithCells="1">
                  <from>
                    <xdr:col>0</xdr:col>
                    <xdr:colOff>15903</xdr:colOff>
                    <xdr:row>45</xdr:row>
                    <xdr:rowOff>0</xdr:rowOff>
                  </from>
                  <to>
                    <xdr:col>0</xdr:col>
                    <xdr:colOff>238539</xdr:colOff>
                    <xdr:row>46</xdr:row>
                    <xdr:rowOff>7951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0</xdr:col>
                    <xdr:colOff>15903</xdr:colOff>
                    <xdr:row>51</xdr:row>
                    <xdr:rowOff>151075</xdr:rowOff>
                  </from>
                  <to>
                    <xdr:col>0</xdr:col>
                    <xdr:colOff>230588</xdr:colOff>
                    <xdr:row>52</xdr:row>
                    <xdr:rowOff>151075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5" name="Check Box 51">
              <controlPr defaultSize="0" autoFill="0" autoLine="0" autoPict="0">
                <anchor moveWithCells="1">
                  <from>
                    <xdr:col>0</xdr:col>
                    <xdr:colOff>15903</xdr:colOff>
                    <xdr:row>50</xdr:row>
                    <xdr:rowOff>159026</xdr:rowOff>
                  </from>
                  <to>
                    <xdr:col>0</xdr:col>
                    <xdr:colOff>230588</xdr:colOff>
                    <xdr:row>51</xdr:row>
                    <xdr:rowOff>159026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6" name="Check Box 52">
              <controlPr defaultSize="0" autoFill="0" autoLine="0" autoPict="0">
                <anchor moveWithCells="1">
                  <from>
                    <xdr:col>0</xdr:col>
                    <xdr:colOff>15903</xdr:colOff>
                    <xdr:row>50</xdr:row>
                    <xdr:rowOff>0</xdr:rowOff>
                  </from>
                  <to>
                    <xdr:col>0</xdr:col>
                    <xdr:colOff>230588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7" name="Check Box 53">
              <controlPr defaultSize="0" autoFill="0" autoLine="0" autoPict="0">
                <anchor moveWithCells="1">
                  <from>
                    <xdr:col>4</xdr:col>
                    <xdr:colOff>7951</xdr:colOff>
                    <xdr:row>50</xdr:row>
                    <xdr:rowOff>7951</xdr:rowOff>
                  </from>
                  <to>
                    <xdr:col>4</xdr:col>
                    <xdr:colOff>222637</xdr:colOff>
                    <xdr:row>51</xdr:row>
                    <xdr:rowOff>7951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8" name="Check Box 58">
              <controlPr defaultSize="0" autoFill="0" autoLine="0" autoPict="0">
                <anchor moveWithCells="1">
                  <from>
                    <xdr:col>2</xdr:col>
                    <xdr:colOff>389614</xdr:colOff>
                    <xdr:row>44</xdr:row>
                    <xdr:rowOff>7951</xdr:rowOff>
                  </from>
                  <to>
                    <xdr:col>2</xdr:col>
                    <xdr:colOff>596348</xdr:colOff>
                    <xdr:row>45</xdr:row>
                    <xdr:rowOff>7951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9" name="Check Box 60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659958</xdr:colOff>
                    <xdr:row>16</xdr:row>
                    <xdr:rowOff>151075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0" name="Check Box 61">
              <controlPr defaultSize="0" autoFill="0" autoLine="0" autoPict="0">
                <anchor moveWithCells="1">
                  <from>
                    <xdr:col>1</xdr:col>
                    <xdr:colOff>604299</xdr:colOff>
                    <xdr:row>16</xdr:row>
                    <xdr:rowOff>7951</xdr:rowOff>
                  </from>
                  <to>
                    <xdr:col>3</xdr:col>
                    <xdr:colOff>0</xdr:colOff>
                    <xdr:row>16</xdr:row>
                    <xdr:rowOff>151075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1" name="Check Box 62">
              <controlPr defaultSize="0" autoFill="0" autoLine="0" autoPict="0">
                <anchor moveWithCells="1">
                  <from>
                    <xdr:col>0</xdr:col>
                    <xdr:colOff>15903</xdr:colOff>
                    <xdr:row>47</xdr:row>
                    <xdr:rowOff>0</xdr:rowOff>
                  </from>
                  <to>
                    <xdr:col>0</xdr:col>
                    <xdr:colOff>238539</xdr:colOff>
                    <xdr:row>48</xdr:row>
                    <xdr:rowOff>7951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2" name="Check Box 63">
              <controlPr defaultSize="0" autoFill="0" autoLine="0" autoPict="0">
                <anchor moveWithCells="1">
                  <from>
                    <xdr:col>0</xdr:col>
                    <xdr:colOff>15903</xdr:colOff>
                    <xdr:row>43</xdr:row>
                    <xdr:rowOff>0</xdr:rowOff>
                  </from>
                  <to>
                    <xdr:col>0</xdr:col>
                    <xdr:colOff>238539</xdr:colOff>
                    <xdr:row>44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xr:uid="{C7FD38B6-B493-46A1-A60B-1C6432E68737}">
          <x14:formula1>
            <xm:f>'Drop Downs'!$A$2:$A$6</xm:f>
          </x14:formula1>
          <xm:sqref>B10</xm:sqref>
        </x14:dataValidation>
        <x14:dataValidation type="list" allowBlank="1" showInputMessage="1" showErrorMessage="1" xr:uid="{C5FC2ACA-57DB-4261-8E94-4A37EE0C94A6}">
          <x14:formula1>
            <xm:f>'Drop Downs'!$A$8:$A$11</xm:f>
          </x14:formula1>
          <xm:sqref>B11:D11</xm:sqref>
        </x14:dataValidation>
        <x14:dataValidation type="list" allowBlank="1" showInputMessage="1" showErrorMessage="1" xr:uid="{54827FD4-3FAE-46F5-AF12-7DEFFBDE35A1}">
          <x14:formula1>
            <xm:f>'Drop Downs'!$A$21:$A$25</xm:f>
          </x14:formula1>
          <xm:sqref>H14</xm:sqref>
        </x14:dataValidation>
        <x14:dataValidation type="list" allowBlank="1" showInputMessage="1" showErrorMessage="1" xr:uid="{1584CDB8-4D34-4585-A22D-203E6F8D70E1}">
          <x14:formula1>
            <xm:f>'Drop Downs'!$A$13:$A$19</xm:f>
          </x14:formula1>
          <xm:sqref>G11:I11</xm:sqref>
        </x14:dataValidation>
        <x14:dataValidation type="list" allowBlank="1" showInputMessage="1" showErrorMessage="1" xr:uid="{D75AEC87-26D0-412A-8BD2-18BFE403579F}">
          <x14:formula1>
            <xm:f>'Drop Downs'!$A$27:$A$44</xm:f>
          </x14:formula1>
          <xm:sqref>B28:E28 B36:E36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69FE5-215E-4B2B-B81F-15EACBE5BFC7}">
  <dimension ref="A1:A49"/>
  <sheetViews>
    <sheetView topLeftCell="A22" workbookViewId="0">
      <selection activeCell="A50" sqref="A50"/>
    </sheetView>
  </sheetViews>
  <sheetFormatPr defaultRowHeight="15.05" x14ac:dyDescent="0.3"/>
  <cols>
    <col min="1" max="1" width="129.44140625" bestFit="1" customWidth="1"/>
  </cols>
  <sheetData>
    <row r="1" spans="1:1" x14ac:dyDescent="0.3">
      <c r="A1" s="5" t="s">
        <v>8</v>
      </c>
    </row>
    <row r="2" spans="1:1" x14ac:dyDescent="0.3">
      <c r="A2" s="1" t="s">
        <v>30</v>
      </c>
    </row>
    <row r="3" spans="1:1" x14ac:dyDescent="0.3">
      <c r="A3" s="1" t="s">
        <v>3</v>
      </c>
    </row>
    <row r="4" spans="1:1" x14ac:dyDescent="0.3">
      <c r="A4" s="1" t="s">
        <v>5</v>
      </c>
    </row>
    <row r="5" spans="1:1" x14ac:dyDescent="0.3">
      <c r="A5" s="1" t="s">
        <v>4</v>
      </c>
    </row>
    <row r="6" spans="1:1" x14ac:dyDescent="0.3">
      <c r="A6" s="1" t="s">
        <v>6</v>
      </c>
    </row>
    <row r="7" spans="1:1" x14ac:dyDescent="0.3">
      <c r="A7" s="5" t="s">
        <v>17</v>
      </c>
    </row>
    <row r="8" spans="1:1" x14ac:dyDescent="0.3">
      <c r="A8" s="1" t="s">
        <v>30</v>
      </c>
    </row>
    <row r="9" spans="1:1" x14ac:dyDescent="0.3">
      <c r="A9" s="1" t="s">
        <v>18</v>
      </c>
    </row>
    <row r="10" spans="1:1" x14ac:dyDescent="0.3">
      <c r="A10" s="1" t="s">
        <v>19</v>
      </c>
    </row>
    <row r="11" spans="1:1" x14ac:dyDescent="0.3">
      <c r="A11" s="1" t="s">
        <v>46</v>
      </c>
    </row>
    <row r="12" spans="1:1" x14ac:dyDescent="0.3">
      <c r="A12" s="5" t="s">
        <v>9</v>
      </c>
    </row>
    <row r="13" spans="1:1" x14ac:dyDescent="0.3">
      <c r="A13" s="1" t="s">
        <v>30</v>
      </c>
    </row>
    <row r="14" spans="1:1" x14ac:dyDescent="0.3">
      <c r="A14" s="1" t="s">
        <v>11</v>
      </c>
    </row>
    <row r="15" spans="1:1" x14ac:dyDescent="0.3">
      <c r="A15" s="1" t="s">
        <v>12</v>
      </c>
    </row>
    <row r="16" spans="1:1" x14ac:dyDescent="0.3">
      <c r="A16" s="1" t="s">
        <v>13</v>
      </c>
    </row>
    <row r="17" spans="1:1" x14ac:dyDescent="0.3">
      <c r="A17" s="1" t="s">
        <v>14</v>
      </c>
    </row>
    <row r="18" spans="1:1" x14ac:dyDescent="0.3">
      <c r="A18" s="1" t="s">
        <v>10</v>
      </c>
    </row>
    <row r="19" spans="1:1" x14ac:dyDescent="0.3">
      <c r="A19" s="1" t="s">
        <v>15</v>
      </c>
    </row>
    <row r="20" spans="1:1" x14ac:dyDescent="0.3">
      <c r="A20" s="5" t="s">
        <v>36</v>
      </c>
    </row>
    <row r="21" spans="1:1" x14ac:dyDescent="0.3">
      <c r="A21" s="1" t="s">
        <v>30</v>
      </c>
    </row>
    <row r="22" spans="1:1" x14ac:dyDescent="0.3">
      <c r="A22" s="1">
        <v>1</v>
      </c>
    </row>
    <row r="23" spans="1:1" x14ac:dyDescent="0.3">
      <c r="A23" s="1">
        <v>2</v>
      </c>
    </row>
    <row r="24" spans="1:1" x14ac:dyDescent="0.3">
      <c r="A24" s="1">
        <v>3</v>
      </c>
    </row>
    <row r="25" spans="1:1" x14ac:dyDescent="0.3">
      <c r="A25" s="1">
        <v>4</v>
      </c>
    </row>
    <row r="26" spans="1:1" x14ac:dyDescent="0.3">
      <c r="A26" s="5" t="s">
        <v>47</v>
      </c>
    </row>
    <row r="27" spans="1:1" x14ac:dyDescent="0.3">
      <c r="A27" s="1" t="s">
        <v>30</v>
      </c>
    </row>
    <row r="28" spans="1:1" x14ac:dyDescent="0.3">
      <c r="A28" s="1" t="s">
        <v>55</v>
      </c>
    </row>
    <row r="29" spans="1:1" x14ac:dyDescent="0.3">
      <c r="A29" s="1" t="s">
        <v>35</v>
      </c>
    </row>
    <row r="30" spans="1:1" x14ac:dyDescent="0.3">
      <c r="A30" s="1" t="s">
        <v>53</v>
      </c>
    </row>
    <row r="31" spans="1:1" x14ac:dyDescent="0.3">
      <c r="A31" s="1" t="s">
        <v>54</v>
      </c>
    </row>
    <row r="32" spans="1:1" x14ac:dyDescent="0.3">
      <c r="A32" s="1" t="s">
        <v>52</v>
      </c>
    </row>
    <row r="33" spans="1:1" x14ac:dyDescent="0.3">
      <c r="A33" s="1" t="s">
        <v>57</v>
      </c>
    </row>
    <row r="34" spans="1:1" x14ac:dyDescent="0.3">
      <c r="A34" s="1" t="s">
        <v>99</v>
      </c>
    </row>
    <row r="35" spans="1:1" x14ac:dyDescent="0.3">
      <c r="A35" s="1" t="s">
        <v>50</v>
      </c>
    </row>
    <row r="36" spans="1:1" x14ac:dyDescent="0.3">
      <c r="A36" s="1" t="s">
        <v>51</v>
      </c>
    </row>
    <row r="37" spans="1:1" x14ac:dyDescent="0.3">
      <c r="A37" s="1" t="s">
        <v>105</v>
      </c>
    </row>
    <row r="38" spans="1:1" x14ac:dyDescent="0.3">
      <c r="A38" s="1" t="s">
        <v>48</v>
      </c>
    </row>
    <row r="39" spans="1:1" x14ac:dyDescent="0.3">
      <c r="A39" s="1" t="s">
        <v>13</v>
      </c>
    </row>
    <row r="40" spans="1:1" x14ac:dyDescent="0.3">
      <c r="A40" s="1" t="s">
        <v>49</v>
      </c>
    </row>
    <row r="41" spans="1:1" x14ac:dyDescent="0.3">
      <c r="A41" s="1" t="s">
        <v>100</v>
      </c>
    </row>
    <row r="42" spans="1:1" x14ac:dyDescent="0.3">
      <c r="A42" s="1" t="s">
        <v>58</v>
      </c>
    </row>
    <row r="43" spans="1:1" x14ac:dyDescent="0.3">
      <c r="A43" s="1" t="s">
        <v>56</v>
      </c>
    </row>
    <row r="44" spans="1:1" x14ac:dyDescent="0.3">
      <c r="A44" s="1" t="s">
        <v>101</v>
      </c>
    </row>
    <row r="48" spans="1:1" x14ac:dyDescent="0.3">
      <c r="A48" t="str">
        <f>'403 Request Form'!B12&amp;" - "&amp;'403 Request Form'!F13&amp;" - Route "&amp;'403 Request Form'!B13&amp;" - 403SP Request"</f>
        <v>20277.00 - Gorham - Route 25 - 403SP Request</v>
      </c>
    </row>
    <row r="49" spans="1:1" x14ac:dyDescent="0.3">
      <c r="A49" s="2" t="str">
        <f>HYPERLINK("mailto:Brian.Luce@maine.gov;Timothy.A.Kelley@maine.gov;Nicolas.Trebouet@maine.gov?subject="&amp;A48)</f>
        <v>mailto:Brian.Luce@maine.gov;Timothy.A.Kelley@maine.gov;Nicolas.Trebouet@maine.gov?subject=20277.00 - Gorham - Route 25 - 403SP Request</v>
      </c>
    </row>
  </sheetData>
  <sortState xmlns:xlrd2="http://schemas.microsoft.com/office/spreadsheetml/2017/richdata2" ref="A28:A43">
    <sortCondition ref="A28:A4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U D A A B Q S w M E F A A C A A g A 2 m J 5 U U O x 9 u O n A A A A + A A A A B I A H A B D b 2 5 m a W c v U G F j a 2 F n Z S 5 4 b W w g o h g A K K A U A A A A A A A A A A A A A A A A A A A A A A A A A A A A h Y 9 B D o I w F E S v Q r q n L R X U k E 9 Z u J X E h G j c k l K h E Y q h x X I 3 F x 7 J K 0 i i q D u X M 3 m T v H n c 7 p C O b e N d Z W 9 U p x M U Y I o 8 q U V X K l 0 l a L A n f 4 1 S D r t C n I t K e h O s T T w a l a D a 2 k t M i H M O u w X u + o o w S g N y z L a 5 q G V b + E o b W 2 g h 0 W d V / l 8 h D o e X D G d 4 x X A U R U s c h g G Q u Y Z M 6 S / C J m N M g f y U s B k a O / S S S + 3 v c y B z B P J + w Z 9 Q S w M E F A A C A A g A 2 m J 5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p i e V G I c 6 R J n A A A A N Y A A A A T A B w A R m 9 y b X V s Y X M v U 2 V j d G l v b j E u b S C i G A A o o B Q A A A A A A A A A A A A A A A A A A A A A A A A A A A B t j T 0 L g z A Q h v d A / k N I F w U R n M U p d O 2 i 0 E E c o r 1 W M e Z K c o J F / O + N z d p 3 O X g / n v M w 0 I R W 1 P E W J W e c + V E 7 e I h G 9 w Y K U Q k D x J k I q n F 1 A w T n u g 1 g c r U 6 B 5 b u 6 O Y e c U 7 S v b 3 p B S o Z l 7 I 7 W o W W Q q X L I u A i 1 a j t 6 4 R / 3 i A D 6 V f N G 6 e t f 6 J b F J p 1 s W f o k / g t 2 3 c Z 3 U J m g k I i C D Y 6 j p S z y f 7 F l l 9 Q S w E C L Q A U A A I A C A D a Y n l R Q 7 H 2 4 6 c A A A D 4 A A A A E g A A A A A A A A A A A A A A A A A A A A A A Q 2 9 u Z m l n L 1 B h Y 2 t h Z 2 U u e G 1 s U E s B A i 0 A F A A C A A g A 2 m J 5 U Q / K 6 a u k A A A A 6 Q A A A B M A A A A A A A A A A A A A A A A A 8 w A A A F t D b 2 5 0 Z W 5 0 X 1 R 5 c G V z X S 5 4 b W x Q S w E C L Q A U A A I A C A D a Y n l R i H O k S Z w A A A D W A A A A E w A A A A A A A A A A A A A A A A D k A Q A A R m 9 y b X V s Y X M v U 2 V j d G l v b j E u b V B L B Q Y A A A A A A w A D A M I A A A D N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1 B w A A A A A A A J M H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E t M j V U M T c 6 M j I 6 M z Q u M T U z M z I y O F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2 h h b m d l Z C B U e X B l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x l M S 9 D a G F u Z 2 V k I F R 5 c G U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c y l i D y i D v E + T c h E b e f X h W w A A A A A C A A A A A A A D Z g A A w A A A A B A A A A C U a q 9 Z V X r R L K O i L I b 6 U f 5 c A A A A A A S A A A C g A A A A E A A A A N U n q j w l F Q P L 4 a q 4 x 8 J z D n 1 Q A A A A O I o v 9 E 8 H s 7 z 8 X p 1 r 6 r e i e s X t u K L X y 7 8 P 3 3 Y y 3 n Z l P u k + g 9 4 M / U R d J B Y t X 2 D q k K P g D V O 0 j R + q Q a j 8 Y v 9 Z a a Q h 4 Y / K J F u h a W f n h y N F d j u n L s 0 U A A A A r u 7 a Y e 4 h u P n e k V K / R a 7 E c t j 1 u R U = < / D a t a M a s h u p > 
</file>

<file path=customXml/itemProps1.xml><?xml version="1.0" encoding="utf-8"?>
<ds:datastoreItem xmlns:ds="http://schemas.openxmlformats.org/officeDocument/2006/customXml" ds:itemID="{96463EF7-39BF-412D-A857-A93155FA300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403 Request Form</vt:lpstr>
      <vt:lpstr>Drop Downs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Kelley, Timothy A</dc:creator>
  <cp:lastModifiedBy>Laberge, Michael</cp:lastModifiedBy>
  <cp:lastPrinted>2020-11-30T21:04:40Z</cp:lastPrinted>
  <dcterms:created xsi:type="dcterms:W3CDTF">2020-11-24T18:29:28Z</dcterms:created>
  <dcterms:modified xsi:type="dcterms:W3CDTF">2022-11-28T20:37:09Z</dcterms:modified>
</cp:coreProperties>
</file>