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m.w2k.state.me.us\data\DOL-COMMON\websites\Labor\bls\docs\2021\wagehouraction2021\"/>
    </mc:Choice>
  </mc:AlternateContent>
  <xr:revisionPtr revIDLastSave="0" documentId="13_ncr:1_{4607123A-E20E-4BC2-BD6B-E4F5E81556A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45" i="1"/>
  <c r="I44" i="1"/>
  <c r="I37" i="1"/>
  <c r="I33" i="1"/>
</calcChain>
</file>

<file path=xl/sharedStrings.xml><?xml version="1.0" encoding="utf-8"?>
<sst xmlns="http://schemas.openxmlformats.org/spreadsheetml/2006/main" count="348" uniqueCount="88">
  <si>
    <t>Employer Name</t>
  </si>
  <si>
    <t>Town</t>
  </si>
  <si>
    <t>Statute</t>
  </si>
  <si>
    <r>
      <t xml:space="preserve">No. of </t>
    </r>
    <r>
      <rPr>
        <b/>
        <u/>
        <sz val="11"/>
        <color theme="1"/>
        <rFont val="Calibri"/>
        <family val="2"/>
        <scheme val="minor"/>
      </rPr>
      <t>Violations</t>
    </r>
  </si>
  <si>
    <r>
      <t xml:space="preserve">Penalty </t>
    </r>
    <r>
      <rPr>
        <b/>
        <u/>
        <sz val="11"/>
        <color theme="1"/>
        <rFont val="Calibri"/>
        <family val="2"/>
        <scheme val="minor"/>
      </rPr>
      <t>Assessed</t>
    </r>
  </si>
  <si>
    <r>
      <t xml:space="preserve">Penalty </t>
    </r>
    <r>
      <rPr>
        <b/>
        <u/>
        <sz val="11"/>
        <color theme="1"/>
        <rFont val="Calibri"/>
        <family val="2"/>
        <scheme val="minor"/>
      </rPr>
      <t>Paid</t>
    </r>
  </si>
  <si>
    <r>
      <t xml:space="preserve">Back Wages </t>
    </r>
    <r>
      <rPr>
        <b/>
        <u/>
        <sz val="11"/>
        <color theme="1"/>
        <rFont val="Calibri"/>
        <family val="2"/>
        <scheme val="minor"/>
      </rPr>
      <t>Owed</t>
    </r>
  </si>
  <si>
    <t>Total Back Wages Paid</t>
  </si>
  <si>
    <t>Liquidated Damages (Included in Total Back Wages Paid)</t>
  </si>
  <si>
    <r>
      <t xml:space="preserve">Citation </t>
    </r>
    <r>
      <rPr>
        <b/>
        <u/>
        <sz val="11"/>
        <color theme="1"/>
        <rFont val="Calibri"/>
        <family val="2"/>
        <scheme val="minor"/>
      </rPr>
      <t>Letter</t>
    </r>
  </si>
  <si>
    <r>
      <t xml:space="preserve">Settlement </t>
    </r>
    <r>
      <rPr>
        <b/>
        <u/>
        <sz val="11"/>
        <color theme="1"/>
        <rFont val="Calibri"/>
        <family val="2"/>
        <scheme val="minor"/>
      </rPr>
      <t>Agreement</t>
    </r>
  </si>
  <si>
    <t>1800 Club</t>
  </si>
  <si>
    <t>Auburn</t>
  </si>
  <si>
    <t>621-A Timely and Full Payment of Wages</t>
  </si>
  <si>
    <t>N</t>
  </si>
  <si>
    <t>document</t>
  </si>
  <si>
    <t>53 Additional Penalties</t>
  </si>
  <si>
    <t>622 Records</t>
  </si>
  <si>
    <t>AH Custom Builders</t>
  </si>
  <si>
    <t>Waterboro</t>
  </si>
  <si>
    <t>665 Pay Statement</t>
  </si>
  <si>
    <t>Bethel Inn Corporation</t>
  </si>
  <si>
    <t>Bethel</t>
  </si>
  <si>
    <t>Y</t>
  </si>
  <si>
    <t>664(2) Tips</t>
  </si>
  <si>
    <t>Bradford Fire Department</t>
  </si>
  <si>
    <t>Bradford</t>
  </si>
  <si>
    <t>772 Minors under 18 years of age; hazardous employment</t>
  </si>
  <si>
    <t>Charter Foods North LLC</t>
  </si>
  <si>
    <t>All Locations in Maine</t>
  </si>
  <si>
    <t>774 Hours of Employment</t>
  </si>
  <si>
    <t>775 Work Permits</t>
  </si>
  <si>
    <t>Coop's Place</t>
  </si>
  <si>
    <t>West Paris</t>
  </si>
  <si>
    <t>Felix Palencia Forestry Service</t>
  </si>
  <si>
    <t>Pittsfield</t>
  </si>
  <si>
    <t>643 Transportation of Workers</t>
  </si>
  <si>
    <t>Frosty's Donuts LLC</t>
  </si>
  <si>
    <t>Gardiner</t>
  </si>
  <si>
    <t>Genesis Healthcare LLC</t>
  </si>
  <si>
    <t>Westbrook</t>
  </si>
  <si>
    <t>Global Disruptive Technologies</t>
  </si>
  <si>
    <t>Healthy Cannabis Co.</t>
  </si>
  <si>
    <t>Buxton</t>
  </si>
  <si>
    <t>665 pay Statement</t>
  </si>
  <si>
    <t>664 Overtime Rate</t>
  </si>
  <si>
    <t>Hyde Park Burgers, LLC</t>
  </si>
  <si>
    <t>Augusta</t>
  </si>
  <si>
    <t>Just ME Inc</t>
  </si>
  <si>
    <t>Swanville</t>
  </si>
  <si>
    <t>Levi Ashley</t>
  </si>
  <si>
    <t>Brewer</t>
  </si>
  <si>
    <t>Luchador Tacos</t>
  </si>
  <si>
    <t>South Paris</t>
  </si>
  <si>
    <t>Manchester Motors</t>
  </si>
  <si>
    <t>Manchester</t>
  </si>
  <si>
    <t>Moose Alley</t>
  </si>
  <si>
    <t>Rangeley</t>
  </si>
  <si>
    <t>672 Unfair Contracts</t>
  </si>
  <si>
    <t>Ninja House Inc., Bouzu Steakhouse Inc., Teriyaki Ninja Inc.,</t>
  </si>
  <si>
    <t>664(3) Overtime</t>
  </si>
  <si>
    <t>Pepin Lumber Inc.</t>
  </si>
  <si>
    <t>Coburn Gore</t>
  </si>
  <si>
    <t>872 (2-A) Notification</t>
  </si>
  <si>
    <t>Professional Home Care Specialists</t>
  </si>
  <si>
    <t>Presque Isle</t>
  </si>
  <si>
    <t>Protocall Contact Services</t>
  </si>
  <si>
    <t>Royal Bees and Honey</t>
  </si>
  <si>
    <t>SequalCare of Maine, LLC</t>
  </si>
  <si>
    <t>Yarmouth</t>
  </si>
  <si>
    <t>St. Croix Snack Shack</t>
  </si>
  <si>
    <t>Calais</t>
  </si>
  <si>
    <t>Taco Shack, LLC</t>
  </si>
  <si>
    <t>Newburgh</t>
  </si>
  <si>
    <t>Village Pizzeria</t>
  </si>
  <si>
    <t>Mechanic Falls</t>
  </si>
  <si>
    <t>Williams Brothers Construction Inc.</t>
  </si>
  <si>
    <t>Saco</t>
  </si>
  <si>
    <t>York Beach Surf Club</t>
  </si>
  <si>
    <t>York</t>
  </si>
  <si>
    <t>663 (5) Wages</t>
  </si>
  <si>
    <t>YPC Forest Enterprise Inc.</t>
  </si>
  <si>
    <t>Jackman</t>
  </si>
  <si>
    <t>Cease Operations Order</t>
  </si>
  <si>
    <t>Ieronimo Holdings</t>
  </si>
  <si>
    <t>Van Buren, Presque Isle, Caribou</t>
  </si>
  <si>
    <t>Old Town Recreation</t>
  </si>
  <si>
    <t>Stillwater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</si>
</sst>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left"/>
    </xf>
    <xf numFmtId="164" fontId="0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6" fillId="0" borderId="0" xfId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6" fillId="2" borderId="0" xfId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ine.gov/labor/bls/docs/2021/wagehouraction2021/Coops%20Place%20citation%20letter%20452861.pdf" TargetMode="External"/><Relationship Id="rId13" Type="http://schemas.openxmlformats.org/officeDocument/2006/relationships/hyperlink" Target="https://www.maine.gov/labor/bls/docs/2021/wagehouraction2021/Genesis%20Healthcare%20citation%20letter%20459098_Redacted.pdf" TargetMode="External"/><Relationship Id="rId18" Type="http://schemas.openxmlformats.org/officeDocument/2006/relationships/hyperlink" Target="https://www.maine.gov/labor/bls/docs/2021/wagehouraction2021/Luchador%20Tacos%20citation%20letter%20454076_Redacted.pdf" TargetMode="External"/><Relationship Id="rId26" Type="http://schemas.openxmlformats.org/officeDocument/2006/relationships/hyperlink" Target="https://www.maine.gov/labor/bls/docs/2021/wagehouraction2021/Protocall%20Contact%20Services%20citation%20letter%20455833.pdf" TargetMode="External"/><Relationship Id="rId39" Type="http://schemas.openxmlformats.org/officeDocument/2006/relationships/hyperlink" Target="https://www.maine.gov/labor/bls/docs/2021/wagehouraction2021/Ninja%20House%20rev.%20Citation%20Letter%20448072_Redacted.pdf" TargetMode="External"/><Relationship Id="rId3" Type="http://schemas.openxmlformats.org/officeDocument/2006/relationships/hyperlink" Target="https://www.maine.gov/labor/bls/docs/2021/wagehouraction2021/Bethel%20Inn%20citation%20letter%20460642_Redacted.pdf" TargetMode="External"/><Relationship Id="rId21" Type="http://schemas.openxmlformats.org/officeDocument/2006/relationships/hyperlink" Target="https://www.maine.gov/labor/bls/docs/2021/wagehouraction2021/Manchester%20Motors%20fully%20signed%20settlement%20agreement%20453159.pdf" TargetMode="External"/><Relationship Id="rId34" Type="http://schemas.openxmlformats.org/officeDocument/2006/relationships/hyperlink" Target="https://www.maine.gov/labor/bls/docs/2021/wagehouraction2021/Williams%20Brothers%20Construction%20fully%20signed%20settlement%20agreement%20458869.pdf" TargetMode="External"/><Relationship Id="rId42" Type="http://schemas.openxmlformats.org/officeDocument/2006/relationships/hyperlink" Target="https://www.maine.gov/labor/bls/docs/2021/wagehouraction2021/IeronimoHoldingsLLCcitationletter460100_Redacted.pdf" TargetMode="External"/><Relationship Id="rId7" Type="http://schemas.openxmlformats.org/officeDocument/2006/relationships/hyperlink" Target="https://www.maine.gov/labor/bls/docs/2021/wagehouraction2021/Charter%20Foods%20North%20fully%20signed%20settlement%20agreement%20452290.pdf" TargetMode="External"/><Relationship Id="rId12" Type="http://schemas.openxmlformats.org/officeDocument/2006/relationships/hyperlink" Target="https://www.maine.gov/labor/bls/docs/2021/wagehouraction2021/Frosty's%20Donuts%20citation%20letter%20445198_Redacted.pdf" TargetMode="External"/><Relationship Id="rId17" Type="http://schemas.openxmlformats.org/officeDocument/2006/relationships/hyperlink" Target="https://www.maine.gov/labor/bls/docs/2021/wagehouraction2021/Levi%20Ashley%20citation%20letter%20454970_Redacted.pdf" TargetMode="External"/><Relationship Id="rId25" Type="http://schemas.openxmlformats.org/officeDocument/2006/relationships/hyperlink" Target="https://www.maine.gov/labor/bls/docs/2021/wagehouraction2021/Professional%20Home%20Care%20Specialists%20Fully%20Signed%20Settlement%20Agreement%20446113.pdf" TargetMode="External"/><Relationship Id="rId33" Type="http://schemas.openxmlformats.org/officeDocument/2006/relationships/hyperlink" Target="https://www.maine.gov/labor/bls/docs/2021/wagehouraction2021/Williams%20Brothers%20Construction%20citation%20letter%20458869_Redacted.pdf" TargetMode="External"/><Relationship Id="rId38" Type="http://schemas.openxmlformats.org/officeDocument/2006/relationships/hyperlink" Target="https://www.maine.gov/labor/bls/docs/2021/wagehouraction2021/Healthy%20Cannabis%20Co.%20citation%20letter%20453487_Redacted.pdf" TargetMode="External"/><Relationship Id="rId2" Type="http://schemas.openxmlformats.org/officeDocument/2006/relationships/hyperlink" Target="https://www.maine.gov/labor/bls/docs/2021/wagehouraction2021/AH%20Custom%20Builders%20citation%20letter%20453282_Redacted.pdf" TargetMode="External"/><Relationship Id="rId16" Type="http://schemas.openxmlformats.org/officeDocument/2006/relationships/hyperlink" Target="https://www.maine.gov/labor/bls/docs/2021/wagehouraction2021/Just%20Me,%20Inc.%20citation%20letter%20$600%20452426_Redacted.pdf" TargetMode="External"/><Relationship Id="rId20" Type="http://schemas.openxmlformats.org/officeDocument/2006/relationships/hyperlink" Target="https://www.maine.gov/labor/bls/docs/2021/wagehouraction2021/Manchester%20Motors%20citation%20letter%20453159%2008.06.21_Redacted.pdf" TargetMode="External"/><Relationship Id="rId29" Type="http://schemas.openxmlformats.org/officeDocument/2006/relationships/hyperlink" Target="https://www.maine.gov/labor/bls/docs/2021/wagehouraction2021/St%20Croix%20Snack%20Shack%20citation%20letter%20460057_Redacted.pdf" TargetMode="External"/><Relationship Id="rId41" Type="http://schemas.openxmlformats.org/officeDocument/2006/relationships/hyperlink" Target="https://www.maine.gov/labor/bls/docs/2021/wagehouraction2021/Protocall%20Cease%20Operations%20Order%20455833.pdf" TargetMode="External"/><Relationship Id="rId1" Type="http://schemas.openxmlformats.org/officeDocument/2006/relationships/hyperlink" Target="https://www.maine.gov/labor/bls/docs/2021/wagehouraction2021/1800%20Club%20citation%20letter%20459974_Redacted.pdf" TargetMode="External"/><Relationship Id="rId6" Type="http://schemas.openxmlformats.org/officeDocument/2006/relationships/hyperlink" Target="https://www.maine.gov/labor/bls/docs/2021/wagehouraction2021/Charter%20Foods%20Citation%20Letter%20452290_Redacted.pdf" TargetMode="External"/><Relationship Id="rId11" Type="http://schemas.openxmlformats.org/officeDocument/2006/relationships/hyperlink" Target="https://www.maine.gov/labor/bls/docs/2021/wagehouraction2021/Five%20Guys%20Burgers%20and%20Fries%20fully%20executed%20settlement%20agreeement%20451638.pdf" TargetMode="External"/><Relationship Id="rId24" Type="http://schemas.openxmlformats.org/officeDocument/2006/relationships/hyperlink" Target="https://www.maine.gov/labor/bls/docs/2021/wagehouraction2021/Professional%20Home%20Care%20Specialists%20citation%20letter%20446113_Redacted.pdf" TargetMode="External"/><Relationship Id="rId32" Type="http://schemas.openxmlformats.org/officeDocument/2006/relationships/hyperlink" Target="https://www.maine.gov/labor/bls/docs/2021/wagehouraction2021/Village%20Pizzeria%20citation%20letter%20460509_Redacted.pdf" TargetMode="External"/><Relationship Id="rId37" Type="http://schemas.openxmlformats.org/officeDocument/2006/relationships/hyperlink" Target="https://www.maine.gov/labor/bls/docs/2021/wagehouraction2021/YPC%20fully%20signed%20settlement%20agreement%20459666.pdf" TargetMode="External"/><Relationship Id="rId40" Type="http://schemas.openxmlformats.org/officeDocument/2006/relationships/hyperlink" Target="https://www.maine.gov/labor/bls/docs/2021/wagehouraction2021/Ninja%20House%20Signed%20Settlement%20Agreement%20448072.pdf" TargetMode="External"/><Relationship Id="rId5" Type="http://schemas.openxmlformats.org/officeDocument/2006/relationships/hyperlink" Target="https://www.maine.gov/labor/bls/docs/2021/wagehouraction2021/Bradford%20Fire%20Department%20citation%20letter%20454826_Redacted.pdf" TargetMode="External"/><Relationship Id="rId15" Type="http://schemas.openxmlformats.org/officeDocument/2006/relationships/hyperlink" Target="https://www.maine.gov/labor/bls/docs/2021/wagehouraction2021/Just%20Me,%20Inc.%20citation%20letter%20$550%20453120_Redacted.pdf" TargetMode="External"/><Relationship Id="rId23" Type="http://schemas.openxmlformats.org/officeDocument/2006/relationships/hyperlink" Target="https://www.maine.gov/labor/bls/docs/2021/wagehouraction2021/Pepin%20Lumber%20citation%20letter%20459664_Redacted.pdf" TargetMode="External"/><Relationship Id="rId28" Type="http://schemas.openxmlformats.org/officeDocument/2006/relationships/hyperlink" Target="https://www.maine.gov/labor/bls/docs/2021/wagehouraction2021/Sequalcare%20of%20Maine%20citation%20letter%20460482_Redacted.pdf" TargetMode="External"/><Relationship Id="rId36" Type="http://schemas.openxmlformats.org/officeDocument/2006/relationships/hyperlink" Target="https://www.maine.gov/labor/bls/docs/2021/wagehouraction2021/YPC%20Citation%20Letter%20459666_Redacted.pdf" TargetMode="External"/><Relationship Id="rId10" Type="http://schemas.openxmlformats.org/officeDocument/2006/relationships/hyperlink" Target="https://www.maine.gov/labor/bls/docs/2021/wagehouraction2021/Five%20Guys%20Burgers%20and%20Fries%20citation%20letter%20451638_Redacted.pdf" TargetMode="External"/><Relationship Id="rId19" Type="http://schemas.openxmlformats.org/officeDocument/2006/relationships/hyperlink" Target="https://www.maine.gov/labor/bls/docs/2021/wagehouraction2021/Luchador%20Tacos%20fully%20signed%20settlement%20agreement%20454076.pdf" TargetMode="External"/><Relationship Id="rId31" Type="http://schemas.openxmlformats.org/officeDocument/2006/relationships/hyperlink" Target="https://www.maine.gov/labor/bls/docs/2021/wagehouraction2021/Taco%20Shack%20citation%20letter%20456140_Redacted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maine.gov/labor/bls/docs/2021/wagehouraction2021/Bethel%20Inn%20fully%20signed%20Settlement%20Agreement%20460642.pdf" TargetMode="External"/><Relationship Id="rId9" Type="http://schemas.openxmlformats.org/officeDocument/2006/relationships/hyperlink" Target="https://www.maine.gov/labor/bls/docs/2021/wagehouraction2021/Felix%20Palencia%20citation%20letter%20460249.pdf" TargetMode="External"/><Relationship Id="rId14" Type="http://schemas.openxmlformats.org/officeDocument/2006/relationships/hyperlink" Target="https://www.maine.gov/labor/bls/docs/2021/wagehouraction2021/Global%20Disruptive%20Technologies%20Citation%20Letter%20451919_Redacted.pdf" TargetMode="External"/><Relationship Id="rId22" Type="http://schemas.openxmlformats.org/officeDocument/2006/relationships/hyperlink" Target="https://www.maine.gov/labor/bls/docs/2021/wagehouraction2021/Moose%20Alley%20Operations%20citation%20letter%20458821_Redacted.pdf" TargetMode="External"/><Relationship Id="rId27" Type="http://schemas.openxmlformats.org/officeDocument/2006/relationships/hyperlink" Target="https://www.maine.gov/labor/bls/docs/2021/wagehouraction2021/Royal%20Bees%20and%20Honey%20citation%20letter%20rev%20460502_Redacted.pdf" TargetMode="External"/><Relationship Id="rId30" Type="http://schemas.openxmlformats.org/officeDocument/2006/relationships/hyperlink" Target="https://www.maine.gov/labor/bls/docs/2021/wagehouraction2021/St.%20Croix%20Snack%20Shack%20fully%20signed%20settlement%20agreement%20460057.pdf" TargetMode="External"/><Relationship Id="rId35" Type="http://schemas.openxmlformats.org/officeDocument/2006/relationships/hyperlink" Target="https://www.maine.gov/labor/bls/docs/2021/wagehouraction2021/York%20Beach%20Surf%20Club%20citation%20letter%20458608_Redacted.pdf" TargetMode="External"/><Relationship Id="rId43" Type="http://schemas.openxmlformats.org/officeDocument/2006/relationships/hyperlink" Target="https://www.maine.gov/labor/bls/docs/2021/wagehouraction2021/OldTownRecCentercitationletter460835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32.7109375" style="2" bestFit="1" customWidth="1"/>
    <col min="2" max="2" width="39.140625" style="2" customWidth="1"/>
    <col min="3" max="3" width="37.5703125" style="2" bestFit="1" customWidth="1"/>
    <col min="4" max="4" width="12.140625" style="2" customWidth="1"/>
    <col min="5" max="5" width="11.42578125" style="3" customWidth="1"/>
    <col min="6" max="6" width="8.140625" style="2" customWidth="1"/>
    <col min="7" max="8" width="11.42578125" style="3" bestFit="1" customWidth="1"/>
    <col min="9" max="9" width="11.85546875" style="3" bestFit="1" customWidth="1"/>
    <col min="10" max="10" width="10" style="2" bestFit="1" customWidth="1"/>
    <col min="11" max="11" width="12.85546875" style="2" customWidth="1"/>
  </cols>
  <sheetData>
    <row r="1" spans="1:11" ht="90" x14ac:dyDescent="0.25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5" t="s">
        <v>9</v>
      </c>
      <c r="K1" s="5" t="s">
        <v>10</v>
      </c>
    </row>
    <row r="2" spans="1:11" x14ac:dyDescent="0.25">
      <c r="A2" s="15" t="s">
        <v>11</v>
      </c>
      <c r="B2" s="2" t="s">
        <v>12</v>
      </c>
      <c r="C2" s="2" t="s">
        <v>13</v>
      </c>
      <c r="D2" s="2">
        <v>3</v>
      </c>
      <c r="E2" s="3">
        <v>450</v>
      </c>
      <c r="F2" s="2" t="s">
        <v>14</v>
      </c>
      <c r="G2" s="3">
        <v>148.11000000000001</v>
      </c>
      <c r="J2" s="14" t="s">
        <v>15</v>
      </c>
    </row>
    <row r="3" spans="1:11" x14ac:dyDescent="0.25">
      <c r="A3" s="15" t="s">
        <v>11</v>
      </c>
      <c r="B3" s="2" t="s">
        <v>12</v>
      </c>
      <c r="C3" s="2" t="s">
        <v>16</v>
      </c>
      <c r="D3" s="2">
        <v>14</v>
      </c>
      <c r="E3" s="3">
        <v>1400</v>
      </c>
      <c r="F3" s="2" t="s">
        <v>14</v>
      </c>
    </row>
    <row r="4" spans="1:11" x14ac:dyDescent="0.25">
      <c r="A4" s="15" t="s">
        <v>11</v>
      </c>
      <c r="B4" s="2" t="s">
        <v>12</v>
      </c>
      <c r="C4" s="2" t="s">
        <v>17</v>
      </c>
      <c r="D4" s="2">
        <v>11</v>
      </c>
      <c r="E4" s="3">
        <v>1100</v>
      </c>
      <c r="F4" s="2" t="s">
        <v>14</v>
      </c>
    </row>
    <row r="5" spans="1:11" x14ac:dyDescent="0.25">
      <c r="A5" s="15" t="s">
        <v>18</v>
      </c>
      <c r="B5" s="2" t="s">
        <v>19</v>
      </c>
      <c r="C5" s="2" t="s">
        <v>13</v>
      </c>
      <c r="D5" s="2">
        <v>2</v>
      </c>
      <c r="E5" s="3">
        <v>300</v>
      </c>
      <c r="F5" s="2" t="s">
        <v>14</v>
      </c>
      <c r="G5" s="3">
        <v>1122</v>
      </c>
      <c r="J5" s="14" t="s">
        <v>15</v>
      </c>
    </row>
    <row r="6" spans="1:11" x14ac:dyDescent="0.25">
      <c r="A6" s="15" t="s">
        <v>18</v>
      </c>
      <c r="B6" s="2" t="s">
        <v>19</v>
      </c>
      <c r="C6" s="2" t="s">
        <v>20</v>
      </c>
      <c r="D6" s="2">
        <v>12</v>
      </c>
      <c r="E6" s="3">
        <v>600</v>
      </c>
      <c r="F6" s="2" t="s">
        <v>14</v>
      </c>
    </row>
    <row r="7" spans="1:11" x14ac:dyDescent="0.25">
      <c r="A7" s="15" t="s">
        <v>18</v>
      </c>
      <c r="B7" s="2" t="s">
        <v>19</v>
      </c>
      <c r="C7" s="2" t="s">
        <v>17</v>
      </c>
      <c r="D7" s="2">
        <v>2</v>
      </c>
      <c r="E7" s="3">
        <v>200</v>
      </c>
      <c r="F7" s="2" t="s">
        <v>14</v>
      </c>
    </row>
    <row r="8" spans="1:11" x14ac:dyDescent="0.25">
      <c r="A8" s="16" t="s">
        <v>21</v>
      </c>
      <c r="B8" s="10" t="s">
        <v>22</v>
      </c>
      <c r="C8" s="10" t="s">
        <v>13</v>
      </c>
      <c r="D8" s="10">
        <v>6</v>
      </c>
      <c r="E8" s="11">
        <v>900</v>
      </c>
      <c r="F8" s="10" t="s">
        <v>23</v>
      </c>
      <c r="G8" s="11">
        <v>96</v>
      </c>
      <c r="H8" s="11">
        <v>96</v>
      </c>
      <c r="J8" s="14" t="s">
        <v>15</v>
      </c>
      <c r="K8" s="14" t="s">
        <v>15</v>
      </c>
    </row>
    <row r="9" spans="1:11" x14ac:dyDescent="0.25">
      <c r="A9" s="16" t="s">
        <v>21</v>
      </c>
      <c r="B9" s="10" t="s">
        <v>22</v>
      </c>
      <c r="C9" s="10" t="s">
        <v>24</v>
      </c>
      <c r="D9" s="10">
        <v>1</v>
      </c>
      <c r="E9" s="11">
        <v>50</v>
      </c>
      <c r="F9" s="10" t="s">
        <v>23</v>
      </c>
      <c r="G9" s="10"/>
      <c r="H9" s="10"/>
      <c r="I9" s="10"/>
      <c r="J9" s="10"/>
      <c r="K9" s="10"/>
    </row>
    <row r="10" spans="1:11" x14ac:dyDescent="0.25">
      <c r="A10" s="15" t="s">
        <v>25</v>
      </c>
      <c r="B10" s="2" t="s">
        <v>26</v>
      </c>
      <c r="C10" s="2" t="s">
        <v>27</v>
      </c>
      <c r="D10" s="2">
        <v>1</v>
      </c>
      <c r="E10" s="3">
        <v>375</v>
      </c>
      <c r="F10" s="2" t="s">
        <v>23</v>
      </c>
      <c r="J10" s="14" t="s">
        <v>15</v>
      </c>
    </row>
    <row r="11" spans="1:11" x14ac:dyDescent="0.25">
      <c r="A11" s="15" t="s">
        <v>28</v>
      </c>
      <c r="B11" s="2" t="s">
        <v>29</v>
      </c>
      <c r="C11" s="2" t="s">
        <v>30</v>
      </c>
      <c r="D11" s="2">
        <v>375</v>
      </c>
      <c r="E11" s="3">
        <v>9150</v>
      </c>
      <c r="F11" s="2" t="s">
        <v>23</v>
      </c>
      <c r="J11" s="14" t="s">
        <v>15</v>
      </c>
      <c r="K11" s="14" t="s">
        <v>15</v>
      </c>
    </row>
    <row r="12" spans="1:11" x14ac:dyDescent="0.25">
      <c r="A12" s="15" t="s">
        <v>28</v>
      </c>
      <c r="B12" s="2" t="s">
        <v>29</v>
      </c>
      <c r="C12" s="2" t="s">
        <v>31</v>
      </c>
      <c r="D12" s="2">
        <v>1</v>
      </c>
      <c r="E12" s="3">
        <v>250</v>
      </c>
      <c r="F12" s="2" t="s">
        <v>23</v>
      </c>
    </row>
    <row r="13" spans="1:11" x14ac:dyDescent="0.25">
      <c r="A13" s="15" t="s">
        <v>32</v>
      </c>
      <c r="B13" s="2" t="s">
        <v>33</v>
      </c>
      <c r="C13" s="2" t="s">
        <v>17</v>
      </c>
      <c r="D13" s="2">
        <v>4</v>
      </c>
      <c r="E13" s="3">
        <v>400</v>
      </c>
      <c r="F13" s="2" t="s">
        <v>14</v>
      </c>
      <c r="J13" s="14" t="s">
        <v>15</v>
      </c>
    </row>
    <row r="14" spans="1:11" x14ac:dyDescent="0.25">
      <c r="A14" s="15" t="s">
        <v>34</v>
      </c>
      <c r="B14" s="2" t="s">
        <v>35</v>
      </c>
      <c r="C14" s="2" t="s">
        <v>36</v>
      </c>
      <c r="D14" s="2">
        <v>2</v>
      </c>
      <c r="E14" s="3">
        <v>200</v>
      </c>
      <c r="F14" s="2" t="s">
        <v>23</v>
      </c>
      <c r="J14" s="14" t="s">
        <v>15</v>
      </c>
    </row>
    <row r="15" spans="1:11" x14ac:dyDescent="0.25">
      <c r="A15" s="15" t="s">
        <v>37</v>
      </c>
      <c r="B15" s="2" t="s">
        <v>38</v>
      </c>
      <c r="C15" s="4" t="s">
        <v>13</v>
      </c>
      <c r="D15" s="2">
        <v>4</v>
      </c>
      <c r="E15" s="3">
        <v>1100</v>
      </c>
      <c r="F15" s="2" t="s">
        <v>23</v>
      </c>
      <c r="G15" s="3">
        <v>1207.25</v>
      </c>
      <c r="H15" s="3">
        <v>1207.25</v>
      </c>
      <c r="J15" s="14" t="s">
        <v>15</v>
      </c>
    </row>
    <row r="16" spans="1:11" x14ac:dyDescent="0.25">
      <c r="A16" s="15" t="s">
        <v>39</v>
      </c>
      <c r="B16" s="2" t="s">
        <v>40</v>
      </c>
      <c r="C16" s="2" t="s">
        <v>13</v>
      </c>
      <c r="D16" s="2">
        <v>1</v>
      </c>
      <c r="E16" s="3">
        <v>100</v>
      </c>
      <c r="F16" s="2" t="s">
        <v>23</v>
      </c>
      <c r="G16" s="3">
        <v>110.82</v>
      </c>
      <c r="H16" s="3">
        <v>110.82</v>
      </c>
      <c r="J16" s="14" t="s">
        <v>15</v>
      </c>
    </row>
    <row r="17" spans="1:11" x14ac:dyDescent="0.25">
      <c r="A17" s="15" t="s">
        <v>41</v>
      </c>
      <c r="B17" s="2" t="s">
        <v>29</v>
      </c>
      <c r="C17" s="2" t="s">
        <v>13</v>
      </c>
      <c r="D17" s="2">
        <v>9</v>
      </c>
      <c r="E17" s="3">
        <v>1687.5</v>
      </c>
      <c r="F17" s="2" t="s">
        <v>14</v>
      </c>
      <c r="G17" s="3">
        <v>24557.14</v>
      </c>
      <c r="J17" s="14" t="s">
        <v>15</v>
      </c>
    </row>
    <row r="18" spans="1:11" x14ac:dyDescent="0.25">
      <c r="A18" s="15" t="s">
        <v>41</v>
      </c>
      <c r="B18" s="2" t="s">
        <v>29</v>
      </c>
      <c r="C18" s="2" t="s">
        <v>16</v>
      </c>
      <c r="D18" s="2">
        <v>48</v>
      </c>
      <c r="E18" s="3">
        <v>4800</v>
      </c>
      <c r="F18" s="2" t="s">
        <v>14</v>
      </c>
    </row>
    <row r="19" spans="1:11" x14ac:dyDescent="0.25">
      <c r="A19" s="15" t="s">
        <v>41</v>
      </c>
      <c r="B19" s="2" t="s">
        <v>29</v>
      </c>
      <c r="C19" s="2" t="s">
        <v>17</v>
      </c>
      <c r="D19" s="2">
        <v>37</v>
      </c>
      <c r="E19" s="3">
        <v>6937.5</v>
      </c>
      <c r="F19" s="2" t="s">
        <v>14</v>
      </c>
    </row>
    <row r="20" spans="1:11" x14ac:dyDescent="0.25">
      <c r="A20" s="17" t="s">
        <v>42</v>
      </c>
      <c r="B20" s="2" t="s">
        <v>43</v>
      </c>
      <c r="C20" s="2" t="s">
        <v>13</v>
      </c>
      <c r="D20" s="2">
        <v>3</v>
      </c>
      <c r="E20" s="3">
        <v>450</v>
      </c>
      <c r="F20" s="2" t="s">
        <v>14</v>
      </c>
      <c r="G20" s="3">
        <v>2434.37</v>
      </c>
      <c r="J20" s="14" t="s">
        <v>15</v>
      </c>
    </row>
    <row r="21" spans="1:11" x14ac:dyDescent="0.25">
      <c r="A21" s="17" t="s">
        <v>42</v>
      </c>
      <c r="B21" s="2" t="s">
        <v>43</v>
      </c>
      <c r="C21" s="2" t="s">
        <v>44</v>
      </c>
      <c r="D21" s="2">
        <v>77</v>
      </c>
      <c r="E21" s="3">
        <v>3850</v>
      </c>
      <c r="F21" s="2" t="s">
        <v>14</v>
      </c>
    </row>
    <row r="22" spans="1:11" x14ac:dyDescent="0.25">
      <c r="A22" s="17" t="s">
        <v>42</v>
      </c>
      <c r="B22" s="2" t="s">
        <v>43</v>
      </c>
      <c r="C22" s="2" t="s">
        <v>45</v>
      </c>
      <c r="D22" s="2">
        <v>16</v>
      </c>
      <c r="E22" s="3">
        <v>800</v>
      </c>
      <c r="F22" s="2" t="s">
        <v>14</v>
      </c>
    </row>
    <row r="23" spans="1:11" x14ac:dyDescent="0.25">
      <c r="A23" s="17" t="s">
        <v>42</v>
      </c>
      <c r="B23" s="2" t="s">
        <v>43</v>
      </c>
      <c r="C23" s="2" t="s">
        <v>17</v>
      </c>
      <c r="D23" s="2">
        <v>11</v>
      </c>
      <c r="E23" s="3">
        <v>1100</v>
      </c>
      <c r="F23" s="2" t="s">
        <v>14</v>
      </c>
    </row>
    <row r="24" spans="1:11" x14ac:dyDescent="0.25">
      <c r="A24" s="15" t="s">
        <v>46</v>
      </c>
      <c r="B24" s="2" t="s">
        <v>47</v>
      </c>
      <c r="C24" s="2" t="s">
        <v>13</v>
      </c>
      <c r="D24" s="2">
        <v>208</v>
      </c>
      <c r="E24" s="3">
        <v>20800</v>
      </c>
      <c r="F24" s="2" t="s">
        <v>23</v>
      </c>
      <c r="G24" s="3">
        <v>813.95</v>
      </c>
      <c r="H24" s="3">
        <v>2441.85</v>
      </c>
      <c r="I24" s="3">
        <f>H24-G24</f>
        <v>1627.8999999999999</v>
      </c>
      <c r="J24" s="14" t="s">
        <v>15</v>
      </c>
      <c r="K24" s="14" t="s">
        <v>15</v>
      </c>
    </row>
    <row r="25" spans="1:11" x14ac:dyDescent="0.25">
      <c r="A25" s="15" t="s">
        <v>46</v>
      </c>
      <c r="B25" s="2" t="s">
        <v>47</v>
      </c>
      <c r="C25" s="2" t="s">
        <v>30</v>
      </c>
      <c r="D25" s="2">
        <v>48</v>
      </c>
      <c r="E25" s="3">
        <v>12000</v>
      </c>
      <c r="F25" s="2" t="s">
        <v>23</v>
      </c>
    </row>
    <row r="26" spans="1:11" x14ac:dyDescent="0.25">
      <c r="A26" s="15" t="s">
        <v>48</v>
      </c>
      <c r="B26" s="2" t="s">
        <v>49</v>
      </c>
      <c r="C26" s="2" t="s">
        <v>13</v>
      </c>
      <c r="D26" s="2">
        <v>2</v>
      </c>
      <c r="E26" s="3">
        <v>400</v>
      </c>
      <c r="F26" s="2" t="s">
        <v>23</v>
      </c>
      <c r="G26" s="3">
        <v>833.83</v>
      </c>
      <c r="J26" s="14" t="s">
        <v>15</v>
      </c>
    </row>
    <row r="27" spans="1:11" x14ac:dyDescent="0.25">
      <c r="A27" s="15" t="s">
        <v>48</v>
      </c>
      <c r="B27" s="2" t="s">
        <v>49</v>
      </c>
      <c r="C27" s="2" t="s">
        <v>13</v>
      </c>
      <c r="D27" s="2">
        <v>2</v>
      </c>
      <c r="E27" s="3">
        <v>300</v>
      </c>
      <c r="F27" s="2" t="s">
        <v>23</v>
      </c>
      <c r="G27" s="3">
        <v>324</v>
      </c>
      <c r="H27" s="3">
        <v>324</v>
      </c>
      <c r="J27" s="14" t="s">
        <v>15</v>
      </c>
    </row>
    <row r="28" spans="1:11" x14ac:dyDescent="0.25">
      <c r="A28" s="15" t="s">
        <v>48</v>
      </c>
      <c r="B28" s="2" t="s">
        <v>49</v>
      </c>
      <c r="C28" s="2" t="s">
        <v>20</v>
      </c>
      <c r="D28" s="2">
        <v>2</v>
      </c>
      <c r="E28" s="3">
        <v>300</v>
      </c>
      <c r="F28" s="2" t="s">
        <v>23</v>
      </c>
    </row>
    <row r="29" spans="1:11" x14ac:dyDescent="0.25">
      <c r="A29" s="15" t="s">
        <v>48</v>
      </c>
      <c r="B29" s="2" t="s">
        <v>49</v>
      </c>
      <c r="C29" s="2" t="s">
        <v>45</v>
      </c>
      <c r="D29" s="2">
        <v>1</v>
      </c>
      <c r="E29" s="3">
        <v>50</v>
      </c>
      <c r="F29" s="2" t="s">
        <v>23</v>
      </c>
    </row>
    <row r="30" spans="1:11" x14ac:dyDescent="0.25">
      <c r="A30" s="15" t="s">
        <v>48</v>
      </c>
      <c r="B30" s="2" t="s">
        <v>49</v>
      </c>
      <c r="C30" s="2" t="s">
        <v>20</v>
      </c>
      <c r="D30" s="2">
        <v>1</v>
      </c>
      <c r="E30" s="3">
        <v>100</v>
      </c>
      <c r="F30" s="2" t="s">
        <v>23</v>
      </c>
    </row>
    <row r="31" spans="1:11" x14ac:dyDescent="0.25">
      <c r="A31" s="15" t="s">
        <v>50</v>
      </c>
      <c r="B31" s="2" t="s">
        <v>51</v>
      </c>
      <c r="C31" s="2" t="s">
        <v>13</v>
      </c>
      <c r="D31" s="2">
        <v>2</v>
      </c>
      <c r="E31" s="3">
        <v>200</v>
      </c>
      <c r="F31" s="2" t="s">
        <v>14</v>
      </c>
      <c r="G31" s="3">
        <v>1050</v>
      </c>
      <c r="J31" s="14" t="s">
        <v>15</v>
      </c>
    </row>
    <row r="32" spans="1:11" x14ac:dyDescent="0.25">
      <c r="A32" s="15" t="s">
        <v>50</v>
      </c>
      <c r="B32" s="2" t="s">
        <v>51</v>
      </c>
      <c r="C32" s="2" t="s">
        <v>27</v>
      </c>
      <c r="D32" s="2">
        <v>10</v>
      </c>
      <c r="E32" s="3">
        <v>3750</v>
      </c>
      <c r="F32" s="2" t="s">
        <v>14</v>
      </c>
    </row>
    <row r="33" spans="1:11" x14ac:dyDescent="0.25">
      <c r="A33" s="15" t="s">
        <v>52</v>
      </c>
      <c r="B33" s="2" t="s">
        <v>53</v>
      </c>
      <c r="C33" s="2" t="s">
        <v>13</v>
      </c>
      <c r="D33" s="2">
        <v>219</v>
      </c>
      <c r="E33" s="3">
        <v>21900</v>
      </c>
      <c r="F33" s="2" t="s">
        <v>23</v>
      </c>
      <c r="G33" s="3">
        <v>60726.39</v>
      </c>
      <c r="H33" s="3">
        <v>66799.03</v>
      </c>
      <c r="I33" s="3">
        <f>H33-G33</f>
        <v>6072.6399999999994</v>
      </c>
      <c r="J33" s="14" t="s">
        <v>15</v>
      </c>
      <c r="K33" s="14" t="s">
        <v>15</v>
      </c>
    </row>
    <row r="34" spans="1:11" x14ac:dyDescent="0.25">
      <c r="A34" s="15" t="s">
        <v>52</v>
      </c>
      <c r="B34" s="2" t="s">
        <v>53</v>
      </c>
      <c r="C34" s="2" t="s">
        <v>17</v>
      </c>
      <c r="D34" s="2">
        <v>358</v>
      </c>
      <c r="E34" s="3">
        <v>35800</v>
      </c>
      <c r="F34" s="2" t="s">
        <v>23</v>
      </c>
    </row>
    <row r="35" spans="1:11" x14ac:dyDescent="0.25">
      <c r="A35" s="15" t="s">
        <v>52</v>
      </c>
      <c r="B35" s="2" t="s">
        <v>53</v>
      </c>
      <c r="C35" s="2" t="s">
        <v>45</v>
      </c>
      <c r="D35" s="2">
        <v>234</v>
      </c>
      <c r="E35" s="3">
        <v>11700</v>
      </c>
      <c r="F35" s="2" t="s">
        <v>23</v>
      </c>
    </row>
    <row r="36" spans="1:11" x14ac:dyDescent="0.25">
      <c r="A36" s="15" t="s">
        <v>52</v>
      </c>
      <c r="B36" s="2" t="s">
        <v>53</v>
      </c>
      <c r="C36" s="2" t="s">
        <v>30</v>
      </c>
      <c r="D36" s="2">
        <v>1</v>
      </c>
      <c r="E36" s="3">
        <v>250</v>
      </c>
      <c r="F36" s="2" t="s">
        <v>23</v>
      </c>
    </row>
    <row r="37" spans="1:11" x14ac:dyDescent="0.25">
      <c r="A37" s="15" t="s">
        <v>54</v>
      </c>
      <c r="B37" s="2" t="s">
        <v>55</v>
      </c>
      <c r="C37" s="2" t="s">
        <v>13</v>
      </c>
      <c r="D37" s="2">
        <v>135</v>
      </c>
      <c r="E37" s="3">
        <v>13500</v>
      </c>
      <c r="F37" s="2" t="s">
        <v>23</v>
      </c>
      <c r="G37" s="3">
        <v>6531.16</v>
      </c>
      <c r="H37" s="3">
        <v>13062.32</v>
      </c>
      <c r="I37" s="3">
        <f>H37-G37</f>
        <v>6531.16</v>
      </c>
      <c r="J37" s="14" t="s">
        <v>15</v>
      </c>
      <c r="K37" s="14" t="s">
        <v>15</v>
      </c>
    </row>
    <row r="38" spans="1:11" x14ac:dyDescent="0.25">
      <c r="A38" s="15" t="s">
        <v>54</v>
      </c>
      <c r="B38" s="2" t="s">
        <v>55</v>
      </c>
      <c r="C38" s="2" t="s">
        <v>17</v>
      </c>
      <c r="D38" s="2">
        <v>913</v>
      </c>
      <c r="E38" s="3">
        <v>91300</v>
      </c>
      <c r="F38" s="2" t="s">
        <v>23</v>
      </c>
    </row>
    <row r="39" spans="1:11" x14ac:dyDescent="0.25">
      <c r="A39" s="15" t="s">
        <v>54</v>
      </c>
      <c r="B39" s="2" t="s">
        <v>55</v>
      </c>
      <c r="C39" s="2" t="s">
        <v>45</v>
      </c>
      <c r="D39" s="2">
        <v>270</v>
      </c>
      <c r="E39" s="3">
        <v>13500</v>
      </c>
      <c r="F39" s="2" t="s">
        <v>23</v>
      </c>
    </row>
    <row r="40" spans="1:11" x14ac:dyDescent="0.25">
      <c r="A40" s="15" t="s">
        <v>56</v>
      </c>
      <c r="B40" s="2" t="s">
        <v>57</v>
      </c>
      <c r="C40" s="2" t="s">
        <v>13</v>
      </c>
      <c r="D40" s="2">
        <v>1</v>
      </c>
      <c r="E40" s="3">
        <v>50</v>
      </c>
      <c r="F40" s="2" t="s">
        <v>23</v>
      </c>
      <c r="G40" s="3">
        <v>3175.62</v>
      </c>
      <c r="H40" s="3">
        <v>3175.62</v>
      </c>
      <c r="J40" s="14" t="s">
        <v>15</v>
      </c>
    </row>
    <row r="41" spans="1:11" x14ac:dyDescent="0.25">
      <c r="A41" s="15" t="s">
        <v>56</v>
      </c>
      <c r="B41" s="2" t="s">
        <v>57</v>
      </c>
      <c r="C41" s="2" t="s">
        <v>45</v>
      </c>
      <c r="D41" s="2">
        <v>1</v>
      </c>
      <c r="E41" s="3">
        <v>100</v>
      </c>
      <c r="F41" s="2" t="s">
        <v>23</v>
      </c>
    </row>
    <row r="42" spans="1:11" x14ac:dyDescent="0.25">
      <c r="A42" s="15" t="s">
        <v>56</v>
      </c>
      <c r="B42" s="2" t="s">
        <v>57</v>
      </c>
      <c r="C42" s="2" t="s">
        <v>58</v>
      </c>
      <c r="D42" s="2">
        <v>1</v>
      </c>
      <c r="E42" s="3">
        <v>100</v>
      </c>
      <c r="F42" s="2" t="s">
        <v>23</v>
      </c>
    </row>
    <row r="43" spans="1:11" x14ac:dyDescent="0.25">
      <c r="A43" s="15" t="s">
        <v>56</v>
      </c>
      <c r="B43" s="2" t="s">
        <v>57</v>
      </c>
      <c r="C43" s="2" t="s">
        <v>31</v>
      </c>
      <c r="D43" s="2">
        <v>1</v>
      </c>
      <c r="E43" s="3">
        <v>250</v>
      </c>
      <c r="F43" s="2" t="s">
        <v>23</v>
      </c>
    </row>
    <row r="44" spans="1:11" ht="45" x14ac:dyDescent="0.25">
      <c r="A44" s="18" t="s">
        <v>59</v>
      </c>
      <c r="B44" s="10" t="s">
        <v>29</v>
      </c>
      <c r="C44" s="10" t="s">
        <v>13</v>
      </c>
      <c r="D44" s="10">
        <v>76</v>
      </c>
      <c r="E44" s="11">
        <v>7600</v>
      </c>
      <c r="F44" s="10" t="s">
        <v>23</v>
      </c>
      <c r="G44" s="11">
        <v>2039.86</v>
      </c>
      <c r="H44" s="11">
        <v>4079.72</v>
      </c>
      <c r="I44" s="3">
        <f>H44-G44</f>
        <v>2039.86</v>
      </c>
      <c r="J44" s="14" t="s">
        <v>15</v>
      </c>
      <c r="K44" s="14" t="s">
        <v>15</v>
      </c>
    </row>
    <row r="45" spans="1:11" ht="45" x14ac:dyDescent="0.25">
      <c r="A45" s="18" t="s">
        <v>59</v>
      </c>
      <c r="B45" s="10" t="s">
        <v>29</v>
      </c>
      <c r="C45" s="10" t="s">
        <v>60</v>
      </c>
      <c r="D45" s="10">
        <v>84</v>
      </c>
      <c r="E45" s="11">
        <v>4200</v>
      </c>
      <c r="F45" s="10" t="s">
        <v>23</v>
      </c>
      <c r="G45" s="11">
        <v>877.6</v>
      </c>
      <c r="H45" s="11">
        <v>1755.2</v>
      </c>
      <c r="I45" s="3">
        <f>H45-G45</f>
        <v>877.6</v>
      </c>
      <c r="J45" s="10"/>
      <c r="K45" s="10"/>
    </row>
    <row r="46" spans="1:11" x14ac:dyDescent="0.25">
      <c r="A46" s="15" t="s">
        <v>61</v>
      </c>
      <c r="B46" s="2" t="s">
        <v>62</v>
      </c>
      <c r="C46" s="2" t="s">
        <v>63</v>
      </c>
      <c r="D46" s="2">
        <v>1</v>
      </c>
      <c r="E46" s="3">
        <v>5000</v>
      </c>
      <c r="F46" s="2" t="s">
        <v>23</v>
      </c>
      <c r="J46" s="14" t="s">
        <v>15</v>
      </c>
    </row>
    <row r="47" spans="1:11" x14ac:dyDescent="0.25">
      <c r="A47" s="15" t="s">
        <v>64</v>
      </c>
      <c r="B47" s="2" t="s">
        <v>65</v>
      </c>
      <c r="C47" s="4" t="s">
        <v>13</v>
      </c>
      <c r="D47" s="2">
        <v>79</v>
      </c>
      <c r="E47" s="3">
        <v>11850</v>
      </c>
      <c r="F47" s="2" t="s">
        <v>23</v>
      </c>
      <c r="G47" s="3">
        <v>12039.68</v>
      </c>
      <c r="H47" s="3">
        <v>12039.68</v>
      </c>
      <c r="J47" s="14" t="s">
        <v>15</v>
      </c>
      <c r="K47" s="14" t="s">
        <v>15</v>
      </c>
    </row>
    <row r="48" spans="1:11" x14ac:dyDescent="0.25">
      <c r="A48" s="15" t="s">
        <v>66</v>
      </c>
      <c r="B48" s="2" t="s">
        <v>47</v>
      </c>
      <c r="C48" s="2" t="s">
        <v>13</v>
      </c>
      <c r="D48" s="2">
        <v>63</v>
      </c>
      <c r="E48" s="3">
        <v>12600</v>
      </c>
      <c r="F48" s="2" t="s">
        <v>14</v>
      </c>
      <c r="G48" s="3">
        <v>26682.46</v>
      </c>
      <c r="J48" s="14" t="s">
        <v>15</v>
      </c>
    </row>
    <row r="49" spans="1:11" x14ac:dyDescent="0.25">
      <c r="A49" s="15" t="s">
        <v>66</v>
      </c>
      <c r="B49" s="2" t="s">
        <v>47</v>
      </c>
      <c r="C49" s="2" t="s">
        <v>16</v>
      </c>
      <c r="D49" s="2">
        <v>63</v>
      </c>
      <c r="E49" s="3">
        <v>6500</v>
      </c>
      <c r="F49" s="2" t="s">
        <v>14</v>
      </c>
    </row>
    <row r="50" spans="1:11" x14ac:dyDescent="0.25">
      <c r="A50" s="15" t="s">
        <v>66</v>
      </c>
      <c r="B50" s="2" t="s">
        <v>47</v>
      </c>
      <c r="C50" s="2" t="s">
        <v>45</v>
      </c>
      <c r="D50" s="2">
        <v>4</v>
      </c>
      <c r="E50" s="3">
        <v>400</v>
      </c>
      <c r="F50" s="2" t="s">
        <v>14</v>
      </c>
    </row>
    <row r="51" spans="1:11" x14ac:dyDescent="0.25">
      <c r="A51" s="15" t="s">
        <v>66</v>
      </c>
      <c r="B51" s="2" t="s">
        <v>47</v>
      </c>
      <c r="C51" s="2" t="s">
        <v>83</v>
      </c>
      <c r="J51" s="14" t="s">
        <v>15</v>
      </c>
    </row>
    <row r="52" spans="1:11" x14ac:dyDescent="0.25">
      <c r="A52" s="15" t="s">
        <v>67</v>
      </c>
      <c r="B52" s="2" t="s">
        <v>43</v>
      </c>
      <c r="C52" s="2" t="s">
        <v>13</v>
      </c>
      <c r="D52" s="2">
        <v>9</v>
      </c>
      <c r="E52" s="3">
        <v>900</v>
      </c>
      <c r="F52" s="2" t="s">
        <v>23</v>
      </c>
      <c r="G52" s="3">
        <v>1910</v>
      </c>
      <c r="H52" s="3">
        <v>1910</v>
      </c>
      <c r="J52" s="14" t="s">
        <v>15</v>
      </c>
    </row>
    <row r="53" spans="1:11" x14ac:dyDescent="0.25">
      <c r="A53" s="15" t="s">
        <v>67</v>
      </c>
      <c r="B53" s="2" t="s">
        <v>43</v>
      </c>
      <c r="C53" s="2" t="s">
        <v>44</v>
      </c>
      <c r="D53" s="2">
        <v>8</v>
      </c>
      <c r="E53" s="3">
        <v>400</v>
      </c>
      <c r="F53" s="2" t="s">
        <v>23</v>
      </c>
    </row>
    <row r="54" spans="1:11" x14ac:dyDescent="0.25">
      <c r="A54" s="15" t="s">
        <v>68</v>
      </c>
      <c r="B54" s="2" t="s">
        <v>69</v>
      </c>
      <c r="C54" s="2" t="s">
        <v>13</v>
      </c>
      <c r="D54" s="2">
        <v>1</v>
      </c>
      <c r="E54" s="3">
        <v>100</v>
      </c>
      <c r="F54" s="2" t="s">
        <v>23</v>
      </c>
      <c r="G54" s="3">
        <v>100</v>
      </c>
      <c r="H54" s="3">
        <v>100</v>
      </c>
      <c r="J54" s="14" t="s">
        <v>15</v>
      </c>
    </row>
    <row r="55" spans="1:11" x14ac:dyDescent="0.25">
      <c r="A55" s="15" t="s">
        <v>70</v>
      </c>
      <c r="B55" s="2" t="s">
        <v>71</v>
      </c>
      <c r="C55" s="2" t="s">
        <v>13</v>
      </c>
      <c r="D55" s="2">
        <v>1</v>
      </c>
      <c r="E55" s="3">
        <v>100</v>
      </c>
      <c r="F55" s="2" t="s">
        <v>23</v>
      </c>
      <c r="G55" s="3">
        <v>38.700000000000003</v>
      </c>
      <c r="H55" s="3">
        <v>38.700000000000003</v>
      </c>
      <c r="J55" s="14" t="s">
        <v>15</v>
      </c>
      <c r="K55" s="14" t="s">
        <v>15</v>
      </c>
    </row>
    <row r="56" spans="1:11" x14ac:dyDescent="0.25">
      <c r="A56" s="15" t="s">
        <v>70</v>
      </c>
      <c r="B56" s="2" t="s">
        <v>71</v>
      </c>
      <c r="C56" s="2" t="s">
        <v>17</v>
      </c>
      <c r="D56" s="2">
        <v>5</v>
      </c>
      <c r="E56" s="3">
        <v>500</v>
      </c>
      <c r="F56" s="2" t="s">
        <v>23</v>
      </c>
    </row>
    <row r="57" spans="1:11" x14ac:dyDescent="0.25">
      <c r="A57" s="15" t="s">
        <v>70</v>
      </c>
      <c r="B57" s="2" t="s">
        <v>71</v>
      </c>
      <c r="C57" s="2" t="s">
        <v>58</v>
      </c>
      <c r="D57" s="2">
        <v>1</v>
      </c>
      <c r="E57" s="3">
        <v>50</v>
      </c>
      <c r="F57" s="2" t="s">
        <v>23</v>
      </c>
    </row>
    <row r="58" spans="1:11" x14ac:dyDescent="0.25">
      <c r="A58" s="15" t="s">
        <v>70</v>
      </c>
      <c r="B58" s="2" t="s">
        <v>71</v>
      </c>
      <c r="C58" s="2" t="s">
        <v>31</v>
      </c>
      <c r="D58" s="2">
        <v>1</v>
      </c>
      <c r="E58" s="3">
        <v>250</v>
      </c>
      <c r="F58" s="2" t="s">
        <v>23</v>
      </c>
    </row>
    <row r="59" spans="1:11" x14ac:dyDescent="0.25">
      <c r="A59" s="15" t="s">
        <v>72</v>
      </c>
      <c r="B59" s="2" t="s">
        <v>73</v>
      </c>
      <c r="C59" s="2" t="s">
        <v>13</v>
      </c>
      <c r="D59" s="2">
        <v>103</v>
      </c>
      <c r="E59" s="3">
        <v>10300</v>
      </c>
      <c r="F59" s="2" t="s">
        <v>14</v>
      </c>
      <c r="G59" s="3">
        <v>1635.48</v>
      </c>
      <c r="J59" s="14" t="s">
        <v>15</v>
      </c>
    </row>
    <row r="60" spans="1:11" x14ac:dyDescent="0.25">
      <c r="A60" s="15" t="s">
        <v>72</v>
      </c>
      <c r="B60" s="2" t="s">
        <v>73</v>
      </c>
      <c r="C60" s="2" t="s">
        <v>16</v>
      </c>
      <c r="D60" s="2">
        <v>217</v>
      </c>
      <c r="E60" s="3">
        <v>20950</v>
      </c>
      <c r="F60" s="2" t="s">
        <v>14</v>
      </c>
    </row>
    <row r="61" spans="1:11" x14ac:dyDescent="0.25">
      <c r="A61" s="15" t="s">
        <v>72</v>
      </c>
      <c r="B61" s="2" t="s">
        <v>73</v>
      </c>
      <c r="C61" s="2" t="s">
        <v>17</v>
      </c>
      <c r="D61" s="2">
        <v>99</v>
      </c>
      <c r="E61" s="3">
        <v>9900</v>
      </c>
      <c r="F61" s="2" t="s">
        <v>14</v>
      </c>
    </row>
    <row r="62" spans="1:11" x14ac:dyDescent="0.25">
      <c r="A62" s="15" t="s">
        <v>72</v>
      </c>
      <c r="B62" s="2" t="s">
        <v>73</v>
      </c>
      <c r="C62" s="2" t="s">
        <v>20</v>
      </c>
      <c r="D62" s="2">
        <v>15</v>
      </c>
      <c r="E62" s="3">
        <v>750</v>
      </c>
      <c r="F62" s="2" t="s">
        <v>14</v>
      </c>
    </row>
    <row r="63" spans="1:11" x14ac:dyDescent="0.25">
      <c r="A63" s="15" t="s">
        <v>74</v>
      </c>
      <c r="B63" s="2" t="s">
        <v>75</v>
      </c>
      <c r="C63" s="2" t="s">
        <v>13</v>
      </c>
      <c r="D63" s="2">
        <v>1</v>
      </c>
      <c r="E63" s="3">
        <v>100</v>
      </c>
      <c r="F63" s="2" t="s">
        <v>23</v>
      </c>
      <c r="G63" s="3">
        <v>174.54</v>
      </c>
      <c r="H63" s="3">
        <v>174.54</v>
      </c>
      <c r="J63" s="14" t="s">
        <v>15</v>
      </c>
    </row>
    <row r="64" spans="1:11" x14ac:dyDescent="0.25">
      <c r="A64" s="15" t="s">
        <v>76</v>
      </c>
      <c r="B64" s="2" t="s">
        <v>77</v>
      </c>
      <c r="C64" s="2" t="s">
        <v>30</v>
      </c>
      <c r="D64" s="2">
        <v>40</v>
      </c>
      <c r="E64" s="3">
        <v>550</v>
      </c>
      <c r="F64" s="2" t="s">
        <v>23</v>
      </c>
    </row>
    <row r="65" spans="1:11" x14ac:dyDescent="0.25">
      <c r="A65" s="15" t="s">
        <v>76</v>
      </c>
      <c r="B65" s="2" t="s">
        <v>77</v>
      </c>
      <c r="C65" s="2" t="s">
        <v>27</v>
      </c>
      <c r="D65" s="2">
        <v>1</v>
      </c>
      <c r="E65" s="3">
        <v>250</v>
      </c>
      <c r="F65" s="2" t="s">
        <v>23</v>
      </c>
      <c r="J65" s="14" t="s">
        <v>15</v>
      </c>
      <c r="K65" s="14" t="s">
        <v>15</v>
      </c>
    </row>
    <row r="66" spans="1:11" x14ac:dyDescent="0.25">
      <c r="A66" s="15" t="s">
        <v>76</v>
      </c>
      <c r="B66" s="2" t="s">
        <v>77</v>
      </c>
      <c r="C66" s="2" t="s">
        <v>31</v>
      </c>
      <c r="D66" s="2">
        <v>1</v>
      </c>
      <c r="E66" s="3">
        <v>250</v>
      </c>
      <c r="F66" s="2" t="s">
        <v>23</v>
      </c>
    </row>
    <row r="67" spans="1:11" x14ac:dyDescent="0.25">
      <c r="A67" s="15" t="s">
        <v>78</v>
      </c>
      <c r="B67" s="2" t="s">
        <v>79</v>
      </c>
      <c r="C67" s="2" t="s">
        <v>13</v>
      </c>
      <c r="D67" s="2">
        <v>7</v>
      </c>
      <c r="E67" s="3">
        <v>700</v>
      </c>
      <c r="F67" s="2" t="s">
        <v>14</v>
      </c>
      <c r="G67" s="3">
        <v>4557.0600000000004</v>
      </c>
      <c r="J67" s="14" t="s">
        <v>15</v>
      </c>
    </row>
    <row r="68" spans="1:11" s="8" customFormat="1" x14ac:dyDescent="0.25">
      <c r="A68" s="15" t="s">
        <v>78</v>
      </c>
      <c r="B68" s="2" t="s">
        <v>79</v>
      </c>
      <c r="C68" s="2" t="s">
        <v>17</v>
      </c>
      <c r="D68" s="2">
        <v>32</v>
      </c>
      <c r="E68" s="3">
        <v>3200</v>
      </c>
      <c r="F68" s="2" t="s">
        <v>14</v>
      </c>
      <c r="G68" s="3"/>
      <c r="H68" s="3"/>
      <c r="I68" s="3"/>
      <c r="J68" s="2"/>
      <c r="K68" s="2"/>
    </row>
    <row r="69" spans="1:11" s="8" customFormat="1" x14ac:dyDescent="0.25">
      <c r="A69" s="15" t="s">
        <v>78</v>
      </c>
      <c r="B69" s="2" t="s">
        <v>79</v>
      </c>
      <c r="C69" s="2" t="s">
        <v>20</v>
      </c>
      <c r="D69" s="2">
        <v>7</v>
      </c>
      <c r="E69" s="3">
        <v>350</v>
      </c>
      <c r="F69" s="2" t="s">
        <v>14</v>
      </c>
      <c r="G69" s="3"/>
      <c r="H69" s="3"/>
      <c r="I69" s="3"/>
      <c r="J69" s="2"/>
      <c r="K69" s="2"/>
    </row>
    <row r="70" spans="1:11" s="8" customFormat="1" x14ac:dyDescent="0.25">
      <c r="A70" s="15" t="s">
        <v>78</v>
      </c>
      <c r="B70" s="2" t="s">
        <v>79</v>
      </c>
      <c r="C70" s="2" t="s">
        <v>80</v>
      </c>
      <c r="D70" s="2">
        <v>1</v>
      </c>
      <c r="E70" s="3">
        <v>50</v>
      </c>
      <c r="F70" s="2" t="s">
        <v>14</v>
      </c>
      <c r="G70" s="3"/>
      <c r="H70" s="3"/>
      <c r="I70" s="3"/>
      <c r="J70" s="2"/>
      <c r="K70" s="2"/>
    </row>
    <row r="71" spans="1:11" s="8" customFormat="1" x14ac:dyDescent="0.25">
      <c r="A71" s="15" t="s">
        <v>81</v>
      </c>
      <c r="B71" s="2" t="s">
        <v>82</v>
      </c>
      <c r="C71" s="2" t="s">
        <v>63</v>
      </c>
      <c r="D71" s="2">
        <v>1</v>
      </c>
      <c r="E71" s="3">
        <v>5000</v>
      </c>
      <c r="F71" s="2" t="s">
        <v>23</v>
      </c>
      <c r="G71" s="3"/>
      <c r="H71" s="3"/>
      <c r="I71" s="3"/>
      <c r="J71" s="14" t="s">
        <v>15</v>
      </c>
      <c r="K71" s="14" t="s">
        <v>15</v>
      </c>
    </row>
    <row r="72" spans="1:11" s="8" customFormat="1" x14ac:dyDescent="0.25">
      <c r="A72" s="22" t="s">
        <v>84</v>
      </c>
      <c r="B72" s="19" t="s">
        <v>85</v>
      </c>
      <c r="C72" s="19" t="s">
        <v>13</v>
      </c>
      <c r="D72" s="19">
        <v>15</v>
      </c>
      <c r="E72" s="20">
        <v>1500</v>
      </c>
      <c r="F72" s="20"/>
      <c r="G72" s="20">
        <v>6088.04</v>
      </c>
      <c r="H72" s="20"/>
      <c r="I72" s="19"/>
      <c r="J72" s="21" t="s">
        <v>15</v>
      </c>
      <c r="K72" s="7"/>
    </row>
    <row r="73" spans="1:11" s="8" customFormat="1" x14ac:dyDescent="0.25">
      <c r="A73" s="22" t="s">
        <v>84</v>
      </c>
      <c r="B73" s="19" t="s">
        <v>85</v>
      </c>
      <c r="C73" s="19" t="s">
        <v>17</v>
      </c>
      <c r="D73" s="19">
        <v>8</v>
      </c>
      <c r="E73" s="20">
        <v>800</v>
      </c>
      <c r="F73" s="20"/>
      <c r="G73" s="20"/>
      <c r="H73" s="20"/>
      <c r="I73" s="19"/>
      <c r="J73" s="19"/>
      <c r="K73" s="7"/>
    </row>
    <row r="74" spans="1:11" s="8" customFormat="1" x14ac:dyDescent="0.25">
      <c r="A74" s="22" t="s">
        <v>84</v>
      </c>
      <c r="B74" s="19" t="s">
        <v>85</v>
      </c>
      <c r="C74" s="19" t="s">
        <v>16</v>
      </c>
      <c r="D74" s="19">
        <v>23</v>
      </c>
      <c r="E74" s="20">
        <v>2300</v>
      </c>
      <c r="F74" s="20"/>
      <c r="G74" s="20"/>
      <c r="H74" s="20"/>
      <c r="I74" s="19"/>
      <c r="J74" s="19"/>
      <c r="K74" s="7"/>
    </row>
    <row r="75" spans="1:11" x14ac:dyDescent="0.25">
      <c r="A75" s="22" t="s">
        <v>86</v>
      </c>
      <c r="B75" s="19" t="s">
        <v>87</v>
      </c>
      <c r="C75" s="19" t="s">
        <v>13</v>
      </c>
      <c r="D75" s="19">
        <v>29</v>
      </c>
      <c r="E75" s="20">
        <v>5437.5</v>
      </c>
      <c r="F75" s="20"/>
      <c r="G75" s="20">
        <v>3521</v>
      </c>
      <c r="H75" s="20">
        <v>3521</v>
      </c>
      <c r="I75" s="19"/>
      <c r="J75" s="21" t="s">
        <v>15</v>
      </c>
    </row>
    <row r="76" spans="1:11" x14ac:dyDescent="0.25">
      <c r="A76" s="22" t="s">
        <v>86</v>
      </c>
      <c r="B76" s="19" t="s">
        <v>87</v>
      </c>
      <c r="C76" s="19" t="s">
        <v>20</v>
      </c>
      <c r="D76" s="19">
        <v>6</v>
      </c>
      <c r="E76" s="20">
        <v>300</v>
      </c>
      <c r="F76" s="20"/>
      <c r="G76" s="20"/>
      <c r="H76" s="20"/>
      <c r="I76" s="19"/>
      <c r="J76" s="19"/>
    </row>
  </sheetData>
  <autoFilter ref="A1:K1" xr:uid="{00000000-0009-0000-0000-000000000000}">
    <sortState xmlns:xlrd2="http://schemas.microsoft.com/office/spreadsheetml/2017/richdata2" ref="A2:K71">
      <sortCondition ref="A1"/>
    </sortState>
  </autoFilter>
  <sortState xmlns:xlrd2="http://schemas.microsoft.com/office/spreadsheetml/2017/richdata2" ref="A2:K78">
    <sortCondition ref="A1"/>
  </sortState>
  <phoneticPr fontId="4" type="noConversion"/>
  <hyperlinks>
    <hyperlink ref="J2" r:id="rId1" xr:uid="{00000000-0004-0000-0000-000000000000}"/>
    <hyperlink ref="J5" r:id="rId2" xr:uid="{00000000-0004-0000-0000-000001000000}"/>
    <hyperlink ref="J8" r:id="rId3" xr:uid="{00000000-0004-0000-0000-000002000000}"/>
    <hyperlink ref="K8" r:id="rId4" xr:uid="{00000000-0004-0000-0000-000003000000}"/>
    <hyperlink ref="J10" r:id="rId5" xr:uid="{00000000-0004-0000-0000-000004000000}"/>
    <hyperlink ref="J11" r:id="rId6" xr:uid="{00000000-0004-0000-0000-000005000000}"/>
    <hyperlink ref="K11" r:id="rId7" xr:uid="{00000000-0004-0000-0000-000006000000}"/>
    <hyperlink ref="J13" r:id="rId8" xr:uid="{00000000-0004-0000-0000-000007000000}"/>
    <hyperlink ref="J14" r:id="rId9" xr:uid="{00000000-0004-0000-0000-000008000000}"/>
    <hyperlink ref="J24" r:id="rId10" xr:uid="{00000000-0004-0000-0000-000009000000}"/>
    <hyperlink ref="K24" r:id="rId11" xr:uid="{00000000-0004-0000-0000-00000A000000}"/>
    <hyperlink ref="J15" r:id="rId12" xr:uid="{00000000-0004-0000-0000-00000B000000}"/>
    <hyperlink ref="J16" r:id="rId13" xr:uid="{00000000-0004-0000-0000-00000C000000}"/>
    <hyperlink ref="J17" r:id="rId14" xr:uid="{00000000-0004-0000-0000-00000D000000}"/>
    <hyperlink ref="J27" r:id="rId15" xr:uid="{00000000-0004-0000-0000-00000E000000}"/>
    <hyperlink ref="J26" r:id="rId16" xr:uid="{00000000-0004-0000-0000-00000F000000}"/>
    <hyperlink ref="J31" r:id="rId17" xr:uid="{00000000-0004-0000-0000-000010000000}"/>
    <hyperlink ref="J33" r:id="rId18" xr:uid="{00000000-0004-0000-0000-000011000000}"/>
    <hyperlink ref="K33" r:id="rId19" xr:uid="{00000000-0004-0000-0000-000012000000}"/>
    <hyperlink ref="J37" r:id="rId20" xr:uid="{00000000-0004-0000-0000-000013000000}"/>
    <hyperlink ref="K37" r:id="rId21" xr:uid="{00000000-0004-0000-0000-000014000000}"/>
    <hyperlink ref="J40" r:id="rId22" xr:uid="{00000000-0004-0000-0000-000015000000}"/>
    <hyperlink ref="J46" r:id="rId23" xr:uid="{00000000-0004-0000-0000-000016000000}"/>
    <hyperlink ref="J47" r:id="rId24" xr:uid="{00000000-0004-0000-0000-000017000000}"/>
    <hyperlink ref="K47" r:id="rId25" xr:uid="{00000000-0004-0000-0000-000018000000}"/>
    <hyperlink ref="J48" r:id="rId26" xr:uid="{00000000-0004-0000-0000-000019000000}"/>
    <hyperlink ref="J52" r:id="rId27" xr:uid="{00000000-0004-0000-0000-00001A000000}"/>
    <hyperlink ref="J54" r:id="rId28" xr:uid="{00000000-0004-0000-0000-00001B000000}"/>
    <hyperlink ref="J55" r:id="rId29" xr:uid="{00000000-0004-0000-0000-00001C000000}"/>
    <hyperlink ref="K55" r:id="rId30" xr:uid="{00000000-0004-0000-0000-00001D000000}"/>
    <hyperlink ref="J59" r:id="rId31" xr:uid="{00000000-0004-0000-0000-00001E000000}"/>
    <hyperlink ref="J63" r:id="rId32" xr:uid="{00000000-0004-0000-0000-00001F000000}"/>
    <hyperlink ref="J65" r:id="rId33" xr:uid="{00000000-0004-0000-0000-000020000000}"/>
    <hyperlink ref="K65" r:id="rId34" xr:uid="{00000000-0004-0000-0000-000021000000}"/>
    <hyperlink ref="J67" r:id="rId35" xr:uid="{00000000-0004-0000-0000-000022000000}"/>
    <hyperlink ref="J71" r:id="rId36" xr:uid="{00000000-0004-0000-0000-000023000000}"/>
    <hyperlink ref="K71" r:id="rId37" xr:uid="{00000000-0004-0000-0000-000024000000}"/>
    <hyperlink ref="J20" r:id="rId38" xr:uid="{00000000-0004-0000-0000-000025000000}"/>
    <hyperlink ref="J44" r:id="rId39" xr:uid="{00000000-0004-0000-0000-000026000000}"/>
    <hyperlink ref="K44" r:id="rId40" xr:uid="{00000000-0004-0000-0000-000027000000}"/>
    <hyperlink ref="J51" r:id="rId41" xr:uid="{00000000-0004-0000-0000-000028000000}"/>
    <hyperlink ref="J72" r:id="rId42" xr:uid="{45BF4F81-12DE-4BE2-BED9-DBC58B80E000}"/>
    <hyperlink ref="J75" r:id="rId43" xr:uid="{B8423B6A-98CF-4A2C-99DF-99D1A256438B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4"/>
  <sheetViews>
    <sheetView workbookViewId="0">
      <selection sqref="A1:A1048576"/>
    </sheetView>
  </sheetViews>
  <sheetFormatPr defaultRowHeight="15" x14ac:dyDescent="0.25"/>
  <cols>
    <col min="1" max="1" width="9.5703125" style="3" bestFit="1" customWidth="1"/>
  </cols>
  <sheetData>
    <row r="1" spans="1:1" x14ac:dyDescent="0.25">
      <c r="A1" s="6"/>
    </row>
    <row r="30" spans="1:1" x14ac:dyDescent="0.25">
      <c r="A30" s="10"/>
    </row>
    <row r="71" spans="1:1" x14ac:dyDescent="0.25">
      <c r="A71" s="9"/>
    </row>
    <row r="72" spans="1:1" x14ac:dyDescent="0.25">
      <c r="A72" s="9"/>
    </row>
    <row r="73" spans="1:1" x14ac:dyDescent="0.25">
      <c r="A73" s="12"/>
    </row>
    <row r="74" spans="1:1" x14ac:dyDescent="0.25">
      <c r="A7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6191C037D4B4F9DADE0B28D168552" ma:contentTypeVersion="11" ma:contentTypeDescription="Create a new document." ma:contentTypeScope="" ma:versionID="8f161ea0bde41249fe0fd7fd560d27b7">
  <xsd:schema xmlns:xsd="http://www.w3.org/2001/XMLSchema" xmlns:xs="http://www.w3.org/2001/XMLSchema" xmlns:p="http://schemas.microsoft.com/office/2006/metadata/properties" xmlns:ns3="bde2bb99-6e0f-446e-86b1-e24f0f9d494c" xmlns:ns4="42991a98-1422-4108-8d20-03a0c88fe087" targetNamespace="http://schemas.microsoft.com/office/2006/metadata/properties" ma:root="true" ma:fieldsID="e0c0f888e1bf672b5f61ddc9d5f3d4d3" ns3:_="" ns4:_="">
    <xsd:import namespace="bde2bb99-6e0f-446e-86b1-e24f0f9d494c"/>
    <xsd:import namespace="42991a98-1422-4108-8d20-03a0c88fe0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2bb99-6e0f-446e-86b1-e24f0f9d4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91a98-1422-4108-8d20-03a0c88fe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B9DBC-7560-4F6B-B07C-761273D95643}">
  <ds:schemaRefs>
    <ds:schemaRef ds:uri="42991a98-1422-4108-8d20-03a0c88fe087"/>
    <ds:schemaRef ds:uri="http://purl.org/dc/terms/"/>
    <ds:schemaRef ds:uri="bde2bb99-6e0f-446e-86b1-e24f0f9d494c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9F8EC2-2060-4774-AE3E-CB5DF6602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2bb99-6e0f-446e-86b1-e24f0f9d494c"/>
    <ds:schemaRef ds:uri="42991a98-1422-4108-8d20-03a0c88fe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7E0450-79F0-475C-A32A-BEA45F79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Cotnoir, Scott R.</dc:creator>
  <cp:keywords/>
  <dc:description/>
  <cp:lastModifiedBy>Morancy, Hunter H</cp:lastModifiedBy>
  <cp:revision/>
  <dcterms:created xsi:type="dcterms:W3CDTF">2021-11-30T15:09:35Z</dcterms:created>
  <dcterms:modified xsi:type="dcterms:W3CDTF">2022-11-04T15:31:37Z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0x0101003AB6191C037D4B4F9DADE0B28D168552</vt:lpwstr>
  </property>
</Properties>
</file>