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autoCompressPictures="0" defaultThemeVersion="124226"/>
  <mc:AlternateContent xmlns:mc="http://schemas.openxmlformats.org/markup-compatibility/2006">
    <mc:Choice Requires="x15">
      <x15ac:absPath xmlns:x15ac="http://schemas.microsoft.com/office/spreadsheetml/2010/11/ac" url="L:\Tax Incentive Programs\PINE TREE DEVELOPMENT ZONES (PTZ)\Website Documents\2020\"/>
    </mc:Choice>
  </mc:AlternateContent>
  <xr:revisionPtr revIDLastSave="0" documentId="8_{1F867B50-3FD5-44E5-BCA1-0D82DD06BD21}" xr6:coauthVersionLast="41" xr6:coauthVersionMax="41" xr10:uidLastSave="{00000000-0000-0000-0000-000000000000}"/>
  <bookViews>
    <workbookView xWindow="-108" yWindow="-108" windowWidth="23256" windowHeight="12576" xr2:uid="{00000000-000D-0000-FFFF-FFFF00000000}"/>
  </bookViews>
  <sheets>
    <sheet name="CY2020 PTZ Application" sheetId="1" r:id="rId1"/>
  </sheets>
  <definedNames>
    <definedName name="_xlnm.Print_Area" localSheetId="0">'CY2020 PTZ Application'!$A$1:$K$200</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76" i="1" l="1"/>
  <c r="J115" i="1" l="1"/>
  <c r="J114" i="1"/>
  <c r="J113" i="1"/>
  <c r="J112" i="1"/>
  <c r="J111" i="1"/>
  <c r="I106" i="1" l="1"/>
  <c r="I117" i="1"/>
  <c r="H117" i="1"/>
  <c r="G134" i="1" l="1"/>
  <c r="G135" i="1"/>
  <c r="G136" i="1"/>
  <c r="F137" i="1"/>
  <c r="E137" i="1"/>
  <c r="D137" i="1"/>
  <c r="C137" i="1"/>
  <c r="H134" i="1" l="1"/>
  <c r="G137" i="1"/>
  <c r="I137" i="1" s="1"/>
  <c r="I108" i="1"/>
  <c r="C108" i="1"/>
  <c r="F108" i="1"/>
  <c r="A108" i="1"/>
  <c r="A66" i="1" l="1"/>
  <c r="A65" i="1"/>
  <c r="A57" i="1" l="1"/>
  <c r="A70" i="1" l="1"/>
  <c r="F62" i="1" l="1"/>
  <c r="C145" i="1" l="1"/>
  <c r="F145" i="1"/>
  <c r="A78" i="1" l="1"/>
  <c r="A73" i="1"/>
  <c r="J116" i="1" l="1"/>
  <c r="J117" i="1" s="1"/>
  <c r="A44" i="1"/>
  <c r="I138" i="1" l="1"/>
</calcChain>
</file>

<file path=xl/sharedStrings.xml><?xml version="1.0" encoding="utf-8"?>
<sst xmlns="http://schemas.openxmlformats.org/spreadsheetml/2006/main" count="173" uniqueCount="160">
  <si>
    <t>Mailing address:</t>
  </si>
  <si>
    <t>COUNTY</t>
  </si>
  <si>
    <t>MUNICIPALITY</t>
  </si>
  <si>
    <t>PHYSICAL LOCATION</t>
  </si>
  <si>
    <t>TAX/MAP NUMBERS</t>
  </si>
  <si>
    <t>SELECT option that best describes your
economic development project:</t>
  </si>
  <si>
    <t>SELECT option that best describes your economic development project plans for existing Maine employees, positions and property. Applicant:</t>
  </si>
  <si>
    <t>Office Phone:</t>
  </si>
  <si>
    <t>Mobile:</t>
  </si>
  <si>
    <t>Email:</t>
  </si>
  <si>
    <t>Secondary contact:</t>
  </si>
  <si>
    <t>NAME/TITLE</t>
  </si>
  <si>
    <t>COMMON OWNERSHIP
PERCENTAGE</t>
  </si>
  <si>
    <t>Sector 1</t>
  </si>
  <si>
    <t>Sector 2</t>
  </si>
  <si>
    <t>Sector 3</t>
  </si>
  <si>
    <t>SOURCE(S)</t>
  </si>
  <si>
    <t>Land</t>
  </si>
  <si>
    <t>New Building Construction</t>
  </si>
  <si>
    <t>Furniture and Fixtures</t>
  </si>
  <si>
    <t>Real Property Total</t>
  </si>
  <si>
    <t>Personal Property Total</t>
  </si>
  <si>
    <t>Employee Training Total</t>
  </si>
  <si>
    <t>Other Total</t>
  </si>
  <si>
    <t>OCCUPATION/TITLE</t>
  </si>
  <si>
    <t>HIRE DATE</t>
  </si>
  <si>
    <t>TOTAL PAYROLL</t>
  </si>
  <si>
    <t>ANNUAL
EARNINGS*</t>
  </si>
  <si>
    <t>RELATIONSHIP and FUNCTION/ROLE</t>
  </si>
  <si>
    <t>NUMBER
of JOBS</t>
  </si>
  <si>
    <t>*Earnings include base pay, overtime, incentives, commissions and employer payments toward employee benefits.</t>
  </si>
  <si>
    <t>Div/4</t>
  </si>
  <si>
    <t>Div/12</t>
  </si>
  <si>
    <t>CALENDAR YEAR</t>
  </si>
  <si>
    <t>TOTAL</t>
  </si>
  <si>
    <t>MAINE PAYROLL</t>
  </si>
  <si>
    <t>MAINE INCOME TAXES WITHHELD</t>
  </si>
  <si>
    <t>Job creation</t>
  </si>
  <si>
    <t>Job retention</t>
  </si>
  <si>
    <t>This application is complete and to the best of my knowledge all information contained in it is true, correct and current as of the date signed below.</t>
  </si>
  <si>
    <t>SIGNATURE</t>
  </si>
  <si>
    <t>DATE</t>
  </si>
  <si>
    <t>TITLE</t>
  </si>
  <si>
    <t>Is Applicant business engaged in retail operations?</t>
  </si>
  <si>
    <t>Is Applicant business a public utility?</t>
  </si>
  <si>
    <t>NAICS or SIC # (Applicant must provide)</t>
  </si>
  <si>
    <t>Please list total payroll and income tax withholdings of Applicant business for each of the three calendar years preceding year of application:</t>
  </si>
  <si>
    <t>Primary contact, i.e.: person to receive annual reporting materials:</t>
  </si>
  <si>
    <t>BASE LEVEL OF EMPLOYMENT:</t>
  </si>
  <si>
    <t>ELIGIBLE SECTOR (Applicant must provide)</t>
  </si>
  <si>
    <t>Applicant's Federal Employer ID Number (EIN):</t>
  </si>
  <si>
    <t>ENTITY NAME(S)</t>
  </si>
  <si>
    <t>TOTALS:</t>
  </si>
  <si>
    <t>PRINTED NAME</t>
  </si>
  <si>
    <t>The Maine Department of Economic and Community Development will determine if the above are affiliated entities engaged in portions of the same qualified business activity and may be certified as a Single Business Enterprise.</t>
  </si>
  <si>
    <t>Estimated 10-year reimbursement to Applicant business:</t>
  </si>
  <si>
    <t>Estimated annual reimbursement to Applicant business (at 80%):</t>
  </si>
  <si>
    <t>Number of qualified employees each year as indicated in section above:</t>
  </si>
  <si>
    <t>Estimated qualified employee payroll each year:</t>
  </si>
  <si>
    <t>Legal name of business applying for certification or amendment.  Please list one entity only.</t>
  </si>
  <si>
    <t>Parent Company Name (if different)</t>
  </si>
  <si>
    <t>Name/Title:</t>
  </si>
  <si>
    <t>SELECT the eligible sector(s) in which Applicant business is engaged or plans to be engaged at location(s) listed above:</t>
  </si>
  <si>
    <t>Will not seek PTDZ tax benefits for any existing property, employees or positions transferred by Applicant business or any affiliated business to a qualified business activity from a nonqualified activity;</t>
  </si>
  <si>
    <t>Intends to undertake and complete the PTDZ economic development project (project) as described in this application, has reviewed with all due diligence the PTDZ tax benefits provided under Maine law and understands how these will apply to project plans and assures that the project would not occur within the State of Maine but for the availability of the PTDZ tax benefits; and</t>
  </si>
  <si>
    <t>Confidentiality: 5-M.R.S.A. § 13119-A allows an Applicant to request that certain information be designated as confidential. Upon such a request, information that the Department determines gives the Applicant a competitive advantage or will result in the loss of business or other significant detriment to the Applicant if disclosed, will remain confidential. Any financial statement, supporting data, or tax return is always protected from disclosure. Once a PTDZ certified business receives benefits from certification, 5-M.R.S.A. § 13119-B requires the Department to disclose certain limited non-proprietary information upon request, such as the names of benefit recipients, types of benefits received, project descriptions and beneficiaries, number of jobs and projected tax revenues resulting from the project, and amounts of benefits and names of recipients.</t>
  </si>
  <si>
    <t>PRINCIPAL OWNERS</t>
  </si>
  <si>
    <t xml:space="preserve">Step 1: Complete this form to create an application Draft. </t>
  </si>
  <si>
    <t>Provide hiring information for net new qualified employees the business has created or anticipates creating within the first two calendar years of certification:</t>
  </si>
  <si>
    <t>TYPE OF INVESTMENT/USES</t>
  </si>
  <si>
    <t>NUMBER of 
EMPLOYEES</t>
  </si>
  <si>
    <t>Please list the sources of funds, type of investment/uses of funds with associated costs needed to execute your economic development project:</t>
  </si>
  <si>
    <t>COSTS</t>
  </si>
  <si>
    <t>TOTAL COSTS</t>
  </si>
  <si>
    <t>Please enter the total number of Maine employees (both full-time and part-time) of Applicant business at the end of each quarter for the three calendar years preceding year of application. Multiple employees employed in the same position should only be counted as one. The base level for this certification is computed in the last cell.</t>
  </si>
  <si>
    <t>Please select all counties where net new qualified employee(s) are based. Per capita ANNUAL personal income by county must exceed:</t>
  </si>
  <si>
    <t>WORK LOCATION in MAINE for that EMPLOYEE</t>
  </si>
  <si>
    <t>As an authorized officer or other authorized representative of Applicant business, I certify under penalties of perjury 
that Applicant business:</t>
  </si>
  <si>
    <t>Upon certification has added or will add at least 1 qualified employee above its base level of employment, within the first two calendar years, who will receive income derived from employment that calculated on a calendar year basis, exceeds current annual per capita personal income in county of employment and will be offered participation in a retirement program subject to the Employee Retirement Income Security Act (ERISA) of 1974, 29 U.S.C. §§1001-1461, and offered participation in a group health insurance plan;</t>
  </si>
  <si>
    <t>Select each public purpose that applies to DECD support of the  PTDZ economic development project disclosed under Section C.</t>
  </si>
  <si>
    <t>Does your Company have other locations in Maine?</t>
  </si>
  <si>
    <t>Is Applicant business current on all taxes owed to the State of Maine?</t>
  </si>
  <si>
    <t xml:space="preserve">Existing Building Improvements                                   </t>
  </si>
  <si>
    <t xml:space="preserve">Employee Training                                                                 </t>
  </si>
  <si>
    <r>
      <rPr>
        <b/>
        <sz val="14"/>
        <rFont val="Tahoma"/>
        <family val="2"/>
      </rPr>
      <t>Other:</t>
    </r>
    <r>
      <rPr>
        <sz val="14"/>
        <rFont val="Tahoma"/>
        <family val="2"/>
      </rPr>
      <t xml:space="preserve">                                                                              </t>
    </r>
    <r>
      <rPr>
        <sz val="10"/>
        <rFont val="Tahoma"/>
        <family val="2"/>
      </rPr>
      <t xml:space="preserve">         </t>
    </r>
  </si>
  <si>
    <t>Legal address of applicant business:</t>
  </si>
  <si>
    <t>What is Applicant business type?</t>
  </si>
  <si>
    <t>What is Applicant business classification for IRS income tax reporting purposes?</t>
  </si>
  <si>
    <t>Is a non-utility, for-profit business engaged or to be engaged in an eligible sector, i.e. financial services, manufacturing or a targeted technology and seeking PTDZ tax benefits for only those qualified business activities certified as directly related to one or more of the eligible sectors;</t>
  </si>
  <si>
    <t>Is Applicant business operating in the for-profit sector?</t>
  </si>
  <si>
    <t>H. CONFIDENTIALITY</t>
  </si>
  <si>
    <t xml:space="preserve">G. CERTIFICATION BY AUTHORIZED APPLICANT REPRESENTATIVE </t>
  </si>
  <si>
    <t>F. DISCLOSURE</t>
  </si>
  <si>
    <t>E. NEED FOR PTDZ BENEFITS</t>
  </si>
  <si>
    <t>D. EMPLOYMENT BASE LEVEL</t>
  </si>
  <si>
    <t>C. ECONOMIC DEVELOPMENT PROJECT FINANCIAL PLAN AND HIRING ESTIMATES</t>
  </si>
  <si>
    <t>B. QUALIFIED BUSINESS ACTIVITY</t>
  </si>
  <si>
    <t xml:space="preserve">A. APPLICANT BUSINESS INFORMATION </t>
  </si>
  <si>
    <t>Is the company seeking SBE certification for additional entities:</t>
  </si>
  <si>
    <t>Provide the ownership information of the applicant business:</t>
  </si>
  <si>
    <t>Acknowledges the certified business must submit an annual report, to DECD, by April 15th of each year to remain in PTDZ program compliance and be eligible for program benefits.</t>
  </si>
  <si>
    <t>Acknowledges the certified business must not have any two consecutive years, during years of certification, in which the company does not meet and maintain the one net-new qualified employee above baseline requirement to remain in PTDZ program compliance and be eligible for program benefits.</t>
  </si>
  <si>
    <t xml:space="preserve">TO SUBMIT COMPLETE AND EXECUTED PTDZ APPLICATION: </t>
  </si>
  <si>
    <t>Employee Training Investment</t>
  </si>
  <si>
    <t>Public Facilities Improvement</t>
  </si>
  <si>
    <t>Real Estate Investment</t>
  </si>
  <si>
    <t>Personal Property Investment</t>
  </si>
  <si>
    <t>Other</t>
  </si>
  <si>
    <t>At time of hire, does the Applicant business offer access to group retirement benefits subject to ERISA?</t>
  </si>
  <si>
    <t>At time of hire, does the Applicant business offer access to group health benefits?</t>
  </si>
  <si>
    <t xml:space="preserve">If Applicant business plans to hire 5 or more net new qualified employees, within the first two calendar years of certification, application to the PTDZ program will automatically enroll you in the Employment Tax Increment Financing Program (ETIF).  Use projected hiring data from above to determine estimated ETIF benefit.
</t>
  </si>
  <si>
    <t>Date Applicant submitted the required But For Letter to DECD:</t>
  </si>
  <si>
    <t>Date Commissioner acknowledged the applicant business But For Letter:</t>
  </si>
  <si>
    <t>If applicable, acknowledges the certified business must not have any two consecutive years, during years of certification, in which the company does not meet and maintain the five net-new qualified employee above baseline requirement to remain in ETIF program compliance and be eligible for program benefits.</t>
  </si>
  <si>
    <t xml:space="preserve">Do all Maine employees (resident and non-resident) work at the legal address listed above? </t>
  </si>
  <si>
    <t>If answer to Line #31 is No, please provide information requested below:</t>
  </si>
  <si>
    <t>If answer to Line #66 is No, the applicant business is not eligible for PTDZ certification.</t>
  </si>
  <si>
    <t>If answer to Line #160 is No, any deficiencies must be fully explained in the space provided below.</t>
  </si>
  <si>
    <r>
      <t xml:space="preserve">Machinery and Equipment                                                                                                 </t>
    </r>
    <r>
      <rPr>
        <sz val="14"/>
        <rFont val="Tahoma"/>
        <family val="2"/>
      </rPr>
      <t>For example Forklift</t>
    </r>
  </si>
  <si>
    <t>N/A</t>
  </si>
  <si>
    <t>LABOR MARKET AREA</t>
  </si>
  <si>
    <r>
      <t xml:space="preserve">OWNERSHIP PERCENTAGE                                    </t>
    </r>
    <r>
      <rPr>
        <b/>
        <sz val="14"/>
        <color rgb="FFFF0000"/>
        <rFont val="Tahoma"/>
        <family val="2"/>
      </rPr>
      <t>(MUST EQUAL 100%)</t>
    </r>
  </si>
  <si>
    <t>If yes, provide location information, including street address, tax map and lot numbers, and the Maine Labor Market Area associated with each location:</t>
  </si>
  <si>
    <t xml:space="preserve">If "Doing Business As" please list assumed, trade or d/b/a name.  Assumed names MUST be registered with the Maine Secretary of State. </t>
  </si>
  <si>
    <t xml:space="preserve">Maine Labor Market Area of PTDZ project location: </t>
  </si>
  <si>
    <t>For more information visit https://www.maine.gov/labor/cwri/LMADefinitions.html</t>
  </si>
  <si>
    <t xml:space="preserve">Submit the PDF via e-mail to DECDtaxincentives@maine.gov </t>
  </si>
  <si>
    <r>
      <t xml:space="preserve">What is the history of operations, in Maine, of Applicant business? </t>
    </r>
    <r>
      <rPr>
        <sz val="14"/>
        <color rgb="FFFF0000"/>
        <rFont val="Tahoma"/>
        <family val="2"/>
      </rPr>
      <t>Space limit of 500 characters allowed.</t>
    </r>
  </si>
  <si>
    <r>
      <t xml:space="preserve">What are employment growth and investment plans of Applicant business in Maine, for the next two years, including application year? </t>
    </r>
    <r>
      <rPr>
        <sz val="14"/>
        <color rgb="FFFF0000"/>
        <rFont val="Tahoma"/>
        <family val="2"/>
      </rPr>
      <t>Space limit of 500 characters allowed.</t>
    </r>
  </si>
  <si>
    <r>
      <t xml:space="preserve">Briefly describe the Applicant's product(s) or service(s) distributed from or manufactured at location(s) directly related to eligible sector(s) identified above. </t>
    </r>
    <r>
      <rPr>
        <sz val="14"/>
        <color rgb="FFFF0000"/>
        <rFont val="Tahoma"/>
        <family val="2"/>
      </rPr>
      <t>Space limit of 500 characters allowed.</t>
    </r>
  </si>
  <si>
    <t>Step 2: Review draft with DECD staff.</t>
  </si>
  <si>
    <t xml:space="preserve">A signed original of the final application and, if applicable, any supporting documentation must be submitted as a PDF, by e-mail, to DECD.  If the applicant business is eligible for PTDZ certification, the date the completed and executed PTDZ application is received by DECD will be the date of PTDZ certification.  </t>
  </si>
  <si>
    <t>Tax Map #:</t>
  </si>
  <si>
    <t>Lot #:</t>
  </si>
  <si>
    <t>Tax Map/Lot #:</t>
  </si>
  <si>
    <t>Qualified employee state income taxes withheld (up to 4.5%)*:</t>
  </si>
  <si>
    <t>*Actual benefit will be based on the reported standard withholdings of the qualified employees, not to exceed 4.5%.</t>
  </si>
  <si>
    <t>CY 2020 PINE TREE DEVELOPMENT ZONE (PTDZ) PROGRAM                                                                                                     Business Certification Application</t>
  </si>
  <si>
    <t>CY2019 MAINE PAYROLL</t>
  </si>
  <si>
    <t>CY2019 MAINE INCOME
TAXES WITHHOLDING</t>
  </si>
  <si>
    <t>Androscoggin $41,258</t>
  </si>
  <si>
    <t>Aroostook $41,241</t>
  </si>
  <si>
    <t>Aroostook (call center) $ 39,709</t>
  </si>
  <si>
    <t>Cumberland $62,523</t>
  </si>
  <si>
    <t>Franklin $38,544</t>
  </si>
  <si>
    <t>Hancock $51,259</t>
  </si>
  <si>
    <t>Kennebec $44,940</t>
  </si>
  <si>
    <t>Knox $52,358</t>
  </si>
  <si>
    <t>Lincoln $50,922</t>
  </si>
  <si>
    <t>Oxford $37,999</t>
  </si>
  <si>
    <t>Penobscot $42,053</t>
  </si>
  <si>
    <t>Piscataquis $38,427</t>
  </si>
  <si>
    <t>Sagadahoc $51,325</t>
  </si>
  <si>
    <t>Somerset $38,142</t>
  </si>
  <si>
    <t>Waldo $40,912</t>
  </si>
  <si>
    <t>Washington $40,378</t>
  </si>
  <si>
    <t>Washington (call center) $ 39,709</t>
  </si>
  <si>
    <t>York $52,068</t>
  </si>
  <si>
    <t>CY2020 Income Guidelines</t>
  </si>
  <si>
    <r>
      <t xml:space="preserve">Step 3: Sign and Email form to </t>
    </r>
    <r>
      <rPr>
        <u/>
        <sz val="14"/>
        <color rgb="FF0000FF"/>
        <rFont val="Tahoma"/>
        <family val="2"/>
      </rPr>
      <t>decdtaxincentives@maine.gov</t>
    </r>
    <r>
      <rPr>
        <sz val="14"/>
        <color theme="1"/>
        <rFont val="Tahoma"/>
        <family val="2"/>
      </rPr>
      <t xml:space="preserve"> or mail to DECD Tax Incentives Division; 59 State House Station; Augusta, ME 04333-0059.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</si>
</sst>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2" formatCode="_(&quot;$&quot;* #,##0_);_(&quot;$&quot;* \(#,##0\);_(&quot;$&quot;* &quot;-&quot;_);_(@_)"/>
    <numFmt numFmtId="44" formatCode="_(&quot;$&quot;* #,##0.00_);_(&quot;$&quot;* \(#,##0.00\);_(&quot;$&quot;* &quot;-&quot;??_);_(@_)"/>
    <numFmt numFmtId="164" formatCode="&quot;$&quot;#,##0"/>
    <numFmt numFmtId="165" formatCode="mm/dd/yy;@"/>
    <numFmt numFmtId="166" formatCode="m/d;@"/>
    <numFmt numFmtId="167" formatCode="&quot;$&quot;#,##0.00"/>
  </numFmts>
  <fonts count="52"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b/>
      <sz val="15"/>
      <color theme="1"/>
      <name val="Calibri"/>
      <family val="2"/>
      <scheme val="minor"/>
    </font>
    <font>
      <sz val="11"/>
      <name val="Calibri"/>
      <family val="2"/>
      <scheme val="minor"/>
    </font>
    <font>
      <sz val="11"/>
      <color rgb="FFFF0000"/>
      <name val="Calibri"/>
      <family val="2"/>
      <scheme val="minor"/>
    </font>
    <font>
      <sz val="9"/>
      <name val="Calibri"/>
      <family val="2"/>
      <scheme val="minor"/>
    </font>
    <font>
      <sz val="8"/>
      <name val="Calibri"/>
      <family val="2"/>
      <scheme val="minor"/>
    </font>
    <font>
      <sz val="11"/>
      <color theme="1"/>
      <name val="Tahoma"/>
      <family val="2"/>
    </font>
    <font>
      <sz val="10"/>
      <color theme="1"/>
      <name val="Tahoma"/>
      <family val="2"/>
    </font>
    <font>
      <sz val="11"/>
      <color rgb="FFFF0000"/>
      <name val="Tahoma"/>
      <family val="2"/>
    </font>
    <font>
      <sz val="9"/>
      <color rgb="FFFF0000"/>
      <name val="Tahoma"/>
      <family val="2"/>
    </font>
    <font>
      <sz val="11"/>
      <name val="Tahoma"/>
      <family val="2"/>
    </font>
    <font>
      <sz val="9"/>
      <name val="Tahoma"/>
      <family val="2"/>
    </font>
    <font>
      <b/>
      <sz val="14"/>
      <color theme="1"/>
      <name val="Tahoma"/>
      <family val="2"/>
    </font>
    <font>
      <sz val="10"/>
      <name val="Tahoma"/>
      <family val="2"/>
    </font>
    <font>
      <b/>
      <sz val="11"/>
      <name val="Tahoma"/>
      <family val="2"/>
    </font>
    <font>
      <b/>
      <sz val="12"/>
      <color theme="1"/>
      <name val="Tahoma"/>
      <family val="2"/>
    </font>
    <font>
      <sz val="12"/>
      <color theme="1"/>
      <name val="Tahoma"/>
      <family val="2"/>
    </font>
    <font>
      <sz val="14"/>
      <color theme="1"/>
      <name val="Tahoma"/>
      <family val="2"/>
    </font>
    <font>
      <sz val="12"/>
      <name val="Tahoma"/>
      <family val="2"/>
    </font>
    <font>
      <sz val="14"/>
      <name val="Tahoma"/>
      <family val="2"/>
    </font>
    <font>
      <sz val="12"/>
      <color rgb="FFFF0000"/>
      <name val="Tahoma"/>
      <family val="2"/>
    </font>
    <font>
      <sz val="12"/>
      <color theme="1"/>
      <name val="Calibri"/>
      <family val="2"/>
      <scheme val="minor"/>
    </font>
    <font>
      <sz val="14"/>
      <color theme="1"/>
      <name val="Calibri"/>
      <family val="2"/>
      <scheme val="minor"/>
    </font>
    <font>
      <b/>
      <sz val="12"/>
      <color rgb="FFFF0000"/>
      <name val="Tahoma"/>
      <family val="2"/>
    </font>
    <font>
      <b/>
      <sz val="14"/>
      <color rgb="FFFF0000"/>
      <name val="Tahoma"/>
      <family val="2"/>
    </font>
    <font>
      <sz val="14"/>
      <color rgb="FFFF0000"/>
      <name val="Tahoma"/>
      <family val="2"/>
    </font>
    <font>
      <b/>
      <sz val="12"/>
      <name val="Tahoma"/>
      <family val="2"/>
    </font>
    <font>
      <b/>
      <sz val="14"/>
      <name val="Tahoma"/>
      <family val="2"/>
    </font>
    <font>
      <b/>
      <sz val="14"/>
      <color theme="1"/>
      <name val="Calibri"/>
      <family val="2"/>
      <scheme val="minor"/>
    </font>
    <font>
      <u/>
      <sz val="12"/>
      <color rgb="FF0000FF"/>
      <name val="Tahoma"/>
      <family val="2"/>
    </font>
    <font>
      <sz val="12"/>
      <color rgb="FF0000FF"/>
      <name val="Tahoma"/>
      <family val="2"/>
    </font>
    <font>
      <u/>
      <sz val="12"/>
      <color theme="10"/>
      <name val="Tahoma"/>
      <family val="2"/>
    </font>
    <font>
      <sz val="14"/>
      <color theme="3" tint="0.79998168889431442"/>
      <name val="Tahoma"/>
      <family val="2"/>
    </font>
    <font>
      <u/>
      <sz val="12"/>
      <name val="Tahoma"/>
      <family val="2"/>
    </font>
    <font>
      <b/>
      <sz val="15"/>
      <name val="Calibri"/>
      <family val="2"/>
      <scheme val="minor"/>
    </font>
    <font>
      <b/>
      <sz val="11"/>
      <name val="Calibri"/>
      <family val="2"/>
      <scheme val="minor"/>
    </font>
    <font>
      <sz val="12"/>
      <name val="Calibri"/>
      <family val="2"/>
      <scheme val="minor"/>
    </font>
    <font>
      <b/>
      <sz val="12"/>
      <name val="Calibri"/>
      <family val="2"/>
      <scheme val="minor"/>
    </font>
    <font>
      <sz val="11"/>
      <color rgb="FF000000"/>
      <name val="Tahoma"/>
      <family val="2"/>
    </font>
    <font>
      <b/>
      <sz val="28"/>
      <color theme="1"/>
      <name val="Tahoma"/>
      <family val="2"/>
    </font>
    <font>
      <sz val="14"/>
      <color rgb="FFFF0000"/>
      <name val="Calibri"/>
      <family val="2"/>
      <scheme val="minor"/>
    </font>
    <font>
      <u/>
      <sz val="14"/>
      <color rgb="FFFF0000"/>
      <name val="Tahoma"/>
      <family val="2"/>
    </font>
    <font>
      <sz val="14"/>
      <name val="Calibri"/>
      <family val="2"/>
      <scheme val="minor"/>
    </font>
    <font>
      <b/>
      <sz val="14"/>
      <color rgb="FFFF0000"/>
      <name val="Calibri"/>
      <family val="2"/>
      <scheme val="minor"/>
    </font>
    <font>
      <b/>
      <u/>
      <sz val="12"/>
      <name val="Tahoma"/>
      <family val="2"/>
    </font>
    <font>
      <sz val="12"/>
      <color rgb="FF000000"/>
      <name val="Tahoma"/>
      <family val="2"/>
    </font>
    <font>
      <u/>
      <sz val="14"/>
      <color rgb="FF0000FF"/>
      <name val="Tahoma"/>
      <family val="2"/>
    </font>
    <font>
      <sz val="11"/>
      <color theme="0"/>
      <name val="Calibri"/>
      <family val="2"/>
      <scheme val="minor"/>
    </font>
    <font>
      <sz val="8"/>
      <color theme="0"/>
      <name val="Tahoma"/>
      <family val="2"/>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diagonal/>
    </border>
  </borders>
  <cellStyleXfs count="2">
    <xf numFmtId="0" fontId="0" fillId="0" borderId="0"/>
    <xf numFmtId="0" fontId="2" fillId="0" borderId="0" applyNumberFormat="0" applyFill="0" applyBorder="0" applyAlignment="0" applyProtection="0"/>
  </cellStyleXfs>
  <cellXfs count="352">
    <xf numFmtId="0" fontId="0" fillId="0" borderId="0" xfId="0"/>
    <xf numFmtId="0" fontId="0" fillId="0" borderId="0" xfId="0" applyAlignment="1">
      <alignment horizontal="left"/>
    </xf>
    <xf numFmtId="0" fontId="0" fillId="0" borderId="0" xfId="0" applyFill="1"/>
    <xf numFmtId="0" fontId="5" fillId="0" borderId="0" xfId="0" applyFont="1"/>
    <xf numFmtId="0" fontId="5" fillId="0" borderId="0" xfId="0" applyFont="1" applyAlignment="1">
      <alignment horizontal="left"/>
    </xf>
    <xf numFmtId="0" fontId="5" fillId="0" borderId="0" xfId="0" applyFont="1" applyFill="1"/>
    <xf numFmtId="0" fontId="7" fillId="0" borderId="0" xfId="0" applyFont="1"/>
    <xf numFmtId="0" fontId="4" fillId="0" borderId="0" xfId="0" applyFont="1"/>
    <xf numFmtId="0" fontId="3" fillId="0" borderId="0" xfId="0" applyFont="1"/>
    <xf numFmtId="0" fontId="7" fillId="0" borderId="0" xfId="0" applyFont="1" applyBorder="1"/>
    <xf numFmtId="0" fontId="1" fillId="0" borderId="0" xfId="0" applyFont="1"/>
    <xf numFmtId="0" fontId="18" fillId="0" borderId="0" xfId="0" applyFont="1" applyAlignment="1">
      <alignment horizontal="left" vertical="center"/>
    </xf>
    <xf numFmtId="0" fontId="13" fillId="0" borderId="1" xfId="0" applyFont="1" applyBorder="1" applyAlignment="1">
      <alignment horizontal="left" vertical="top"/>
    </xf>
    <xf numFmtId="0" fontId="17" fillId="0" borderId="1" xfId="0" applyFont="1" applyBorder="1" applyAlignment="1">
      <alignment horizontal="center" vertical="center" wrapText="1"/>
    </xf>
    <xf numFmtId="0" fontId="20" fillId="0" borderId="1" xfId="0" applyFont="1" applyFill="1" applyBorder="1" applyAlignment="1">
      <alignment horizontal="center"/>
    </xf>
    <xf numFmtId="0" fontId="22" fillId="0" borderId="1" xfId="0" applyFont="1" applyFill="1" applyBorder="1" applyAlignment="1">
      <alignment horizontal="left"/>
    </xf>
    <xf numFmtId="0" fontId="20" fillId="0" borderId="1" xfId="0" applyFont="1" applyBorder="1" applyAlignment="1">
      <alignment horizontal="left"/>
    </xf>
    <xf numFmtId="0" fontId="25" fillId="0" borderId="1" xfId="0" applyFont="1" applyBorder="1" applyAlignment="1">
      <alignment horizontal="left"/>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1" fillId="0" borderId="1" xfId="0" applyFont="1" applyBorder="1" applyAlignment="1">
      <alignment horizontal="center" vertical="top"/>
    </xf>
    <xf numFmtId="166" fontId="18" fillId="0" borderId="1" xfId="0" applyNumberFormat="1" applyFont="1" applyBorder="1" applyAlignment="1">
      <alignment horizontal="center" vertical="center"/>
    </xf>
    <xf numFmtId="0" fontId="29" fillId="0" borderId="1" xfId="0" applyFont="1" applyBorder="1" applyAlignment="1">
      <alignment horizontal="center" vertical="center" wrapText="1"/>
    </xf>
    <xf numFmtId="0" fontId="36" fillId="4" borderId="1" xfId="1" applyFont="1" applyFill="1" applyBorder="1" applyAlignment="1">
      <alignment horizontal="left"/>
    </xf>
    <xf numFmtId="0" fontId="21" fillId="0" borderId="1" xfId="0" applyFont="1" applyBorder="1" applyAlignment="1">
      <alignment horizontal="left" shrinkToFit="1"/>
    </xf>
    <xf numFmtId="0" fontId="14" fillId="0" borderId="1" xfId="0" applyFont="1" applyBorder="1" applyAlignment="1">
      <alignment horizontal="left" shrinkToFit="1"/>
    </xf>
    <xf numFmtId="0" fontId="21"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0" borderId="1" xfId="0" applyFont="1" applyFill="1" applyBorder="1" applyAlignment="1">
      <alignment horizontal="left" vertical="center"/>
    </xf>
    <xf numFmtId="0" fontId="37" fillId="0" borderId="0" xfId="0" applyFont="1"/>
    <xf numFmtId="0" fontId="38" fillId="0" borderId="0" xfId="0" applyFont="1"/>
    <xf numFmtId="0" fontId="29" fillId="0" borderId="0" xfId="0" applyFont="1" applyAlignment="1">
      <alignment horizontal="left" vertical="center"/>
    </xf>
    <xf numFmtId="0" fontId="21" fillId="2" borderId="1" xfId="0" applyFont="1" applyFill="1" applyBorder="1" applyAlignment="1">
      <alignment horizontal="left" vertical="center"/>
    </xf>
    <xf numFmtId="0" fontId="13" fillId="2" borderId="1" xfId="0" applyFont="1" applyFill="1" applyBorder="1" applyAlignment="1">
      <alignment horizontal="left" vertical="center"/>
    </xf>
    <xf numFmtId="0" fontId="5" fillId="4" borderId="2" xfId="0" applyFont="1" applyFill="1" applyBorder="1" applyAlignment="1"/>
    <xf numFmtId="0" fontId="0" fillId="4" borderId="3" xfId="0" applyFill="1" applyBorder="1" applyAlignment="1"/>
    <xf numFmtId="0" fontId="17" fillId="4" borderId="3" xfId="0" applyFont="1" applyFill="1" applyBorder="1" applyAlignment="1">
      <alignment horizontal="center" vertical="center"/>
    </xf>
    <xf numFmtId="0" fontId="20" fillId="4" borderId="3" xfId="0" applyFont="1" applyFill="1" applyBorder="1" applyAlignment="1">
      <alignment horizontal="left"/>
    </xf>
    <xf numFmtId="0" fontId="25" fillId="4" borderId="3" xfId="0" applyFont="1" applyFill="1" applyBorder="1" applyAlignment="1"/>
    <xf numFmtId="0" fontId="22" fillId="4" borderId="3" xfId="0" applyFont="1" applyFill="1" applyBorder="1" applyAlignment="1"/>
    <xf numFmtId="0" fontId="20" fillId="4" borderId="3" xfId="0" applyFont="1" applyFill="1" applyBorder="1" applyAlignment="1"/>
    <xf numFmtId="0" fontId="20" fillId="4" borderId="4" xfId="0" applyFont="1" applyFill="1" applyBorder="1" applyAlignment="1"/>
    <xf numFmtId="0" fontId="41" fillId="0" borderId="0" xfId="0" applyFont="1"/>
    <xf numFmtId="0" fontId="21" fillId="0" borderId="1" xfId="0" applyFont="1" applyBorder="1" applyAlignment="1">
      <alignment horizontal="left"/>
    </xf>
    <xf numFmtId="0" fontId="20" fillId="0" borderId="1" xfId="0" applyFont="1" applyFill="1" applyBorder="1" applyAlignment="1">
      <alignment horizontal="left"/>
    </xf>
    <xf numFmtId="3" fontId="21" fillId="0" borderId="1" xfId="0" applyNumberFormat="1" applyFont="1" applyBorder="1" applyAlignment="1">
      <alignment horizontal="center" vertical="center"/>
    </xf>
    <xf numFmtId="0" fontId="0" fillId="0" borderId="0" xfId="0" applyBorder="1" applyAlignment="1"/>
    <xf numFmtId="0" fontId="5" fillId="0" borderId="0" xfId="0" applyFont="1" applyBorder="1"/>
    <xf numFmtId="0" fontId="20" fillId="0" borderId="2" xfId="0" applyFont="1" applyBorder="1" applyAlignment="1">
      <alignment horizontal="left" vertical="center" readingOrder="1"/>
    </xf>
    <xf numFmtId="0" fontId="0" fillId="0" borderId="4" xfId="0" applyBorder="1"/>
    <xf numFmtId="0" fontId="20" fillId="0" borderId="3" xfId="0" applyFont="1" applyBorder="1" applyAlignment="1">
      <alignment horizontal="left" vertical="center" readingOrder="1"/>
    </xf>
    <xf numFmtId="0" fontId="21" fillId="0" borderId="1" xfId="0" applyFont="1" applyBorder="1" applyAlignment="1">
      <alignment horizontal="left" vertical="top"/>
    </xf>
    <xf numFmtId="0" fontId="5" fillId="0" borderId="0" xfId="0" applyFont="1" applyAlignment="1">
      <alignment vertical="center"/>
    </xf>
    <xf numFmtId="0" fontId="0" fillId="0" borderId="0" xfId="0" applyAlignment="1">
      <alignment vertical="center"/>
    </xf>
    <xf numFmtId="165" fontId="21" fillId="0" borderId="1" xfId="0" applyNumberFormat="1" applyFont="1" applyBorder="1" applyAlignment="1">
      <alignment horizontal="left" vertical="top"/>
    </xf>
    <xf numFmtId="164" fontId="21" fillId="0" borderId="1" xfId="0" applyNumberFormat="1" applyFont="1" applyBorder="1" applyAlignment="1">
      <alignment horizontal="left" vertical="top"/>
    </xf>
    <xf numFmtId="0" fontId="21" fillId="0" borderId="1" xfId="0" applyFont="1" applyBorder="1" applyAlignment="1">
      <alignment horizontal="center" vertical="center"/>
    </xf>
    <xf numFmtId="1" fontId="47" fillId="0" borderId="1" xfId="0" applyNumberFormat="1" applyFont="1" applyBorder="1" applyAlignment="1">
      <alignment horizontal="center" vertical="center"/>
    </xf>
    <xf numFmtId="0" fontId="20" fillId="0" borderId="3" xfId="0" applyFont="1" applyBorder="1" applyAlignment="1">
      <alignment horizontal="left"/>
    </xf>
    <xf numFmtId="0" fontId="20" fillId="0" borderId="4" xfId="0" applyFont="1" applyBorder="1" applyAlignment="1">
      <alignment horizontal="left"/>
    </xf>
    <xf numFmtId="165" fontId="23" fillId="0" borderId="1" xfId="0" applyNumberFormat="1" applyFont="1" applyBorder="1" applyAlignment="1">
      <alignment horizontal="left" vertical="top"/>
    </xf>
    <xf numFmtId="0" fontId="30" fillId="2" borderId="1" xfId="0" applyFont="1" applyFill="1" applyBorder="1" applyAlignment="1">
      <alignment horizontal="center" vertical="center"/>
    </xf>
    <xf numFmtId="0" fontId="0" fillId="0" borderId="3" xfId="0" applyBorder="1" applyAlignment="1">
      <alignment horizontal="left"/>
    </xf>
    <xf numFmtId="0" fontId="13" fillId="0" borderId="2" xfId="0" applyFont="1" applyBorder="1" applyAlignment="1">
      <alignment horizontal="left"/>
    </xf>
    <xf numFmtId="0" fontId="21" fillId="2" borderId="1" xfId="0" applyFont="1" applyFill="1" applyBorder="1" applyAlignment="1">
      <alignment horizontal="left" vertical="top"/>
    </xf>
    <xf numFmtId="0" fontId="30" fillId="0" borderId="1" xfId="0" applyFont="1" applyBorder="1" applyAlignment="1">
      <alignment horizontal="left" vertical="center"/>
    </xf>
    <xf numFmtId="0" fontId="45" fillId="0" borderId="1" xfId="0" applyFont="1" applyBorder="1" applyAlignment="1">
      <alignment horizontal="left" vertical="center"/>
    </xf>
    <xf numFmtId="0" fontId="0" fillId="0" borderId="2" xfId="0" applyBorder="1" applyAlignment="1"/>
    <xf numFmtId="0" fontId="0" fillId="0" borderId="3" xfId="0" applyBorder="1" applyAlignment="1"/>
    <xf numFmtId="0" fontId="0" fillId="0" borderId="4" xfId="0" applyBorder="1" applyAlignment="1"/>
    <xf numFmtId="0" fontId="30"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8" fillId="0" borderId="2" xfId="0" applyFont="1" applyBorder="1" applyAlignment="1">
      <alignment horizontal="left" vertical="center"/>
    </xf>
    <xf numFmtId="0" fontId="28" fillId="0" borderId="3" xfId="0" applyFont="1" applyBorder="1" applyAlignment="1">
      <alignment horizontal="left" vertical="center"/>
    </xf>
    <xf numFmtId="0" fontId="28" fillId="0" borderId="4" xfId="0" applyFont="1" applyBorder="1" applyAlignment="1">
      <alignment horizontal="lef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21" fillId="0" borderId="1" xfId="0" applyFont="1" applyFill="1" applyBorder="1" applyAlignment="1"/>
    <xf numFmtId="0" fontId="28" fillId="0" borderId="1" xfId="0" applyFont="1" applyBorder="1" applyAlignment="1">
      <alignment horizontal="justify" vertical="top" wrapText="1"/>
    </xf>
    <xf numFmtId="0" fontId="22" fillId="0" borderId="1" xfId="0" applyFont="1" applyBorder="1" applyAlignment="1">
      <alignment horizontal="left"/>
    </xf>
    <xf numFmtId="0" fontId="21" fillId="0" borderId="1" xfId="0" applyFont="1" applyBorder="1" applyAlignment="1">
      <alignment horizontal="left"/>
    </xf>
    <xf numFmtId="9" fontId="21" fillId="0" borderId="1" xfId="0" applyNumberFormat="1" applyFont="1" applyBorder="1" applyAlignment="1">
      <alignment horizontal="left"/>
    </xf>
    <xf numFmtId="0" fontId="21" fillId="0" borderId="2" xfId="0" applyFont="1" applyFill="1" applyBorder="1" applyAlignment="1"/>
    <xf numFmtId="0" fontId="15" fillId="0" borderId="2" xfId="0" applyFont="1" applyBorder="1" applyAlignment="1">
      <alignment horizontal="center"/>
    </xf>
    <xf numFmtId="0" fontId="21" fillId="0" borderId="2" xfId="0" applyFont="1" applyBorder="1" applyAlignment="1"/>
    <xf numFmtId="0" fontId="15" fillId="0" borderId="4" xfId="0" applyFont="1" applyBorder="1" applyAlignment="1">
      <alignment horizontal="center"/>
    </xf>
    <xf numFmtId="0" fontId="20" fillId="0" borderId="2" xfId="0" applyFont="1" applyBorder="1" applyAlignment="1">
      <alignment horizontal="left" vertical="center"/>
    </xf>
    <xf numFmtId="0" fontId="21" fillId="0" borderId="1" xfId="0" applyFont="1" applyBorder="1" applyAlignment="1">
      <alignment horizontal="right" vertical="top"/>
    </xf>
    <xf numFmtId="44" fontId="9" fillId="0" borderId="1" xfId="0" applyNumberFormat="1" applyFont="1" applyBorder="1" applyAlignment="1">
      <alignment horizontal="center" vertical="center" shrinkToFit="1"/>
    </xf>
    <xf numFmtId="0" fontId="19" fillId="0" borderId="1" xfId="0" applyFont="1" applyBorder="1" applyAlignment="1">
      <alignment horizontal="left"/>
    </xf>
    <xf numFmtId="0" fontId="20" fillId="2" borderId="1" xfId="0" applyFont="1" applyFill="1" applyBorder="1" applyAlignment="1">
      <alignment horizontal="left"/>
    </xf>
    <xf numFmtId="0" fontId="25" fillId="2" borderId="1" xfId="0" applyFont="1" applyFill="1" applyBorder="1" applyAlignment="1">
      <alignment horizontal="left"/>
    </xf>
    <xf numFmtId="0" fontId="20" fillId="0" borderId="1" xfId="0" applyFont="1" applyBorder="1" applyAlignment="1">
      <alignment horizontal="left"/>
    </xf>
    <xf numFmtId="0" fontId="27" fillId="0" borderId="1" xfId="0" applyFont="1" applyBorder="1" applyAlignment="1">
      <alignment horizontal="left"/>
    </xf>
    <xf numFmtId="0" fontId="13" fillId="0" borderId="1" xfId="0" applyFont="1" applyBorder="1" applyAlignment="1">
      <alignment horizontal="left" vertical="top"/>
    </xf>
    <xf numFmtId="164" fontId="21" fillId="4" borderId="1" xfId="0" applyNumberFormat="1" applyFont="1" applyFill="1" applyBorder="1" applyAlignment="1">
      <alignment horizontal="left" vertical="top"/>
    </xf>
    <xf numFmtId="164" fontId="27" fillId="0" borderId="3" xfId="0" applyNumberFormat="1" applyFont="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13" fillId="0" borderId="1" xfId="0" applyFont="1" applyBorder="1" applyAlignment="1">
      <alignment horizontal="right" vertical="top"/>
    </xf>
    <xf numFmtId="0" fontId="5" fillId="0" borderId="1" xfId="0" applyFont="1" applyBorder="1" applyAlignment="1">
      <alignment horizontal="right" vertical="top"/>
    </xf>
    <xf numFmtId="0" fontId="26" fillId="0" borderId="2" xfId="0" applyFont="1" applyBorder="1" applyAlignment="1">
      <alignment horizontal="right" vertical="top"/>
    </xf>
    <xf numFmtId="0" fontId="26" fillId="0" borderId="3" xfId="0" applyFont="1" applyBorder="1" applyAlignment="1">
      <alignment horizontal="right" vertical="top"/>
    </xf>
    <xf numFmtId="0" fontId="26" fillId="0" borderId="4" xfId="0" applyFont="1" applyBorder="1" applyAlignment="1">
      <alignment horizontal="right" vertical="top"/>
    </xf>
    <xf numFmtId="0" fontId="5" fillId="0" borderId="1" xfId="0" applyFont="1" applyBorder="1" applyAlignment="1"/>
    <xf numFmtId="0" fontId="0" fillId="0" borderId="1" xfId="0" applyBorder="1" applyAlignment="1"/>
    <xf numFmtId="0" fontId="0" fillId="0" borderId="2" xfId="0" applyFont="1" applyBorder="1" applyAlignment="1"/>
    <xf numFmtId="0" fontId="9" fillId="0" borderId="2" xfId="0" applyFont="1" applyFill="1" applyBorder="1" applyAlignment="1">
      <alignment horizontal="left"/>
    </xf>
    <xf numFmtId="0" fontId="15" fillId="0" borderId="1" xfId="0" applyFont="1" applyBorder="1" applyAlignment="1">
      <alignment horizontal="center"/>
    </xf>
    <xf numFmtId="0" fontId="18" fillId="0" borderId="1" xfId="0" applyFont="1" applyBorder="1" applyAlignment="1">
      <alignment horizontal="center" vertical="center"/>
    </xf>
    <xf numFmtId="0" fontId="24" fillId="0" borderId="1" xfId="0" applyFont="1" applyBorder="1" applyAlignment="1">
      <alignment horizontal="center" vertical="center"/>
    </xf>
    <xf numFmtId="0" fontId="36" fillId="2" borderId="1" xfId="0" applyFont="1" applyFill="1" applyBorder="1" applyAlignment="1">
      <alignment horizontal="left"/>
    </xf>
    <xf numFmtId="0" fontId="21" fillId="2" borderId="1" xfId="0" applyFont="1" applyFill="1" applyBorder="1" applyAlignment="1">
      <alignment horizontal="left"/>
    </xf>
    <xf numFmtId="0" fontId="13" fillId="0" borderId="1" xfId="0" applyFont="1" applyBorder="1" applyAlignment="1">
      <alignment horizontal="left"/>
    </xf>
    <xf numFmtId="0" fontId="28" fillId="0" borderId="1" xfId="0" applyFont="1" applyBorder="1" applyAlignment="1">
      <alignment horizontal="left" vertical="top" wrapText="1"/>
    </xf>
    <xf numFmtId="0" fontId="30" fillId="2" borderId="1" xfId="0" applyFont="1" applyFill="1" applyBorder="1" applyAlignment="1">
      <alignment horizontal="center" vertical="top"/>
    </xf>
    <xf numFmtId="0" fontId="16" fillId="5" borderId="12" xfId="0" applyFont="1" applyFill="1" applyBorder="1" applyAlignment="1">
      <alignment horizontal="left" vertical="center" wrapText="1"/>
    </xf>
    <xf numFmtId="0" fontId="16" fillId="5" borderId="13" xfId="0" applyFont="1" applyFill="1" applyBorder="1" applyAlignment="1">
      <alignment horizontal="left" vertical="center" wrapText="1"/>
    </xf>
    <xf numFmtId="42" fontId="21" fillId="0" borderId="1" xfId="0" applyNumberFormat="1" applyFont="1" applyBorder="1" applyAlignment="1"/>
    <xf numFmtId="0" fontId="28" fillId="0" borderId="1" xfId="0" applyFont="1" applyBorder="1" applyAlignment="1">
      <alignment horizontal="left" vertical="center" wrapText="1"/>
    </xf>
    <xf numFmtId="0" fontId="19" fillId="2" borderId="1" xfId="0" applyFont="1" applyFill="1" applyBorder="1" applyAlignment="1">
      <alignment horizontal="left"/>
    </xf>
    <xf numFmtId="0" fontId="20" fillId="0" borderId="1"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19" fillId="2" borderId="2" xfId="0" applyFont="1" applyFill="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34" fillId="0" borderId="1" xfId="1" applyFont="1" applyBorder="1" applyAlignment="1">
      <alignment horizontal="center" vertical="top"/>
    </xf>
    <xf numFmtId="0" fontId="21" fillId="0" borderId="1" xfId="0" applyFont="1" applyBorder="1" applyAlignment="1"/>
    <xf numFmtId="0" fontId="25" fillId="0" borderId="1" xfId="0" applyFont="1" applyBorder="1" applyAlignment="1">
      <alignment horizontal="left"/>
    </xf>
    <xf numFmtId="0" fontId="39" fillId="0" borderId="1" xfId="0" applyFont="1" applyBorder="1" applyAlignment="1">
      <alignment horizontal="left"/>
    </xf>
    <xf numFmtId="0" fontId="20" fillId="0" borderId="1" xfId="0" applyFont="1" applyFill="1" applyBorder="1" applyAlignment="1">
      <alignment horizontal="left"/>
    </xf>
    <xf numFmtId="0" fontId="25" fillId="0" borderId="1" xfId="0" applyFont="1" applyFill="1" applyBorder="1" applyAlignment="1">
      <alignment horizontal="left"/>
    </xf>
    <xf numFmtId="0" fontId="20" fillId="0" borderId="1" xfId="0" applyFont="1" applyFill="1" applyBorder="1" applyAlignment="1">
      <alignment horizontal="center"/>
    </xf>
    <xf numFmtId="0" fontId="25" fillId="0" borderId="1" xfId="0" applyFont="1" applyFill="1" applyBorder="1" applyAlignment="1">
      <alignment horizontal="center"/>
    </xf>
    <xf numFmtId="0" fontId="28" fillId="0" borderId="2" xfId="0" applyFont="1" applyBorder="1" applyAlignment="1"/>
    <xf numFmtId="0" fontId="43" fillId="0" borderId="3" xfId="0" applyFont="1" applyBorder="1" applyAlignment="1"/>
    <xf numFmtId="0" fontId="43" fillId="0" borderId="4" xfId="0" applyFont="1" applyBorder="1" applyAlignment="1"/>
    <xf numFmtId="0" fontId="9" fillId="0" borderId="1" xfId="0" applyFont="1" applyFill="1" applyBorder="1" applyAlignment="1">
      <alignment horizontal="center"/>
    </xf>
    <xf numFmtId="0" fontId="0" fillId="0" borderId="1" xfId="0" applyFill="1" applyBorder="1" applyAlignment="1"/>
    <xf numFmtId="0" fontId="20" fillId="0" borderId="2" xfId="0" applyFont="1" applyBorder="1" applyAlignment="1">
      <alignment horizontal="left"/>
    </xf>
    <xf numFmtId="0" fontId="10" fillId="0" borderId="1" xfId="0" applyFont="1" applyBorder="1" applyAlignment="1">
      <alignment horizontal="center"/>
    </xf>
    <xf numFmtId="0" fontId="0" fillId="0" borderId="1" xfId="0" applyBorder="1" applyAlignment="1">
      <alignment horizontal="center"/>
    </xf>
    <xf numFmtId="0" fontId="23" fillId="2" borderId="1" xfId="0" applyFont="1" applyFill="1" applyBorder="1" applyAlignment="1">
      <alignment horizontal="left"/>
    </xf>
    <xf numFmtId="0" fontId="24" fillId="2" borderId="1" xfId="0" applyFont="1" applyFill="1" applyBorder="1" applyAlignment="1">
      <alignment horizontal="left"/>
    </xf>
    <xf numFmtId="0" fontId="20" fillId="4" borderId="1" xfId="0" applyFont="1" applyFill="1" applyBorder="1" applyAlignment="1">
      <alignment horizontal="left" vertical="center"/>
    </xf>
    <xf numFmtId="0" fontId="25" fillId="4" borderId="1" xfId="0" applyFont="1" applyFill="1" applyBorder="1" applyAlignment="1">
      <alignment horizontal="left" vertical="center"/>
    </xf>
    <xf numFmtId="0" fontId="22" fillId="2" borderId="1" xfId="0" applyFont="1" applyFill="1" applyBorder="1" applyAlignment="1">
      <alignment horizontal="left"/>
    </xf>
    <xf numFmtId="0" fontId="34" fillId="0" borderId="2" xfId="1" applyFont="1" applyBorder="1" applyAlignment="1">
      <alignment horizontal="left" vertical="center"/>
    </xf>
    <xf numFmtId="0" fontId="34" fillId="0" borderId="3" xfId="1" applyFont="1" applyBorder="1" applyAlignment="1">
      <alignment horizontal="left" vertical="center"/>
    </xf>
    <xf numFmtId="0" fontId="34" fillId="0" borderId="4" xfId="1" applyFont="1" applyBorder="1" applyAlignment="1">
      <alignment horizontal="left" vertical="center"/>
    </xf>
    <xf numFmtId="0" fontId="9" fillId="0" borderId="1" xfId="0" applyFont="1" applyFill="1" applyBorder="1" applyAlignment="1">
      <alignment horizontal="left"/>
    </xf>
    <xf numFmtId="0" fontId="15" fillId="0" borderId="1" xfId="0" applyFont="1" applyBorder="1" applyAlignment="1">
      <alignment horizontal="left" vertical="center"/>
    </xf>
    <xf numFmtId="0" fontId="22" fillId="0" borderId="1" xfId="0" applyFont="1" applyBorder="1" applyAlignment="1">
      <alignment horizontal="left" vertical="center"/>
    </xf>
    <xf numFmtId="0" fontId="9" fillId="0" borderId="1" xfId="0" applyFont="1" applyBorder="1" applyAlignment="1">
      <alignment horizontal="left" vertical="center"/>
    </xf>
    <xf numFmtId="0" fontId="22" fillId="0" borderId="8" xfId="0" applyFont="1" applyBorder="1" applyAlignment="1">
      <alignment horizontal="left" vertical="top" wrapText="1"/>
    </xf>
    <xf numFmtId="0" fontId="22" fillId="0" borderId="8" xfId="0" applyFont="1" applyBorder="1" applyAlignment="1">
      <alignment horizontal="left" vertical="top"/>
    </xf>
    <xf numFmtId="0" fontId="21" fillId="2" borderId="8" xfId="0" applyFont="1" applyFill="1" applyBorder="1" applyAlignment="1">
      <alignment horizontal="left"/>
    </xf>
    <xf numFmtId="0" fontId="20" fillId="0" borderId="1" xfId="0" applyFont="1" applyBorder="1" applyAlignment="1">
      <alignment horizontal="left" vertical="top" wrapText="1"/>
    </xf>
    <xf numFmtId="0" fontId="11" fillId="0" borderId="1" xfId="0" applyFont="1" applyBorder="1" applyAlignment="1">
      <alignment horizontal="left"/>
    </xf>
    <xf numFmtId="0" fontId="0" fillId="2" borderId="1" xfId="0" applyFill="1" applyBorder="1" applyAlignment="1">
      <alignment horizontal="left"/>
    </xf>
    <xf numFmtId="0" fontId="0" fillId="0" borderId="1" xfId="0" applyBorder="1" applyAlignment="1">
      <alignment horizontal="left"/>
    </xf>
    <xf numFmtId="0" fontId="20" fillId="0" borderId="2" xfId="0" applyFont="1" applyBorder="1" applyAlignment="1">
      <alignment horizontal="left" vertical="top"/>
    </xf>
    <xf numFmtId="0" fontId="20" fillId="0" borderId="2" xfId="0" applyFont="1" applyBorder="1" applyAlignment="1"/>
    <xf numFmtId="0" fontId="20"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8" fillId="0" borderId="1" xfId="0" applyFont="1" applyBorder="1" applyAlignment="1">
      <alignment horizontal="left" vertical="center"/>
    </xf>
    <xf numFmtId="167" fontId="27" fillId="2" borderId="1" xfId="0" applyNumberFormat="1" applyFont="1" applyFill="1" applyBorder="1" applyAlignment="1">
      <alignment horizontal="center" vertical="top"/>
    </xf>
    <xf numFmtId="0" fontId="19" fillId="0" borderId="2" xfId="0" applyFont="1" applyBorder="1" applyAlignment="1">
      <alignment horizontal="left"/>
    </xf>
    <xf numFmtId="0" fontId="21"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9" fontId="21" fillId="0" borderId="2" xfId="0" applyNumberFormat="1" applyFont="1" applyBorder="1" applyAlignment="1">
      <alignment horizontal="left"/>
    </xf>
    <xf numFmtId="3" fontId="21" fillId="0" borderId="1" xfId="0" applyNumberFormat="1" applyFont="1" applyBorder="1" applyAlignment="1">
      <alignment horizontal="right"/>
    </xf>
    <xf numFmtId="0" fontId="30" fillId="0" borderId="1" xfId="0" applyFont="1" applyBorder="1" applyAlignment="1">
      <alignment horizontal="center" vertical="center"/>
    </xf>
    <xf numFmtId="0" fontId="22" fillId="0" borderId="2" xfId="0" applyFont="1" applyBorder="1" applyAlignment="1">
      <alignment horizontal="left" vertical="top" shrinkToFit="1"/>
    </xf>
    <xf numFmtId="0" fontId="22" fillId="0" borderId="3" xfId="0" applyFont="1" applyBorder="1" applyAlignment="1">
      <alignment horizontal="left" vertical="top" shrinkToFit="1"/>
    </xf>
    <xf numFmtId="0" fontId="22" fillId="0" borderId="4" xfId="0" applyFont="1" applyBorder="1" applyAlignment="1">
      <alignment horizontal="left" vertical="top" shrinkToFit="1"/>
    </xf>
    <xf numFmtId="0" fontId="21" fillId="2" borderId="2" xfId="0" applyFont="1" applyFill="1" applyBorder="1" applyAlignment="1">
      <alignment horizontal="left" vertical="top" wrapText="1"/>
    </xf>
    <xf numFmtId="0" fontId="21" fillId="2" borderId="3" xfId="0" applyFont="1" applyFill="1" applyBorder="1" applyAlignment="1">
      <alignment horizontal="left" vertical="top" wrapText="1"/>
    </xf>
    <xf numFmtId="0" fontId="21" fillId="2" borderId="4" xfId="0" applyFont="1" applyFill="1" applyBorder="1" applyAlignment="1">
      <alignment horizontal="left" vertical="top" wrapText="1"/>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horizontal="center" vertical="center"/>
    </xf>
    <xf numFmtId="3" fontId="21" fillId="0" borderId="1" xfId="0" applyNumberFormat="1" applyFont="1" applyBorder="1" applyAlignment="1">
      <alignment horizontal="left"/>
    </xf>
    <xf numFmtId="0" fontId="13" fillId="0" borderId="1" xfId="0" applyFont="1" applyBorder="1" applyAlignment="1">
      <alignment horizontal="center"/>
    </xf>
    <xf numFmtId="14" fontId="21" fillId="2" borderId="2" xfId="0" applyNumberFormat="1" applyFont="1" applyFill="1" applyBorder="1" applyAlignment="1">
      <alignment horizontal="center"/>
    </xf>
    <xf numFmtId="0" fontId="24" fillId="0" borderId="1" xfId="0" applyFont="1" applyBorder="1" applyAlignment="1">
      <alignment horizontal="center"/>
    </xf>
    <xf numFmtId="39" fontId="9" fillId="0" borderId="1" xfId="0" applyNumberFormat="1" applyFont="1" applyBorder="1" applyAlignment="1">
      <alignment horizontal="center" vertical="center"/>
    </xf>
    <xf numFmtId="39" fontId="0" fillId="0" borderId="1" xfId="0" applyNumberFormat="1" applyBorder="1" applyAlignment="1">
      <alignment horizontal="center"/>
    </xf>
    <xf numFmtId="39" fontId="0" fillId="0" borderId="1" xfId="0" applyNumberFormat="1" applyBorder="1" applyAlignment="1">
      <alignment horizontal="center" vertical="center"/>
    </xf>
    <xf numFmtId="0" fontId="22" fillId="0" borderId="2" xfId="0" applyFont="1" applyBorder="1" applyAlignment="1">
      <alignment horizontal="left" vertical="center"/>
    </xf>
    <xf numFmtId="0" fontId="25" fillId="0" borderId="3" xfId="0" applyFont="1" applyBorder="1" applyAlignment="1">
      <alignment horizontal="left" vertical="center"/>
    </xf>
    <xf numFmtId="0" fontId="22" fillId="0" borderId="3" xfId="0" applyFont="1" applyBorder="1" applyAlignment="1">
      <alignment horizontal="left" vertical="center"/>
    </xf>
    <xf numFmtId="0" fontId="0" fillId="0" borderId="2" xfId="0" applyBorder="1" applyAlignment="1">
      <alignment horizontal="center"/>
    </xf>
    <xf numFmtId="0" fontId="13" fillId="0" borderId="2" xfId="0" applyFont="1" applyBorder="1" applyAlignment="1">
      <alignment horizontal="left"/>
    </xf>
    <xf numFmtId="0" fontId="13" fillId="0" borderId="3" xfId="0" applyFont="1" applyBorder="1" applyAlignment="1">
      <alignment horizontal="left"/>
    </xf>
    <xf numFmtId="1" fontId="47" fillId="0" borderId="1" xfId="0" applyNumberFormat="1" applyFont="1" applyFill="1" applyBorder="1" applyAlignment="1">
      <alignment horizontal="center" vertical="center"/>
    </xf>
    <xf numFmtId="0" fontId="5" fillId="0" borderId="1" xfId="0" applyFont="1" applyBorder="1" applyAlignment="1">
      <alignment vertical="center"/>
    </xf>
    <xf numFmtId="1" fontId="44" fillId="2" borderId="1" xfId="0" applyNumberFormat="1" applyFont="1" applyFill="1" applyBorder="1" applyAlignment="1">
      <alignment horizontal="center"/>
    </xf>
    <xf numFmtId="0" fontId="43" fillId="0" borderId="1" xfId="0" applyFont="1" applyBorder="1" applyAlignment="1"/>
    <xf numFmtId="0" fontId="22" fillId="0" borderId="1" xfId="0" applyFont="1" applyFill="1" applyBorder="1" applyAlignment="1">
      <alignment horizontal="left"/>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39" fontId="9" fillId="0" borderId="1" xfId="0" applyNumberFormat="1" applyFont="1" applyBorder="1" applyAlignment="1">
      <alignment horizontal="center" vertical="center" shrinkToFit="1"/>
    </xf>
    <xf numFmtId="0" fontId="16" fillId="5" borderId="1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3" fillId="5" borderId="6" xfId="0" applyFont="1" applyFill="1" applyBorder="1" applyAlignment="1"/>
    <xf numFmtId="0" fontId="0" fillId="0" borderId="7" xfId="0" applyBorder="1" applyAlignment="1"/>
    <xf numFmtId="0" fontId="0" fillId="0" borderId="8" xfId="0" applyBorder="1" applyAlignment="1"/>
    <xf numFmtId="0" fontId="29" fillId="0" borderId="1" xfId="0" applyFont="1" applyBorder="1" applyAlignment="1">
      <alignment horizontal="left"/>
    </xf>
    <xf numFmtId="0" fontId="40" fillId="0" borderId="1" xfId="0" applyFont="1" applyBorder="1" applyAlignment="1">
      <alignment horizontal="left"/>
    </xf>
    <xf numFmtId="0" fontId="21" fillId="2" borderId="1" xfId="0" applyFont="1" applyFill="1" applyBorder="1" applyAlignment="1">
      <alignment horizontal="left" vertical="top" wrapText="1"/>
    </xf>
    <xf numFmtId="0" fontId="13" fillId="0" borderId="1" xfId="0" applyFont="1" applyFill="1" applyBorder="1" applyAlignment="1">
      <alignment horizontal="center" vertical="top"/>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4" xfId="0" applyFont="1" applyBorder="1" applyAlignment="1">
      <alignment horizontal="left" vertical="top" wrapText="1"/>
    </xf>
    <xf numFmtId="0" fontId="30" fillId="0" borderId="1" xfId="0" applyFont="1" applyBorder="1" applyAlignment="1">
      <alignment horizontal="center"/>
    </xf>
    <xf numFmtId="0" fontId="25" fillId="0" borderId="1" xfId="0" applyFont="1" applyBorder="1" applyAlignment="1"/>
    <xf numFmtId="0" fontId="13" fillId="0" borderId="2" xfId="0" applyFont="1" applyBorder="1" applyAlignment="1">
      <alignment horizontal="right" vertical="top"/>
    </xf>
    <xf numFmtId="0" fontId="5" fillId="0" borderId="4" xfId="0" applyFont="1" applyBorder="1" applyAlignment="1">
      <alignment horizontal="right" vertical="top"/>
    </xf>
    <xf numFmtId="0" fontId="25" fillId="0" borderId="1" xfId="0" applyFont="1" applyBorder="1" applyAlignment="1">
      <alignment horizontal="center" vertical="top"/>
    </xf>
    <xf numFmtId="167" fontId="46" fillId="0" borderId="1" xfId="0" applyNumberFormat="1" applyFont="1" applyBorder="1" applyAlignment="1">
      <alignment horizontal="center" vertical="top"/>
    </xf>
    <xf numFmtId="42" fontId="15" fillId="0" borderId="1" xfId="0" applyNumberFormat="1" applyFont="1" applyBorder="1" applyAlignment="1">
      <alignment horizontal="center" vertical="center"/>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22" fillId="0" borderId="2" xfId="0" applyFont="1" applyFill="1" applyBorder="1" applyAlignment="1">
      <alignment horizontal="left" vertical="top" shrinkToFit="1"/>
    </xf>
    <xf numFmtId="0" fontId="22" fillId="0" borderId="3" xfId="0" applyFont="1" applyFill="1" applyBorder="1" applyAlignment="1">
      <alignment horizontal="left" vertical="top" shrinkToFit="1"/>
    </xf>
    <xf numFmtId="0" fontId="22" fillId="0" borderId="4" xfId="0" applyFont="1" applyFill="1" applyBorder="1" applyAlignment="1">
      <alignment horizontal="left" vertical="top" shrinkToFi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6" fillId="0" borderId="1" xfId="0" applyFont="1" applyBorder="1" applyAlignment="1">
      <alignment horizontal="center" vertical="top"/>
    </xf>
    <xf numFmtId="0" fontId="30" fillId="0" borderId="1" xfId="0" applyFont="1" applyBorder="1" applyAlignment="1">
      <alignment horizontal="center" vertical="top"/>
    </xf>
    <xf numFmtId="42" fontId="21" fillId="0" borderId="2" xfId="0" applyNumberFormat="1" applyFont="1" applyBorder="1" applyAlignment="1"/>
    <xf numFmtId="42" fontId="5" fillId="0" borderId="3" xfId="0" applyNumberFormat="1" applyFont="1" applyBorder="1" applyAlignment="1"/>
    <xf numFmtId="42" fontId="5" fillId="0" borderId="4" xfId="0" applyNumberFormat="1" applyFont="1" applyBorder="1" applyAlignment="1"/>
    <xf numFmtId="0" fontId="9" fillId="0" borderId="2" xfId="0" applyFont="1" applyBorder="1" applyAlignment="1">
      <alignment horizontal="left"/>
    </xf>
    <xf numFmtId="0" fontId="15" fillId="5" borderId="2" xfId="0" applyFont="1" applyFill="1" applyBorder="1" applyAlignment="1">
      <alignment horizontal="left" vertical="center"/>
    </xf>
    <xf numFmtId="0" fontId="15" fillId="5" borderId="3" xfId="0" applyFont="1" applyFill="1" applyBorder="1" applyAlignment="1">
      <alignment horizontal="left" vertical="center"/>
    </xf>
    <xf numFmtId="0" fontId="15" fillId="5" borderId="4" xfId="0" applyFont="1" applyFill="1" applyBorder="1" applyAlignment="1">
      <alignment horizontal="lef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21" fillId="0" borderId="1" xfId="0" applyFont="1" applyBorder="1" applyAlignment="1">
      <alignment horizontal="left" vertical="center" wrapText="1"/>
    </xf>
    <xf numFmtId="0" fontId="29" fillId="0" borderId="1" xfId="0" applyFont="1" applyBorder="1" applyAlignment="1">
      <alignment horizontal="left" vertical="top" wrapText="1"/>
    </xf>
    <xf numFmtId="0" fontId="24" fillId="0" borderId="1" xfId="0" applyFont="1" applyBorder="1" applyAlignment="1">
      <alignment vertical="top"/>
    </xf>
    <xf numFmtId="0" fontId="17" fillId="0" borderId="2" xfId="0" applyFont="1" applyFill="1" applyBorder="1" applyAlignment="1">
      <alignment horizontal="left" wrapText="1"/>
    </xf>
    <xf numFmtId="0" fontId="17" fillId="0" borderId="3" xfId="0" applyFont="1" applyFill="1" applyBorder="1" applyAlignment="1">
      <alignment horizontal="left" wrapText="1"/>
    </xf>
    <xf numFmtId="0" fontId="17" fillId="0" borderId="4" xfId="0" applyFont="1" applyFill="1" applyBorder="1" applyAlignment="1">
      <alignment horizontal="left" wrapText="1"/>
    </xf>
    <xf numFmtId="0" fontId="19" fillId="0" borderId="3" xfId="0" applyFont="1" applyBorder="1" applyAlignment="1">
      <alignment horizontal="left"/>
    </xf>
    <xf numFmtId="0" fontId="24" fillId="0" borderId="3" xfId="0" applyFont="1" applyBorder="1" applyAlignment="1"/>
    <xf numFmtId="0" fontId="21"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1" xfId="0" applyFont="1" applyBorder="1" applyAlignment="1">
      <alignment vertical="center"/>
    </xf>
    <xf numFmtId="0" fontId="42" fillId="3" borderId="1" xfId="0" applyFont="1" applyFill="1" applyBorder="1" applyAlignment="1">
      <alignment horizontal="center" vertical="center" wrapText="1"/>
    </xf>
    <xf numFmtId="0" fontId="13" fillId="0" borderId="2" xfId="0" applyFont="1" applyFill="1" applyBorder="1" applyAlignment="1">
      <alignment horizontal="center"/>
    </xf>
    <xf numFmtId="0" fontId="13" fillId="0" borderId="3" xfId="0" applyFont="1" applyFill="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1" xfId="0" applyFont="1" applyFill="1" applyBorder="1" applyAlignment="1">
      <alignment horizontal="left"/>
    </xf>
    <xf numFmtId="0" fontId="0" fillId="0" borderId="1" xfId="0" applyFill="1" applyBorder="1" applyAlignment="1">
      <alignment horizontal="left"/>
    </xf>
    <xf numFmtId="0" fontId="22" fillId="0" borderId="1" xfId="0" applyFont="1" applyBorder="1" applyAlignment="1">
      <alignment horizontal="left" vertical="top" wrapText="1"/>
    </xf>
    <xf numFmtId="0" fontId="5" fillId="5" borderId="13" xfId="0" applyFont="1" applyFill="1" applyBorder="1" applyAlignment="1">
      <alignment horizontal="left" vertical="center" wrapText="1"/>
    </xf>
    <xf numFmtId="0" fontId="22" fillId="0" borderId="1" xfId="0" applyFont="1" applyBorder="1" applyAlignment="1">
      <alignment horizontal="left" vertical="center" wrapText="1"/>
    </xf>
    <xf numFmtId="0" fontId="5" fillId="0" borderId="1" xfId="0" applyFont="1" applyBorder="1" applyAlignment="1">
      <alignment horizontal="left" vertical="center" wrapText="1"/>
    </xf>
    <xf numFmtId="0" fontId="21" fillId="0" borderId="1" xfId="0" applyFont="1" applyBorder="1" applyAlignment="1">
      <alignment horizontal="center" vertical="center"/>
    </xf>
    <xf numFmtId="44" fontId="0" fillId="0" borderId="1" xfId="0" applyNumberFormat="1" applyBorder="1" applyAlignment="1">
      <alignment horizontal="center" vertical="center" shrinkToFit="1"/>
    </xf>
    <xf numFmtId="0" fontId="12" fillId="0" borderId="1" xfId="0" applyFont="1" applyBorder="1" applyAlignment="1">
      <alignment horizontal="left" vertical="top"/>
    </xf>
    <xf numFmtId="164" fontId="13" fillId="0" borderId="9" xfId="0" applyNumberFormat="1" applyFont="1" applyFill="1" applyBorder="1" applyAlignment="1">
      <alignment horizontal="left" vertical="top"/>
    </xf>
    <xf numFmtId="164" fontId="13" fillId="0" borderId="10" xfId="0" applyNumberFormat="1" applyFont="1" applyFill="1" applyBorder="1" applyAlignment="1">
      <alignment horizontal="left" vertical="top"/>
    </xf>
    <xf numFmtId="0" fontId="22" fillId="0" borderId="1" xfId="0" applyFont="1" applyBorder="1" applyAlignment="1">
      <alignment horizontal="left" vertical="top"/>
    </xf>
    <xf numFmtId="0" fontId="25" fillId="0" borderId="1" xfId="0" applyFont="1" applyBorder="1" applyAlignment="1">
      <alignment horizontal="left" vertical="top"/>
    </xf>
    <xf numFmtId="0" fontId="0" fillId="0" borderId="1" xfId="0" applyFont="1" applyBorder="1" applyAlignment="1">
      <alignment horizontal="left" vertical="top"/>
    </xf>
    <xf numFmtId="0" fontId="11" fillId="0" borderId="1" xfId="0" applyFont="1" applyBorder="1" applyAlignment="1">
      <alignment horizontal="left" vertical="top"/>
    </xf>
    <xf numFmtId="0" fontId="6" fillId="0" borderId="1" xfId="0" applyFont="1" applyBorder="1" applyAlignment="1">
      <alignment horizontal="left"/>
    </xf>
    <xf numFmtId="0" fontId="14" fillId="0" borderId="1" xfId="0" applyFont="1" applyFill="1" applyBorder="1" applyAlignment="1">
      <alignment horizontal="left" vertical="top"/>
    </xf>
    <xf numFmtId="0" fontId="28" fillId="0" borderId="1" xfId="0" applyFont="1" applyBorder="1" applyAlignment="1">
      <alignment horizontal="justify" vertical="top"/>
    </xf>
    <xf numFmtId="0" fontId="22" fillId="0" borderId="2" xfId="0" applyFont="1" applyBorder="1" applyAlignment="1"/>
    <xf numFmtId="0" fontId="22" fillId="0" borderId="4" xfId="0" applyFont="1" applyBorder="1" applyAlignment="1"/>
    <xf numFmtId="42" fontId="27" fillId="0" borderId="2" xfId="0" applyNumberFormat="1" applyFont="1" applyBorder="1" applyAlignment="1"/>
    <xf numFmtId="5" fontId="46" fillId="0" borderId="3" xfId="0" applyNumberFormat="1" applyFont="1" applyBorder="1" applyAlignment="1"/>
    <xf numFmtId="5" fontId="46" fillId="0" borderId="4" xfId="0" applyNumberFormat="1" applyFont="1" applyBorder="1" applyAlignment="1"/>
    <xf numFmtId="0" fontId="32" fillId="0" borderId="1" xfId="0" applyFont="1" applyBorder="1" applyAlignment="1">
      <alignment horizontal="center" vertical="top"/>
    </xf>
    <xf numFmtId="0" fontId="33" fillId="0" borderId="1" xfId="0" applyFont="1" applyBorder="1" applyAlignment="1">
      <alignment horizontal="center" vertical="top"/>
    </xf>
    <xf numFmtId="0" fontId="21" fillId="0" borderId="1" xfId="0" applyFont="1" applyBorder="1" applyAlignment="1">
      <alignment horizontal="left" vertical="top"/>
    </xf>
    <xf numFmtId="0" fontId="24" fillId="0" borderId="1" xfId="0" applyFont="1" applyBorder="1" applyAlignment="1">
      <alignment horizontal="left" vertical="top"/>
    </xf>
    <xf numFmtId="0" fontId="11" fillId="0" borderId="1" xfId="0" applyNumberFormat="1" applyFont="1" applyBorder="1" applyAlignment="1">
      <alignment horizontal="left" vertical="top"/>
    </xf>
    <xf numFmtId="0" fontId="6" fillId="0" borderId="1" xfId="0" applyNumberFormat="1" applyFont="1" applyBorder="1" applyAlignment="1">
      <alignment horizontal="left" vertical="top"/>
    </xf>
    <xf numFmtId="0" fontId="22"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24" fillId="0" borderId="1" xfId="0" applyFont="1" applyBorder="1" applyAlignment="1">
      <alignment horizontal="left" vertical="top" wrapText="1"/>
    </xf>
    <xf numFmtId="0" fontId="29" fillId="0" borderId="2" xfId="0" applyFont="1" applyBorder="1" applyAlignment="1">
      <alignment horizontal="left" vertical="top" wrapText="1"/>
    </xf>
    <xf numFmtId="0" fontId="29" fillId="0" borderId="3" xfId="0" applyFont="1" applyBorder="1" applyAlignment="1">
      <alignment horizontal="left" vertical="top" wrapText="1"/>
    </xf>
    <xf numFmtId="0" fontId="29" fillId="0" borderId="4" xfId="0" applyFont="1" applyBorder="1" applyAlignment="1">
      <alignment horizontal="left" vertical="top" wrapText="1"/>
    </xf>
    <xf numFmtId="0" fontId="29" fillId="0" borderId="1" xfId="0" applyFont="1" applyBorder="1" applyAlignment="1">
      <alignment horizontal="left" wrapText="1"/>
    </xf>
    <xf numFmtId="0" fontId="29" fillId="0" borderId="11" xfId="0" applyFont="1" applyBorder="1" applyAlignment="1">
      <alignment horizontal="left" wrapText="1"/>
    </xf>
    <xf numFmtId="0" fontId="29" fillId="0" borderId="14" xfId="0" applyFont="1" applyBorder="1" applyAlignment="1">
      <alignment horizontal="left" wrapText="1"/>
    </xf>
    <xf numFmtId="0" fontId="29" fillId="0" borderId="5" xfId="0" applyFont="1" applyBorder="1" applyAlignment="1">
      <alignment horizontal="left" wrapText="1"/>
    </xf>
    <xf numFmtId="0" fontId="19" fillId="0" borderId="2" xfId="0" applyFont="1"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20" fillId="0" borderId="2" xfId="0" applyFont="1" applyBorder="1" applyAlignment="1">
      <alignment horizontal="left" vertical="center" wrapText="1"/>
    </xf>
    <xf numFmtId="0" fontId="25" fillId="0" borderId="3" xfId="0" applyFont="1" applyBorder="1" applyAlignment="1">
      <alignment horizontal="left" vertical="center" wrapText="1"/>
    </xf>
    <xf numFmtId="0" fontId="0" fillId="0" borderId="2" xfId="0" applyFill="1" applyBorder="1" applyAlignment="1">
      <alignment horizontal="left"/>
    </xf>
    <xf numFmtId="0" fontId="0" fillId="0" borderId="3" xfId="0" applyFill="1" applyBorder="1" applyAlignment="1">
      <alignment horizontal="left"/>
    </xf>
    <xf numFmtId="1" fontId="21" fillId="0" borderId="2" xfId="0" applyNumberFormat="1" applyFont="1" applyBorder="1" applyAlignment="1">
      <alignment horizontal="right"/>
    </xf>
    <xf numFmtId="1" fontId="21" fillId="0" borderId="3" xfId="0" applyNumberFormat="1" applyFont="1" applyBorder="1" applyAlignment="1">
      <alignment horizontal="right"/>
    </xf>
    <xf numFmtId="0" fontId="5" fillId="0" borderId="4" xfId="0" applyFont="1" applyBorder="1" applyAlignment="1">
      <alignment horizontal="right"/>
    </xf>
    <xf numFmtId="164" fontId="35" fillId="4" borderId="1" xfId="0" applyNumberFormat="1" applyFont="1" applyFill="1" applyBorder="1" applyAlignment="1">
      <alignment horizontal="left" vertical="top"/>
    </xf>
    <xf numFmtId="164" fontId="21" fillId="0" borderId="2" xfId="0" applyNumberFormat="1" applyFont="1" applyBorder="1" applyAlignment="1">
      <alignment horizontal="right"/>
    </xf>
    <xf numFmtId="164" fontId="21" fillId="0" borderId="3" xfId="0" applyNumberFormat="1" applyFont="1" applyBorder="1" applyAlignment="1">
      <alignment horizontal="right"/>
    </xf>
    <xf numFmtId="164" fontId="27" fillId="0" borderId="2" xfId="0" applyNumberFormat="1" applyFont="1" applyBorder="1" applyAlignment="1">
      <alignment horizontal="right"/>
    </xf>
    <xf numFmtId="0" fontId="46" fillId="0" borderId="4" xfId="0" applyFont="1" applyBorder="1" applyAlignment="1">
      <alignment horizontal="right"/>
    </xf>
    <xf numFmtId="0" fontId="13" fillId="2" borderId="2" xfId="0" applyFont="1" applyFill="1" applyBorder="1" applyAlignment="1">
      <alignment horizontal="center" vertical="center"/>
    </xf>
    <xf numFmtId="0" fontId="9" fillId="2" borderId="4" xfId="0" applyFont="1" applyFill="1" applyBorder="1" applyAlignment="1">
      <alignment horizontal="center" vertical="center"/>
    </xf>
    <xf numFmtId="164" fontId="13" fillId="0" borderId="11" xfId="0" applyNumberFormat="1" applyFont="1" applyFill="1" applyBorder="1" applyAlignment="1">
      <alignment horizontal="left" vertical="top"/>
    </xf>
    <xf numFmtId="164" fontId="13" fillId="0" borderId="5" xfId="0" applyNumberFormat="1" applyFont="1" applyFill="1" applyBorder="1" applyAlignment="1">
      <alignment horizontal="left" vertical="top"/>
    </xf>
    <xf numFmtId="0" fontId="29" fillId="0" borderId="2" xfId="0" applyFont="1" applyBorder="1" applyAlignment="1">
      <alignment wrapText="1"/>
    </xf>
    <xf numFmtId="0" fontId="29" fillId="0" borderId="3" xfId="0" applyFont="1" applyBorder="1" applyAlignment="1">
      <alignment wrapText="1"/>
    </xf>
    <xf numFmtId="0" fontId="29" fillId="0" borderId="4" xfId="0" applyFont="1" applyBorder="1" applyAlignment="1">
      <alignment wrapText="1"/>
    </xf>
    <xf numFmtId="0" fontId="32" fillId="0" borderId="2" xfId="1" applyFont="1" applyBorder="1" applyAlignment="1">
      <alignment vertical="center"/>
    </xf>
    <xf numFmtId="0" fontId="24" fillId="0" borderId="4" xfId="0" applyFont="1" applyBorder="1" applyAlignment="1"/>
    <xf numFmtId="0" fontId="21" fillId="2" borderId="2" xfId="0" applyFont="1" applyFill="1" applyBorder="1" applyAlignment="1">
      <alignment horizontal="left" vertical="center"/>
    </xf>
    <xf numFmtId="0" fontId="28" fillId="0" borderId="2" xfId="0" applyNumberFormat="1" applyFont="1" applyBorder="1" applyAlignment="1">
      <alignment horizontal="left" vertical="top" wrapText="1"/>
    </xf>
    <xf numFmtId="0" fontId="25" fillId="0" borderId="3" xfId="0" applyNumberFormat="1" applyFont="1" applyBorder="1" applyAlignment="1">
      <alignment horizontal="left" vertical="top" wrapText="1"/>
    </xf>
    <xf numFmtId="0" fontId="25" fillId="0" borderId="3" xfId="0" applyNumberFormat="1" applyFont="1" applyBorder="1" applyAlignment="1">
      <alignment horizontal="left" vertical="top"/>
    </xf>
    <xf numFmtId="0" fontId="25" fillId="0" borderId="3" xfId="0" applyFont="1" applyBorder="1" applyAlignment="1">
      <alignment horizontal="left" vertical="top"/>
    </xf>
    <xf numFmtId="0" fontId="28" fillId="0" borderId="2" xfId="0" applyFont="1" applyBorder="1" applyAlignment="1">
      <alignment horizontal="left" vertical="top" wrapText="1"/>
    </xf>
    <xf numFmtId="0" fontId="25" fillId="0" borderId="3" xfId="0" applyFont="1"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23" fillId="0" borderId="2" xfId="0" applyFont="1" applyBorder="1" applyAlignment="1">
      <alignment horizontal="left" vertical="center"/>
    </xf>
    <xf numFmtId="0" fontId="18" fillId="0" borderId="1" xfId="0" applyFont="1" applyBorder="1" applyAlignment="1">
      <alignment horizontal="center" vertical="center" shrinkToFit="1"/>
    </xf>
    <xf numFmtId="0" fontId="26" fillId="0" borderId="1" xfId="0" applyFont="1" applyBorder="1" applyAlignment="1">
      <alignment horizontal="right"/>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48" fillId="0" borderId="15" xfId="0" applyFont="1"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50" fillId="0" borderId="0" xfId="0" applyFont="1" applyFill="1"/>
    <xf numFmtId="0" fontId="51"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0" fillId="0" borderId="0" xfId="0" applyFont="1" applyFill="1" applyAlignment="1">
      <alignment horizontal="left" vertical="center" wrapText="1"/>
    </xf>
  </cellXfs>
  <cellStyles count="2">
    <cellStyle name="Hyperlink" xfId="1" builtinId="8"/>
    <cellStyle name="Normal" xfId="0" builtinId="0"/>
  </cellStyles>
  <dxfs count="2">
    <dxf>
      <font>
        <color theme="0"/>
      </font>
    </dxf>
    <dxf>
      <font>
        <color theme="0"/>
      </font>
    </dxf>
  </dxfs>
  <tableStyles count="0" defaultTableStyle="TableStyleMedium2" defaultPivotStyle="PivotStyleLight16"/>
  <colors>
    <mruColors>
      <color rgb="FF0000FF"/>
      <color rgb="FFB2A872"/>
      <color rgb="FF807640"/>
      <color rgb="FFBAB38D"/>
      <color rgb="FFBFB8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746760</xdr:colOff>
          <xdr:row>7</xdr:row>
          <xdr:rowOff>15240</xdr:rowOff>
        </xdr:from>
        <xdr:to>
          <xdr:col>4</xdr:col>
          <xdr:colOff>525780</xdr:colOff>
          <xdr:row>7</xdr:row>
          <xdr:rowOff>281940</xdr:rowOff>
        </xdr:to>
        <xdr:sp macro="" textlink="">
          <xdr:nvSpPr>
            <xdr:cNvPr id="1027" name="CheckBox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7</xdr:row>
          <xdr:rowOff>15240</xdr:rowOff>
        </xdr:from>
        <xdr:to>
          <xdr:col>1</xdr:col>
          <xdr:colOff>1264920</xdr:colOff>
          <xdr:row>7</xdr:row>
          <xdr:rowOff>312420</xdr:rowOff>
        </xdr:to>
        <xdr:sp macro="" textlink="">
          <xdr:nvSpPr>
            <xdr:cNvPr id="1028" name="CheckBox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CDtaxincentives@maine.gov" TargetMode="External"/><Relationship Id="rId7" Type="http://schemas.openxmlformats.org/officeDocument/2006/relationships/control" Target="../activeX/activeX1.xml"/><Relationship Id="rId2" Type="http://schemas.openxmlformats.org/officeDocument/2006/relationships/hyperlink" Target="https://www.maine.gov/labor/cwri/LMADefinitions.html" TargetMode="External"/><Relationship Id="rId1" Type="http://schemas.openxmlformats.org/officeDocument/2006/relationships/hyperlink" Target="https://www.naics.com/search/" TargetMode="External"/><Relationship Id="rId6" Type="http://schemas.openxmlformats.org/officeDocument/2006/relationships/vmlDrawing" Target="../drawings/vmlDrawing1.vml"/><Relationship Id="rId5" Type="http://schemas.openxmlformats.org/officeDocument/2006/relationships/drawing" Target="../drawings/drawing1.xml"/><Relationship Id="rId10" Type="http://schemas.openxmlformats.org/officeDocument/2006/relationships/image" Target="../media/image2.emf"/><Relationship Id="rId4" Type="http://schemas.openxmlformats.org/officeDocument/2006/relationships/printerSettings" Target="../printerSettings/printerSettings1.bin"/><Relationship Id="rId9"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04"/>
  <sheetViews>
    <sheetView showZeros="0" tabSelected="1" topLeftCell="A175" zoomScaleNormal="100" zoomScaleSheetLayoutView="100" zoomScalePageLayoutView="110" workbookViewId="0">
      <selection activeCell="A5" sqref="A5:K5"/>
    </sheetView>
  </sheetViews>
  <sheetFormatPr defaultColWidth="8.77734375" defaultRowHeight="14.4" x14ac:dyDescent="0.3"/>
  <cols>
    <col min="1" max="1" width="8.77734375" customWidth="1"/>
    <col min="2" max="2" width="26" customWidth="1"/>
    <col min="3" max="3" width="14.5546875" customWidth="1"/>
    <col min="4" max="4" width="15.88671875" customWidth="1"/>
    <col min="5" max="5" width="11.44140625" customWidth="1"/>
    <col min="6" max="6" width="24.44140625" customWidth="1"/>
    <col min="7" max="7" width="15.44140625" customWidth="1"/>
    <col min="8" max="8" width="17.44140625" customWidth="1"/>
    <col min="9" max="9" width="16" customWidth="1"/>
    <col min="10" max="10" width="8.88671875" style="3" customWidth="1"/>
    <col min="11" max="11" width="18.77734375" style="3" customWidth="1"/>
    <col min="12" max="13" width="8.77734375" style="3"/>
  </cols>
  <sheetData>
    <row r="1" spans="1:13" s="7" customFormat="1" ht="94.8" customHeight="1" x14ac:dyDescent="0.4">
      <c r="A1" s="262" t="s">
        <v>137</v>
      </c>
      <c r="B1" s="262"/>
      <c r="C1" s="262"/>
      <c r="D1" s="262"/>
      <c r="E1" s="262"/>
      <c r="F1" s="262"/>
      <c r="G1" s="262"/>
      <c r="H1" s="262"/>
      <c r="I1" s="262"/>
      <c r="J1" s="262"/>
      <c r="K1" s="262"/>
      <c r="L1" s="262"/>
      <c r="M1" s="29"/>
    </row>
    <row r="2" spans="1:13" ht="17.399999999999999" x14ac:dyDescent="0.3">
      <c r="A2" s="93"/>
      <c r="B2" s="93"/>
      <c r="C2" s="93"/>
      <c r="D2" s="93"/>
      <c r="E2" s="93"/>
      <c r="F2" s="93"/>
      <c r="G2" s="93"/>
      <c r="H2" s="93"/>
      <c r="I2" s="93"/>
      <c r="J2" s="93"/>
      <c r="K2" s="93"/>
    </row>
    <row r="3" spans="1:13" ht="37.799999999999997" customHeight="1" x14ac:dyDescent="0.3">
      <c r="A3" s="122" t="s">
        <v>67</v>
      </c>
      <c r="B3" s="122"/>
      <c r="C3" s="122"/>
      <c r="D3" s="122"/>
      <c r="E3" s="122"/>
      <c r="F3" s="122"/>
      <c r="G3" s="122"/>
      <c r="H3" s="122"/>
      <c r="I3" s="122"/>
      <c r="J3" s="122"/>
      <c r="K3" s="122"/>
    </row>
    <row r="4" spans="1:13" ht="28.2" customHeight="1" x14ac:dyDescent="0.3">
      <c r="A4" s="122" t="s">
        <v>130</v>
      </c>
      <c r="B4" s="122"/>
      <c r="C4" s="122"/>
      <c r="D4" s="122"/>
      <c r="E4" s="122"/>
      <c r="F4" s="122"/>
      <c r="G4" s="122"/>
      <c r="H4" s="122"/>
      <c r="I4" s="122"/>
      <c r="J4" s="122"/>
      <c r="K4" s="23"/>
    </row>
    <row r="5" spans="1:13" ht="27" customHeight="1" x14ac:dyDescent="0.3">
      <c r="A5" s="122" t="s">
        <v>159</v>
      </c>
      <c r="B5" s="122"/>
      <c r="C5" s="122"/>
      <c r="D5" s="122"/>
      <c r="E5" s="122"/>
      <c r="F5" s="122"/>
      <c r="G5" s="122"/>
      <c r="H5" s="122"/>
      <c r="I5" s="122"/>
      <c r="J5" s="122"/>
      <c r="K5" s="122"/>
    </row>
    <row r="6" spans="1:13" s="2" customFormat="1" x14ac:dyDescent="0.3">
      <c r="A6" s="152"/>
      <c r="B6" s="152"/>
      <c r="C6" s="152"/>
      <c r="D6" s="152"/>
      <c r="E6" s="152"/>
      <c r="F6" s="152"/>
      <c r="G6" s="152"/>
      <c r="H6" s="152"/>
      <c r="I6" s="152"/>
      <c r="J6" s="152"/>
      <c r="K6" s="152"/>
      <c r="L6" s="5"/>
      <c r="M6" s="5"/>
    </row>
    <row r="7" spans="1:13" ht="23.4" customHeight="1" x14ac:dyDescent="0.3">
      <c r="A7" s="153" t="s">
        <v>97</v>
      </c>
      <c r="B7" s="153"/>
      <c r="C7" s="153"/>
      <c r="D7" s="153"/>
      <c r="E7" s="153"/>
      <c r="F7" s="153"/>
      <c r="G7" s="153"/>
      <c r="H7" s="153"/>
      <c r="I7" s="153"/>
      <c r="J7" s="153"/>
      <c r="K7" s="153"/>
    </row>
    <row r="8" spans="1:13" ht="25.2" customHeight="1" x14ac:dyDescent="0.3">
      <c r="A8" s="142"/>
      <c r="B8" s="143"/>
      <c r="C8" s="143"/>
      <c r="D8" s="143"/>
      <c r="E8" s="143"/>
      <c r="F8" s="143"/>
      <c r="G8" s="143"/>
      <c r="H8" s="143"/>
      <c r="I8" s="143"/>
      <c r="J8" s="143"/>
      <c r="K8" s="143"/>
    </row>
    <row r="9" spans="1:13" ht="22.2" customHeight="1" x14ac:dyDescent="0.3">
      <c r="A9" s="122" t="s">
        <v>59</v>
      </c>
      <c r="B9" s="122"/>
      <c r="C9" s="122"/>
      <c r="D9" s="122"/>
      <c r="E9" s="122"/>
      <c r="F9" s="122"/>
      <c r="G9" s="122"/>
      <c r="H9" s="122"/>
      <c r="I9" s="122"/>
      <c r="J9" s="122"/>
      <c r="K9" s="122"/>
    </row>
    <row r="10" spans="1:13" ht="28.2" customHeight="1" x14ac:dyDescent="0.3">
      <c r="A10" s="121"/>
      <c r="B10" s="121"/>
      <c r="C10" s="121"/>
      <c r="D10" s="121"/>
      <c r="E10" s="121"/>
      <c r="F10" s="121"/>
      <c r="G10" s="121"/>
      <c r="H10" s="121"/>
      <c r="I10" s="121"/>
      <c r="J10" s="121"/>
      <c r="K10" s="121"/>
    </row>
    <row r="11" spans="1:13" ht="16.8" customHeight="1" x14ac:dyDescent="0.3">
      <c r="A11" s="154" t="s">
        <v>60</v>
      </c>
      <c r="B11" s="154"/>
      <c r="C11" s="154"/>
      <c r="D11" s="154"/>
      <c r="E11" s="154"/>
      <c r="F11" s="154"/>
      <c r="G11" s="154"/>
      <c r="H11" s="154"/>
      <c r="I11" s="154"/>
      <c r="J11" s="154"/>
      <c r="K11" s="154"/>
    </row>
    <row r="12" spans="1:13" ht="32.4" customHeight="1" x14ac:dyDescent="0.3">
      <c r="A12" s="144"/>
      <c r="B12" s="145"/>
      <c r="C12" s="145"/>
      <c r="D12" s="145"/>
      <c r="E12" s="145"/>
      <c r="F12" s="145"/>
      <c r="G12" s="145"/>
      <c r="H12" s="145"/>
      <c r="I12" s="145"/>
      <c r="J12" s="145"/>
      <c r="K12" s="145"/>
    </row>
    <row r="13" spans="1:13" ht="16.8" customHeight="1" x14ac:dyDescent="0.3">
      <c r="A13" s="122" t="s">
        <v>123</v>
      </c>
      <c r="B13" s="122"/>
      <c r="C13" s="122"/>
      <c r="D13" s="122"/>
      <c r="E13" s="122"/>
      <c r="F13" s="122"/>
      <c r="G13" s="122"/>
      <c r="H13" s="122"/>
      <c r="I13" s="122"/>
      <c r="J13" s="122"/>
      <c r="K13" s="122"/>
    </row>
    <row r="14" spans="1:13" ht="30.6" customHeight="1" x14ac:dyDescent="0.3">
      <c r="A14" s="121"/>
      <c r="B14" s="121"/>
      <c r="C14" s="121"/>
      <c r="D14" s="121"/>
      <c r="E14" s="121"/>
      <c r="F14" s="121"/>
      <c r="G14" s="121"/>
      <c r="H14" s="121"/>
      <c r="I14" s="121"/>
      <c r="J14" s="121"/>
      <c r="K14" s="121"/>
    </row>
    <row r="15" spans="1:13" ht="17.399999999999999" x14ac:dyDescent="0.3">
      <c r="A15" s="87" t="s">
        <v>85</v>
      </c>
      <c r="B15" s="123"/>
      <c r="C15" s="123"/>
      <c r="D15" s="123"/>
      <c r="E15" s="123"/>
      <c r="F15" s="124"/>
      <c r="G15" s="87" t="s">
        <v>134</v>
      </c>
      <c r="H15" s="123"/>
      <c r="I15" s="123"/>
      <c r="J15" s="123"/>
      <c r="K15" s="124"/>
    </row>
    <row r="16" spans="1:13" ht="35.4" customHeight="1" x14ac:dyDescent="0.3">
      <c r="A16" s="125"/>
      <c r="B16" s="126"/>
      <c r="C16" s="126"/>
      <c r="D16" s="126"/>
      <c r="E16" s="126"/>
      <c r="F16" s="127"/>
      <c r="G16" s="125" t="s">
        <v>132</v>
      </c>
      <c r="H16" s="127"/>
      <c r="I16" s="125" t="s">
        <v>133</v>
      </c>
      <c r="J16" s="126"/>
      <c r="K16" s="127"/>
    </row>
    <row r="17" spans="1:17" ht="17.399999999999999" x14ac:dyDescent="0.3">
      <c r="A17" s="87" t="s">
        <v>124</v>
      </c>
      <c r="B17" s="123"/>
      <c r="C17" s="123"/>
      <c r="D17" s="123"/>
      <c r="E17" s="124"/>
      <c r="F17" s="149" t="s">
        <v>125</v>
      </c>
      <c r="G17" s="150"/>
      <c r="H17" s="150"/>
      <c r="I17" s="150"/>
      <c r="J17" s="150"/>
      <c r="K17" s="151"/>
    </row>
    <row r="18" spans="1:17" ht="30" customHeight="1" x14ac:dyDescent="0.3">
      <c r="A18" s="121"/>
      <c r="B18" s="121"/>
      <c r="C18" s="121"/>
      <c r="D18" s="121"/>
      <c r="E18" s="121"/>
      <c r="F18" s="121"/>
      <c r="G18" s="121"/>
      <c r="H18" s="121"/>
      <c r="I18" s="121"/>
      <c r="J18" s="121"/>
      <c r="K18" s="121"/>
    </row>
    <row r="19" spans="1:17" ht="20.399999999999999" customHeight="1" x14ac:dyDescent="0.3">
      <c r="A19" s="146" t="s">
        <v>50</v>
      </c>
      <c r="B19" s="147"/>
      <c r="C19" s="147"/>
      <c r="D19" s="147"/>
      <c r="E19" s="147"/>
      <c r="F19" s="147"/>
      <c r="G19" s="147"/>
      <c r="H19" s="147"/>
      <c r="I19" s="147"/>
      <c r="J19" s="147"/>
      <c r="K19" s="147"/>
    </row>
    <row r="20" spans="1:17" ht="21" customHeight="1" x14ac:dyDescent="0.3">
      <c r="A20" s="121"/>
      <c r="B20" s="121"/>
      <c r="C20" s="121"/>
      <c r="D20" s="121"/>
      <c r="E20" s="121"/>
      <c r="F20" s="121"/>
      <c r="G20" s="121"/>
      <c r="H20" s="121"/>
      <c r="I20" s="121"/>
      <c r="J20" s="121"/>
      <c r="K20" s="121"/>
    </row>
    <row r="21" spans="1:17" ht="21" customHeight="1" x14ac:dyDescent="0.35">
      <c r="A21" s="16" t="s">
        <v>47</v>
      </c>
      <c r="B21" s="17"/>
      <c r="C21" s="17"/>
      <c r="D21" s="17"/>
      <c r="E21" s="17"/>
      <c r="F21" s="15" t="s">
        <v>61</v>
      </c>
      <c r="G21" s="161"/>
      <c r="H21" s="162"/>
      <c r="I21" s="162"/>
      <c r="J21" s="162"/>
      <c r="K21" s="162"/>
    </row>
    <row r="22" spans="1:17" ht="21" customHeight="1" x14ac:dyDescent="0.3">
      <c r="A22" s="134" t="s">
        <v>7</v>
      </c>
      <c r="B22" s="134"/>
      <c r="C22" s="148"/>
      <c r="D22" s="148"/>
      <c r="E22" s="14" t="s">
        <v>8</v>
      </c>
      <c r="F22" s="148"/>
      <c r="G22" s="148"/>
      <c r="H22" s="14" t="s">
        <v>9</v>
      </c>
      <c r="I22" s="148"/>
      <c r="J22" s="148"/>
      <c r="K22" s="148"/>
    </row>
    <row r="23" spans="1:17" ht="25.2" customHeight="1" x14ac:dyDescent="0.35">
      <c r="A23" s="132" t="s">
        <v>0</v>
      </c>
      <c r="B23" s="133"/>
      <c r="C23" s="91"/>
      <c r="D23" s="130"/>
      <c r="E23" s="130"/>
      <c r="F23" s="130"/>
      <c r="G23" s="130"/>
      <c r="H23" s="130"/>
      <c r="I23" s="130"/>
      <c r="J23" s="130"/>
      <c r="K23" s="130"/>
    </row>
    <row r="24" spans="1:17" ht="19.8" customHeight="1" x14ac:dyDescent="0.35">
      <c r="A24" s="93" t="s">
        <v>10</v>
      </c>
      <c r="B24" s="93"/>
      <c r="C24" s="44" t="s">
        <v>61</v>
      </c>
      <c r="D24" s="91"/>
      <c r="E24" s="92"/>
      <c r="F24" s="92"/>
      <c r="G24" s="92"/>
      <c r="H24" s="92"/>
      <c r="I24" s="92"/>
      <c r="J24" s="92"/>
      <c r="K24" s="92"/>
    </row>
    <row r="25" spans="1:17" ht="25.2" customHeight="1" x14ac:dyDescent="0.35">
      <c r="A25" s="134" t="s">
        <v>7</v>
      </c>
      <c r="B25" s="135"/>
      <c r="C25" s="91"/>
      <c r="D25" s="92"/>
      <c r="E25" s="14" t="s">
        <v>8</v>
      </c>
      <c r="F25" s="92"/>
      <c r="G25" s="92"/>
      <c r="H25" s="14" t="s">
        <v>9</v>
      </c>
      <c r="I25" s="92"/>
      <c r="J25" s="92"/>
      <c r="K25" s="92"/>
    </row>
    <row r="26" spans="1:17" ht="15" customHeight="1" x14ac:dyDescent="0.3">
      <c r="A26" s="139"/>
      <c r="B26" s="140"/>
      <c r="C26" s="140"/>
      <c r="D26" s="140"/>
      <c r="E26" s="140"/>
      <c r="F26" s="140"/>
      <c r="G26" s="140"/>
      <c r="H26" s="140"/>
      <c r="I26" s="140"/>
      <c r="J26" s="140"/>
      <c r="K26" s="140"/>
    </row>
    <row r="27" spans="1:17" s="2" customFormat="1" ht="30" customHeight="1" x14ac:dyDescent="0.3">
      <c r="A27" s="141" t="s">
        <v>86</v>
      </c>
      <c r="B27" s="126"/>
      <c r="C27" s="126"/>
      <c r="D27" s="127"/>
      <c r="E27" s="113"/>
      <c r="F27" s="131"/>
      <c r="G27" s="141"/>
      <c r="H27" s="126"/>
      <c r="I27" s="126"/>
      <c r="J27" s="126"/>
      <c r="K27" s="127"/>
      <c r="L27" s="3"/>
      <c r="M27" s="5"/>
    </row>
    <row r="28" spans="1:17" ht="16.2" customHeight="1" x14ac:dyDescent="0.3">
      <c r="A28" s="106"/>
      <c r="B28" s="106"/>
      <c r="C28" s="106"/>
      <c r="D28" s="106"/>
      <c r="E28" s="67"/>
      <c r="F28" s="68"/>
      <c r="G28" s="68"/>
      <c r="H28" s="68"/>
      <c r="I28" s="68"/>
      <c r="J28" s="68"/>
      <c r="K28" s="69"/>
    </row>
    <row r="29" spans="1:17" ht="29.4" customHeight="1" x14ac:dyDescent="0.3">
      <c r="A29" s="141" t="s">
        <v>87</v>
      </c>
      <c r="B29" s="126"/>
      <c r="C29" s="126"/>
      <c r="D29" s="126"/>
      <c r="E29" s="126"/>
      <c r="F29" s="126"/>
      <c r="G29" s="127"/>
      <c r="H29" s="113"/>
      <c r="I29" s="81"/>
      <c r="J29" s="58"/>
      <c r="K29" s="59"/>
    </row>
    <row r="30" spans="1:17" ht="16.8" customHeight="1" x14ac:dyDescent="0.3">
      <c r="A30" s="67"/>
      <c r="B30" s="68"/>
      <c r="C30" s="68"/>
      <c r="D30" s="68"/>
      <c r="E30" s="68"/>
      <c r="F30" s="68"/>
      <c r="G30" s="68"/>
      <c r="H30" s="68"/>
      <c r="I30" s="68"/>
      <c r="J30" s="68"/>
      <c r="K30" s="69"/>
      <c r="L30" s="46"/>
      <c r="M30" s="46"/>
      <c r="N30" s="46"/>
      <c r="O30" s="46"/>
      <c r="P30" s="47"/>
      <c r="Q30" s="47"/>
    </row>
    <row r="31" spans="1:17" ht="33" customHeight="1" x14ac:dyDescent="0.3">
      <c r="A31" s="48" t="s">
        <v>114</v>
      </c>
      <c r="B31" s="50"/>
      <c r="C31" s="50"/>
      <c r="D31" s="50"/>
      <c r="E31" s="50"/>
      <c r="F31" s="50"/>
      <c r="G31" s="50"/>
      <c r="H31" s="32"/>
      <c r="I31" s="67"/>
      <c r="J31" s="68"/>
      <c r="K31" s="49"/>
      <c r="L31"/>
      <c r="M31"/>
    </row>
    <row r="32" spans="1:17" ht="19.8" customHeight="1" x14ac:dyDescent="0.35">
      <c r="A32" s="136" t="s">
        <v>115</v>
      </c>
      <c r="B32" s="137"/>
      <c r="C32" s="137"/>
      <c r="D32" s="137"/>
      <c r="E32" s="137"/>
      <c r="F32" s="137"/>
      <c r="G32" s="137"/>
      <c r="H32" s="137"/>
      <c r="I32" s="137"/>
      <c r="J32" s="137"/>
      <c r="K32" s="138"/>
    </row>
    <row r="33" spans="1:18" ht="15.6" customHeight="1" x14ac:dyDescent="0.3">
      <c r="A33" s="164"/>
      <c r="B33" s="68"/>
      <c r="C33" s="68"/>
      <c r="D33" s="68"/>
      <c r="E33" s="68"/>
      <c r="F33" s="68"/>
      <c r="G33" s="68"/>
      <c r="H33" s="68"/>
      <c r="I33" s="68"/>
      <c r="J33" s="68"/>
      <c r="K33" s="69"/>
    </row>
    <row r="34" spans="1:18" ht="28.2" customHeight="1" x14ac:dyDescent="0.3">
      <c r="A34" s="165" t="s">
        <v>80</v>
      </c>
      <c r="B34" s="166"/>
      <c r="C34" s="166"/>
      <c r="D34" s="166"/>
      <c r="E34" s="166"/>
      <c r="F34" s="167"/>
      <c r="G34" s="32"/>
      <c r="H34" s="107"/>
      <c r="I34" s="68"/>
      <c r="J34" s="68"/>
      <c r="K34" s="69"/>
    </row>
    <row r="35" spans="1:18" ht="25.8" customHeight="1" x14ac:dyDescent="0.3">
      <c r="A35" s="87" t="s">
        <v>122</v>
      </c>
      <c r="B35" s="123"/>
      <c r="C35" s="123"/>
      <c r="D35" s="123"/>
      <c r="E35" s="123"/>
      <c r="F35" s="123"/>
      <c r="G35" s="68"/>
      <c r="H35" s="68"/>
      <c r="I35" s="68"/>
      <c r="J35" s="68"/>
      <c r="K35" s="69"/>
    </row>
    <row r="36" spans="1:18" ht="15.6" customHeight="1" x14ac:dyDescent="0.3">
      <c r="A36" s="108"/>
      <c r="B36" s="68"/>
      <c r="C36" s="68"/>
      <c r="D36" s="68"/>
      <c r="E36" s="68"/>
      <c r="F36" s="68"/>
      <c r="G36" s="68"/>
      <c r="H36" s="68"/>
      <c r="I36" s="68"/>
      <c r="J36" s="68"/>
      <c r="K36" s="69"/>
    </row>
    <row r="37" spans="1:18" s="1" customFormat="1" ht="17.399999999999999" x14ac:dyDescent="0.3">
      <c r="A37" s="109" t="s">
        <v>1</v>
      </c>
      <c r="B37" s="109"/>
      <c r="C37" s="84" t="s">
        <v>2</v>
      </c>
      <c r="D37" s="72"/>
      <c r="E37" s="84" t="s">
        <v>3</v>
      </c>
      <c r="F37" s="72"/>
      <c r="G37" s="84" t="s">
        <v>4</v>
      </c>
      <c r="H37" s="86"/>
      <c r="I37" s="70" t="s">
        <v>120</v>
      </c>
      <c r="J37" s="71"/>
      <c r="K37" s="72"/>
      <c r="L37" s="4"/>
      <c r="M37" s="4"/>
    </row>
    <row r="38" spans="1:18" ht="15.6" x14ac:dyDescent="0.3">
      <c r="A38" s="129"/>
      <c r="B38" s="129"/>
      <c r="C38" s="85"/>
      <c r="D38" s="69"/>
      <c r="E38" s="85"/>
      <c r="F38" s="69"/>
      <c r="G38" s="67"/>
      <c r="H38" s="69"/>
      <c r="I38" s="67"/>
      <c r="J38" s="68"/>
      <c r="K38" s="69"/>
      <c r="N38" s="3"/>
      <c r="O38" s="3"/>
      <c r="P38" s="3"/>
      <c r="Q38" s="3"/>
      <c r="R38" s="3"/>
    </row>
    <row r="39" spans="1:18" ht="15.6" x14ac:dyDescent="0.3">
      <c r="A39" s="78"/>
      <c r="B39" s="78"/>
      <c r="C39" s="83"/>
      <c r="D39" s="69"/>
      <c r="E39" s="83"/>
      <c r="F39" s="69"/>
      <c r="G39" s="67"/>
      <c r="H39" s="69"/>
      <c r="I39" s="67"/>
      <c r="J39" s="68"/>
      <c r="K39" s="69"/>
      <c r="N39" s="3"/>
      <c r="O39" s="3"/>
      <c r="P39" s="3"/>
      <c r="Q39" s="3"/>
      <c r="R39" s="3"/>
    </row>
    <row r="40" spans="1:18" ht="15.6" x14ac:dyDescent="0.3">
      <c r="A40" s="78"/>
      <c r="B40" s="78"/>
      <c r="C40" s="83"/>
      <c r="D40" s="69"/>
      <c r="E40" s="83"/>
      <c r="F40" s="69"/>
      <c r="G40" s="67"/>
      <c r="H40" s="69"/>
      <c r="I40" s="67"/>
      <c r="J40" s="68"/>
      <c r="K40" s="69"/>
      <c r="N40" s="3"/>
      <c r="O40" s="3"/>
      <c r="P40" s="3"/>
      <c r="Q40" s="3"/>
      <c r="R40" s="3"/>
    </row>
    <row r="41" spans="1:18" ht="15.6" x14ac:dyDescent="0.3">
      <c r="A41" s="78"/>
      <c r="B41" s="78"/>
      <c r="C41" s="83"/>
      <c r="D41" s="69"/>
      <c r="E41" s="83"/>
      <c r="F41" s="69"/>
      <c r="G41" s="67"/>
      <c r="H41" s="69"/>
      <c r="I41" s="67"/>
      <c r="J41" s="68"/>
      <c r="K41" s="69"/>
      <c r="N41" s="3"/>
      <c r="O41" s="3"/>
      <c r="P41" s="3"/>
      <c r="Q41" s="3"/>
      <c r="R41" s="3"/>
    </row>
    <row r="42" spans="1:18" s="68" customFormat="1" ht="15.6" customHeight="1" x14ac:dyDescent="0.3">
      <c r="A42" s="87"/>
    </row>
    <row r="43" spans="1:18" ht="36" customHeight="1" x14ac:dyDescent="0.3">
      <c r="A43" s="156" t="s">
        <v>5</v>
      </c>
      <c r="B43" s="157"/>
      <c r="C43" s="157"/>
      <c r="D43" s="157"/>
      <c r="E43" s="158"/>
      <c r="F43" s="158"/>
      <c r="G43" s="158"/>
      <c r="H43" s="158"/>
      <c r="I43" s="158"/>
      <c r="J43" s="158"/>
      <c r="K43" s="158"/>
    </row>
    <row r="44" spans="1:18" x14ac:dyDescent="0.3">
      <c r="A44" s="160">
        <f>IF(E43="Other","Please explain:",)</f>
        <v>0</v>
      </c>
      <c r="B44" s="160"/>
      <c r="C44" s="160"/>
      <c r="D44" s="160"/>
      <c r="E44" s="160"/>
      <c r="F44" s="160"/>
      <c r="G44" s="160"/>
      <c r="H44" s="160"/>
      <c r="I44" s="160"/>
      <c r="J44" s="160"/>
      <c r="K44" s="160"/>
    </row>
    <row r="45" spans="1:18" ht="36" customHeight="1" x14ac:dyDescent="0.3">
      <c r="A45" s="159" t="s">
        <v>6</v>
      </c>
      <c r="B45" s="159"/>
      <c r="C45" s="159"/>
      <c r="D45" s="159"/>
      <c r="E45" s="159"/>
      <c r="F45" s="159"/>
      <c r="G45" s="159"/>
      <c r="H45" s="113"/>
      <c r="I45" s="113"/>
      <c r="J45" s="113"/>
      <c r="K45" s="113"/>
    </row>
    <row r="46" spans="1:18" ht="19.8" customHeight="1" x14ac:dyDescent="0.3">
      <c r="A46" s="163"/>
      <c r="B46" s="126"/>
      <c r="C46" s="126"/>
      <c r="D46" s="126"/>
      <c r="E46" s="126"/>
      <c r="F46" s="126"/>
      <c r="G46" s="126"/>
      <c r="H46" s="126"/>
      <c r="I46" s="126"/>
      <c r="J46" s="126"/>
      <c r="K46" s="127"/>
    </row>
    <row r="47" spans="1:18" ht="28.2" customHeight="1" x14ac:dyDescent="0.3">
      <c r="A47" s="122" t="s">
        <v>99</v>
      </c>
      <c r="B47" s="155"/>
      <c r="C47" s="155"/>
      <c r="D47" s="155"/>
      <c r="E47" s="155"/>
      <c r="F47" s="155"/>
      <c r="G47" s="155"/>
      <c r="H47" s="155"/>
      <c r="I47" s="155"/>
      <c r="J47" s="155"/>
      <c r="K47" s="155"/>
    </row>
    <row r="48" spans="1:18" s="10" customFormat="1" ht="36" customHeight="1" x14ac:dyDescent="0.3">
      <c r="A48" s="77" t="s">
        <v>66</v>
      </c>
      <c r="B48" s="77"/>
      <c r="C48" s="77"/>
      <c r="D48" s="77" t="s">
        <v>11</v>
      </c>
      <c r="E48" s="77"/>
      <c r="F48" s="77"/>
      <c r="G48" s="77"/>
      <c r="H48" s="76" t="s">
        <v>121</v>
      </c>
      <c r="I48" s="76"/>
      <c r="J48" s="76"/>
      <c r="K48" s="76"/>
      <c r="L48" s="30"/>
      <c r="M48" s="30"/>
    </row>
    <row r="49" spans="1:13" ht="17.399999999999999" customHeight="1" x14ac:dyDescent="0.3">
      <c r="A49" s="90"/>
      <c r="B49" s="90"/>
      <c r="C49" s="90"/>
      <c r="D49" s="81"/>
      <c r="E49" s="81"/>
      <c r="F49" s="81"/>
      <c r="G49" s="81"/>
      <c r="H49" s="82"/>
      <c r="I49" s="81"/>
      <c r="J49" s="81"/>
      <c r="K49" s="81"/>
    </row>
    <row r="50" spans="1:13" ht="17.399999999999999" customHeight="1" x14ac:dyDescent="0.3">
      <c r="A50" s="90"/>
      <c r="B50" s="90"/>
      <c r="C50" s="90"/>
      <c r="D50" s="81"/>
      <c r="E50" s="81"/>
      <c r="F50" s="81"/>
      <c r="G50" s="81"/>
      <c r="H50" s="82"/>
      <c r="I50" s="81"/>
      <c r="J50" s="81"/>
      <c r="K50" s="81"/>
    </row>
    <row r="51" spans="1:13" ht="17.399999999999999" customHeight="1" x14ac:dyDescent="0.3">
      <c r="A51" s="170"/>
      <c r="B51" s="126"/>
      <c r="C51" s="127"/>
      <c r="D51" s="171"/>
      <c r="E51" s="172"/>
      <c r="F51" s="172"/>
      <c r="G51" s="173"/>
      <c r="H51" s="174"/>
      <c r="I51" s="172"/>
      <c r="J51" s="172"/>
      <c r="K51" s="173"/>
    </row>
    <row r="52" spans="1:13" ht="17.399999999999999" customHeight="1" x14ac:dyDescent="0.3">
      <c r="A52" s="170"/>
      <c r="B52" s="126"/>
      <c r="C52" s="127"/>
      <c r="D52" s="171"/>
      <c r="E52" s="172"/>
      <c r="F52" s="172"/>
      <c r="G52" s="173"/>
      <c r="H52" s="174"/>
      <c r="I52" s="172"/>
      <c r="J52" s="172"/>
      <c r="K52" s="173"/>
    </row>
    <row r="53" spans="1:13" ht="18.600000000000001" customHeight="1" x14ac:dyDescent="0.3">
      <c r="A53" s="90"/>
      <c r="B53" s="90"/>
      <c r="C53" s="90"/>
      <c r="D53" s="81"/>
      <c r="E53" s="81"/>
      <c r="F53" s="81"/>
      <c r="G53" s="81"/>
      <c r="H53" s="81"/>
      <c r="I53" s="81"/>
      <c r="J53" s="81"/>
      <c r="K53" s="81"/>
    </row>
    <row r="54" spans="1:13" ht="19.2" customHeight="1" x14ac:dyDescent="0.3">
      <c r="A54" s="90"/>
      <c r="B54" s="90"/>
      <c r="C54" s="90"/>
      <c r="D54" s="81"/>
      <c r="E54" s="81"/>
      <c r="F54" s="81"/>
      <c r="G54" s="81"/>
      <c r="H54" s="81"/>
      <c r="I54" s="81"/>
      <c r="J54" s="81"/>
      <c r="K54" s="81"/>
    </row>
    <row r="55" spans="1:13" ht="19.2" customHeight="1" x14ac:dyDescent="0.3">
      <c r="A55" s="307"/>
      <c r="B55" s="308"/>
      <c r="C55" s="308"/>
      <c r="D55" s="308"/>
      <c r="E55" s="308"/>
      <c r="F55" s="308"/>
      <c r="G55" s="308"/>
      <c r="H55" s="308"/>
      <c r="I55" s="308"/>
      <c r="J55" s="308"/>
      <c r="K55" s="309"/>
    </row>
    <row r="56" spans="1:13" ht="27" customHeight="1" x14ac:dyDescent="0.3">
      <c r="A56" s="310" t="s">
        <v>98</v>
      </c>
      <c r="B56" s="311"/>
      <c r="C56" s="311"/>
      <c r="D56" s="311"/>
      <c r="E56" s="308"/>
      <c r="F56" s="312"/>
      <c r="G56" s="313"/>
      <c r="H56" s="313"/>
      <c r="I56" s="313"/>
      <c r="J56" s="322"/>
      <c r="K56" s="323"/>
      <c r="M56"/>
    </row>
    <row r="57" spans="1:13" ht="19.2" customHeight="1" x14ac:dyDescent="0.3">
      <c r="A57" s="168">
        <f>IF(J56="Yes","If yes, complete the following:",)</f>
        <v>0</v>
      </c>
      <c r="B57" s="168"/>
      <c r="C57" s="168"/>
      <c r="D57" s="168"/>
      <c r="E57" s="168"/>
      <c r="F57" s="168"/>
      <c r="G57" s="168"/>
      <c r="H57" s="168"/>
      <c r="I57" s="168"/>
      <c r="J57" s="168"/>
      <c r="K57" s="168"/>
    </row>
    <row r="58" spans="1:13" s="8" customFormat="1" ht="89.4" customHeight="1" x14ac:dyDescent="0.25">
      <c r="A58" s="176" t="s">
        <v>51</v>
      </c>
      <c r="B58" s="176"/>
      <c r="C58" s="183" t="s">
        <v>28</v>
      </c>
      <c r="D58" s="183"/>
      <c r="E58" s="183"/>
      <c r="F58" s="19" t="s">
        <v>70</v>
      </c>
      <c r="G58" s="183" t="s">
        <v>138</v>
      </c>
      <c r="H58" s="184"/>
      <c r="I58" s="185" t="s">
        <v>139</v>
      </c>
      <c r="J58" s="186"/>
      <c r="K58" s="22" t="s">
        <v>12</v>
      </c>
      <c r="L58" s="6"/>
      <c r="M58" s="6"/>
    </row>
    <row r="59" spans="1:13" ht="19.2" customHeight="1" x14ac:dyDescent="0.3">
      <c r="A59" s="81"/>
      <c r="B59" s="81"/>
      <c r="C59" s="81"/>
      <c r="D59" s="81"/>
      <c r="E59" s="81"/>
      <c r="F59" s="45">
        <v>0</v>
      </c>
      <c r="G59" s="187">
        <v>0</v>
      </c>
      <c r="H59" s="187"/>
      <c r="I59" s="187">
        <v>0</v>
      </c>
      <c r="J59" s="187"/>
      <c r="K59" s="24"/>
    </row>
    <row r="60" spans="1:13" ht="19.2" customHeight="1" x14ac:dyDescent="0.3">
      <c r="A60" s="81"/>
      <c r="B60" s="81"/>
      <c r="C60" s="81"/>
      <c r="D60" s="81"/>
      <c r="E60" s="81"/>
      <c r="F60" s="45"/>
      <c r="G60" s="175"/>
      <c r="H60" s="175"/>
      <c r="I60" s="175"/>
      <c r="J60" s="175"/>
      <c r="K60" s="25"/>
    </row>
    <row r="61" spans="1:13" ht="18" customHeight="1" x14ac:dyDescent="0.3">
      <c r="A61" s="81"/>
      <c r="B61" s="81"/>
      <c r="C61" s="81"/>
      <c r="D61" s="81"/>
      <c r="E61" s="81"/>
      <c r="F61" s="45"/>
      <c r="G61" s="175"/>
      <c r="H61" s="175"/>
      <c r="I61" s="175"/>
      <c r="J61" s="175"/>
      <c r="K61" s="24"/>
    </row>
    <row r="62" spans="1:13" ht="34.799999999999997" customHeight="1" x14ac:dyDescent="0.3">
      <c r="A62" s="213" t="s">
        <v>52</v>
      </c>
      <c r="B62" s="213"/>
      <c r="C62" s="214"/>
      <c r="D62" s="214"/>
      <c r="E62" s="214"/>
      <c r="F62" s="45">
        <f>SUM(F59:F61)</f>
        <v>0</v>
      </c>
      <c r="G62" s="175"/>
      <c r="H62" s="175"/>
      <c r="I62" s="175"/>
      <c r="J62" s="175"/>
      <c r="K62" s="43"/>
    </row>
    <row r="63" spans="1:13" ht="51.6" customHeight="1" x14ac:dyDescent="0.3">
      <c r="A63" s="120" t="s">
        <v>54</v>
      </c>
      <c r="B63" s="120"/>
      <c r="C63" s="120"/>
      <c r="D63" s="120"/>
      <c r="E63" s="120"/>
      <c r="F63" s="120"/>
      <c r="G63" s="120"/>
      <c r="H63" s="120"/>
      <c r="I63" s="120"/>
      <c r="J63" s="120"/>
      <c r="K63" s="120"/>
    </row>
    <row r="64" spans="1:13" s="3" customFormat="1" ht="25.8" customHeight="1" x14ac:dyDescent="0.3">
      <c r="A64" s="80" t="s">
        <v>43</v>
      </c>
      <c r="B64" s="80"/>
      <c r="C64" s="80"/>
      <c r="D64" s="80"/>
      <c r="E64" s="80"/>
      <c r="F64" s="80"/>
      <c r="G64" s="80"/>
      <c r="H64" s="80"/>
      <c r="I64" s="80"/>
      <c r="J64" s="80"/>
      <c r="K64" s="26"/>
    </row>
    <row r="65" spans="1:19" s="3" customFormat="1" ht="28.2" customHeight="1" x14ac:dyDescent="0.3">
      <c r="A65" s="284">
        <f>IF(K64="Yes","Is 50% or more of total revenues from Maine-based operations of Applicant business derived from sales taxable in Maine?", )</f>
        <v>0</v>
      </c>
      <c r="B65" s="284"/>
      <c r="C65" s="284"/>
      <c r="D65" s="284"/>
      <c r="E65" s="284"/>
      <c r="F65" s="284"/>
      <c r="G65" s="284"/>
      <c r="H65" s="284"/>
      <c r="I65" s="284"/>
      <c r="J65" s="284"/>
      <c r="K65" s="27"/>
    </row>
    <row r="66" spans="1:19" s="3" customFormat="1" ht="34.200000000000003" customHeight="1" x14ac:dyDescent="0.3">
      <c r="A66" s="79">
        <f>IF(K65="Yes","Can Applicant business show that any increased sales will not include sales tax revenues derived from transferring or shifting retail sales from other businesses in Maine?", )</f>
        <v>0</v>
      </c>
      <c r="B66" s="79"/>
      <c r="C66" s="79"/>
      <c r="D66" s="79"/>
      <c r="E66" s="79"/>
      <c r="F66" s="79"/>
      <c r="G66" s="79"/>
      <c r="H66" s="79"/>
      <c r="I66" s="79"/>
      <c r="J66" s="79"/>
      <c r="K66" s="27"/>
    </row>
    <row r="67" spans="1:19" s="3" customFormat="1" ht="28.8" customHeight="1" x14ac:dyDescent="0.3">
      <c r="A67" s="73" t="s">
        <v>116</v>
      </c>
      <c r="B67" s="74"/>
      <c r="C67" s="74"/>
      <c r="D67" s="74"/>
      <c r="E67" s="74"/>
      <c r="F67" s="74"/>
      <c r="G67" s="74"/>
      <c r="H67" s="74"/>
      <c r="I67" s="74"/>
      <c r="J67" s="74"/>
      <c r="K67" s="75"/>
    </row>
    <row r="68" spans="1:19" s="3" customFormat="1" ht="13.2" customHeight="1" x14ac:dyDescent="0.3">
      <c r="A68" s="227"/>
      <c r="B68" s="228"/>
      <c r="C68" s="228"/>
      <c r="D68" s="228"/>
      <c r="E68" s="228"/>
      <c r="F68" s="228"/>
      <c r="G68" s="228"/>
      <c r="H68" s="228"/>
      <c r="I68" s="228"/>
      <c r="J68" s="228"/>
      <c r="K68" s="229"/>
    </row>
    <row r="69" spans="1:19" s="3" customFormat="1" ht="37.200000000000003" customHeight="1" x14ac:dyDescent="0.3">
      <c r="A69" s="278" t="s">
        <v>108</v>
      </c>
      <c r="B69" s="279"/>
      <c r="C69" s="279"/>
      <c r="D69" s="279"/>
      <c r="E69" s="279"/>
      <c r="F69" s="279"/>
      <c r="G69" s="279"/>
      <c r="H69" s="279"/>
      <c r="I69" s="279"/>
      <c r="J69" s="279"/>
      <c r="K69" s="26"/>
    </row>
    <row r="70" spans="1:19" s="3" customFormat="1" ht="28.2" customHeight="1" x14ac:dyDescent="0.3">
      <c r="A70" s="332">
        <f>IF(K69="No","Certification that qualified employees employed or to be employed are offered access to an ERISA qualified retirement plan, is a PTDZ program requirement. What is the date by which the company will have an ERISA qualified retirement plan in place?", )</f>
        <v>0</v>
      </c>
      <c r="B70" s="333"/>
      <c r="C70" s="333"/>
      <c r="D70" s="333"/>
      <c r="E70" s="333"/>
      <c r="F70" s="333"/>
      <c r="G70" s="333"/>
      <c r="H70" s="333"/>
      <c r="I70" s="334"/>
      <c r="J70" s="335"/>
      <c r="K70" s="69"/>
      <c r="L70" s="31"/>
      <c r="M70" s="31"/>
      <c r="N70" s="11"/>
      <c r="O70" s="11"/>
      <c r="P70" s="11"/>
      <c r="Q70" s="11"/>
      <c r="R70" s="11"/>
      <c r="S70" s="11"/>
    </row>
    <row r="71" spans="1:19" s="3" customFormat="1" ht="15.6" customHeight="1" x14ac:dyDescent="0.3">
      <c r="A71" s="95"/>
      <c r="B71" s="280"/>
      <c r="C71" s="280"/>
      <c r="D71" s="280"/>
      <c r="E71" s="280"/>
      <c r="F71" s="280"/>
      <c r="G71" s="280"/>
      <c r="H71" s="280"/>
      <c r="I71" s="280"/>
      <c r="J71" s="280"/>
      <c r="K71" s="280"/>
    </row>
    <row r="72" spans="1:19" s="3" customFormat="1" ht="31.2" customHeight="1" x14ac:dyDescent="0.3">
      <c r="A72" s="278" t="s">
        <v>109</v>
      </c>
      <c r="B72" s="279"/>
      <c r="C72" s="279"/>
      <c r="D72" s="279"/>
      <c r="E72" s="279"/>
      <c r="F72" s="279"/>
      <c r="G72" s="279"/>
      <c r="H72" s="279"/>
      <c r="I72" s="279"/>
      <c r="J72" s="279"/>
      <c r="K72" s="26"/>
    </row>
    <row r="73" spans="1:19" s="3" customFormat="1" ht="34.799999999999997" customHeight="1" x14ac:dyDescent="0.3">
      <c r="A73" s="336">
        <f>IF(K72="NO", "Certification that qualified employees employed or to be employed are offered access to a group health plan, at time of hire, is a PTDZ program requirement. What is the date by which the company will have a group health benefit plan in place?",)</f>
        <v>0</v>
      </c>
      <c r="B73" s="337"/>
      <c r="C73" s="337"/>
      <c r="D73" s="337"/>
      <c r="E73" s="337"/>
      <c r="F73" s="337"/>
      <c r="G73" s="337"/>
      <c r="H73" s="337"/>
      <c r="I73" s="337"/>
      <c r="J73" s="337"/>
      <c r="K73" s="69"/>
    </row>
    <row r="74" spans="1:19" s="3" customFormat="1" ht="13.2" customHeight="1" x14ac:dyDescent="0.3">
      <c r="A74" s="95"/>
      <c r="B74" s="280"/>
      <c r="C74" s="280"/>
      <c r="D74" s="280"/>
      <c r="E74" s="280"/>
      <c r="F74" s="280"/>
      <c r="G74" s="280"/>
      <c r="H74" s="280"/>
      <c r="I74" s="280"/>
      <c r="J74" s="280"/>
      <c r="K74" s="280"/>
    </row>
    <row r="75" spans="1:19" s="3" customFormat="1" ht="31.8" customHeight="1" x14ac:dyDescent="0.3">
      <c r="A75" s="278" t="s">
        <v>44</v>
      </c>
      <c r="B75" s="278"/>
      <c r="C75" s="278"/>
      <c r="D75" s="278"/>
      <c r="E75" s="331"/>
      <c r="F75" s="127"/>
      <c r="G75" s="126"/>
      <c r="H75" s="126"/>
      <c r="I75" s="126"/>
      <c r="J75" s="126"/>
      <c r="K75" s="127"/>
    </row>
    <row r="76" spans="1:19" s="3" customFormat="1" ht="14.55" customHeight="1" x14ac:dyDescent="0.3">
      <c r="A76" s="294">
        <f>IF(E75="YES","Applicant business is eligible to apply for PTDZ certification but would not be eligible for the ETIF benefit of PTDZ A78as a public utility is statutorily prohibited from benefitting from the ETIF program.",)</f>
        <v>0</v>
      </c>
      <c r="B76" s="295"/>
      <c r="C76" s="295"/>
      <c r="D76" s="295"/>
      <c r="E76" s="295"/>
      <c r="F76" s="295"/>
      <c r="G76" s="295"/>
      <c r="H76" s="295"/>
      <c r="I76" s="295"/>
      <c r="J76" s="295"/>
      <c r="K76" s="295"/>
    </row>
    <row r="77" spans="1:19" s="3" customFormat="1" ht="33" customHeight="1" x14ac:dyDescent="0.3">
      <c r="A77" s="278" t="s">
        <v>89</v>
      </c>
      <c r="B77" s="278"/>
      <c r="C77" s="278"/>
      <c r="D77" s="278"/>
      <c r="E77" s="278"/>
      <c r="F77" s="278"/>
      <c r="G77" s="331"/>
      <c r="H77" s="127"/>
      <c r="I77" s="227"/>
      <c r="J77" s="338"/>
      <c r="K77" s="339"/>
    </row>
    <row r="78" spans="1:19" s="3" customFormat="1" ht="14.55" customHeight="1" x14ac:dyDescent="0.3">
      <c r="A78" s="281">
        <f>IF(G77="NO", "Applicant business is not eligible to aply for the PTDZ program as business must be a for-profit to qualify.",)</f>
        <v>0</v>
      </c>
      <c r="B78" s="282"/>
      <c r="C78" s="282"/>
      <c r="D78" s="282"/>
      <c r="E78" s="282"/>
      <c r="F78" s="282"/>
      <c r="G78" s="282"/>
      <c r="H78" s="282"/>
      <c r="I78" s="282"/>
      <c r="J78" s="282"/>
      <c r="K78" s="282"/>
    </row>
    <row r="79" spans="1:19" s="3" customFormat="1" ht="20.399999999999999" customHeight="1" x14ac:dyDescent="0.3">
      <c r="A79" s="278" t="s">
        <v>62</v>
      </c>
      <c r="B79" s="278"/>
      <c r="C79" s="278"/>
      <c r="D79" s="278"/>
      <c r="E79" s="278"/>
      <c r="F79" s="278"/>
      <c r="G79" s="278"/>
      <c r="H79" s="278"/>
      <c r="I79" s="278"/>
      <c r="J79" s="278"/>
      <c r="K79" s="278"/>
    </row>
    <row r="80" spans="1:19" s="6" customFormat="1" ht="14.55" customHeight="1" x14ac:dyDescent="0.25">
      <c r="A80" s="12"/>
      <c r="B80" s="290" t="s">
        <v>49</v>
      </c>
      <c r="C80" s="291"/>
      <c r="D80" s="291"/>
      <c r="E80" s="291"/>
      <c r="F80" s="292"/>
      <c r="G80" s="128" t="s">
        <v>45</v>
      </c>
      <c r="H80" s="128"/>
      <c r="I80" s="128"/>
      <c r="J80" s="128"/>
      <c r="K80" s="28"/>
    </row>
    <row r="81" spans="1:11" s="3" customFormat="1" ht="24" customHeight="1" x14ac:dyDescent="0.3">
      <c r="A81" s="20" t="s">
        <v>13</v>
      </c>
      <c r="B81" s="64"/>
      <c r="C81" s="64"/>
      <c r="D81" s="64"/>
      <c r="E81" s="64"/>
      <c r="F81" s="293"/>
      <c r="G81" s="64"/>
      <c r="H81" s="64"/>
      <c r="I81" s="64"/>
      <c r="J81" s="64"/>
      <c r="K81" s="28"/>
    </row>
    <row r="82" spans="1:11" s="3" customFormat="1" ht="25.2" customHeight="1" x14ac:dyDescent="0.3">
      <c r="A82" s="20" t="s">
        <v>14</v>
      </c>
      <c r="B82" s="64"/>
      <c r="C82" s="64"/>
      <c r="D82" s="64"/>
      <c r="E82" s="64"/>
      <c r="F82" s="293"/>
      <c r="G82" s="64"/>
      <c r="H82" s="64"/>
      <c r="I82" s="64"/>
      <c r="J82" s="64"/>
      <c r="K82" s="28"/>
    </row>
    <row r="83" spans="1:11" s="3" customFormat="1" ht="25.2" customHeight="1" x14ac:dyDescent="0.3">
      <c r="A83" s="20" t="s">
        <v>15</v>
      </c>
      <c r="B83" s="64"/>
      <c r="C83" s="64"/>
      <c r="D83" s="64"/>
      <c r="E83" s="64"/>
      <c r="F83" s="293"/>
      <c r="G83" s="64"/>
      <c r="H83" s="64"/>
      <c r="I83" s="64"/>
      <c r="J83" s="64"/>
      <c r="K83" s="28"/>
    </row>
    <row r="84" spans="1:11" s="5" customFormat="1" ht="14.55" customHeight="1" x14ac:dyDescent="0.3">
      <c r="A84" s="283"/>
      <c r="B84" s="283"/>
      <c r="C84" s="283"/>
      <c r="D84" s="283"/>
      <c r="E84" s="283"/>
      <c r="F84" s="283"/>
      <c r="G84" s="283"/>
      <c r="H84" s="283"/>
      <c r="I84" s="283"/>
      <c r="J84" s="283"/>
      <c r="K84" s="283"/>
    </row>
    <row r="85" spans="1:11" s="3" customFormat="1" ht="21" customHeight="1" x14ac:dyDescent="0.3">
      <c r="A85" s="153" t="s">
        <v>96</v>
      </c>
      <c r="B85" s="153"/>
      <c r="C85" s="153"/>
      <c r="D85" s="153"/>
      <c r="E85" s="153"/>
      <c r="F85" s="153"/>
      <c r="G85" s="153"/>
      <c r="H85" s="153"/>
      <c r="I85" s="153"/>
      <c r="J85" s="153"/>
      <c r="K85" s="153"/>
    </row>
    <row r="86" spans="1:11" s="3" customFormat="1" ht="14.55" customHeight="1" x14ac:dyDescent="0.3">
      <c r="A86" s="95"/>
      <c r="B86" s="95"/>
      <c r="C86" s="95"/>
      <c r="D86" s="95"/>
      <c r="E86" s="95"/>
      <c r="F86" s="95"/>
      <c r="G86" s="95"/>
      <c r="H86" s="95"/>
      <c r="I86" s="95"/>
      <c r="J86" s="95"/>
      <c r="K86" s="95"/>
    </row>
    <row r="87" spans="1:11" s="3" customFormat="1" ht="19.2" customHeight="1" x14ac:dyDescent="0.3">
      <c r="A87" s="177" t="s">
        <v>129</v>
      </c>
      <c r="B87" s="178"/>
      <c r="C87" s="178"/>
      <c r="D87" s="178"/>
      <c r="E87" s="178"/>
      <c r="F87" s="178"/>
      <c r="G87" s="178"/>
      <c r="H87" s="178"/>
      <c r="I87" s="178"/>
      <c r="J87" s="178"/>
      <c r="K87" s="179"/>
    </row>
    <row r="88" spans="1:11" s="3" customFormat="1" ht="59.4" customHeight="1" x14ac:dyDescent="0.3">
      <c r="A88" s="180"/>
      <c r="B88" s="181"/>
      <c r="C88" s="181"/>
      <c r="D88" s="181"/>
      <c r="E88" s="181"/>
      <c r="F88" s="181"/>
      <c r="G88" s="181"/>
      <c r="H88" s="181"/>
      <c r="I88" s="181"/>
      <c r="J88" s="181"/>
      <c r="K88" s="182"/>
    </row>
    <row r="89" spans="1:11" s="3" customFormat="1" ht="17.399999999999999" customHeight="1" x14ac:dyDescent="0.3">
      <c r="A89" s="217" t="s">
        <v>127</v>
      </c>
      <c r="B89" s="218"/>
      <c r="C89" s="218"/>
      <c r="D89" s="218"/>
      <c r="E89" s="218"/>
      <c r="F89" s="218"/>
      <c r="G89" s="218"/>
      <c r="H89" s="218"/>
      <c r="I89" s="218"/>
      <c r="J89" s="218"/>
      <c r="K89" s="219"/>
    </row>
    <row r="90" spans="1:11" s="3" customFormat="1" ht="51" customHeight="1" x14ac:dyDescent="0.3">
      <c r="A90" s="215"/>
      <c r="B90" s="215"/>
      <c r="C90" s="215"/>
      <c r="D90" s="215"/>
      <c r="E90" s="215"/>
      <c r="F90" s="215"/>
      <c r="G90" s="215"/>
      <c r="H90" s="215"/>
      <c r="I90" s="215"/>
      <c r="J90" s="215"/>
      <c r="K90" s="215"/>
    </row>
    <row r="91" spans="1:11" s="3" customFormat="1" ht="18" customHeight="1" x14ac:dyDescent="0.3">
      <c r="A91" s="230" t="s">
        <v>128</v>
      </c>
      <c r="B91" s="231"/>
      <c r="C91" s="231"/>
      <c r="D91" s="231"/>
      <c r="E91" s="231"/>
      <c r="F91" s="231"/>
      <c r="G91" s="231"/>
      <c r="H91" s="231"/>
      <c r="I91" s="231"/>
      <c r="J91" s="231"/>
      <c r="K91" s="232"/>
    </row>
    <row r="92" spans="1:11" s="3" customFormat="1" ht="48.6" customHeight="1" x14ac:dyDescent="0.3">
      <c r="A92" s="215"/>
      <c r="B92" s="215"/>
      <c r="C92" s="215"/>
      <c r="D92" s="215"/>
      <c r="E92" s="215"/>
      <c r="F92" s="215"/>
      <c r="G92" s="215"/>
      <c r="H92" s="215"/>
      <c r="I92" s="215"/>
      <c r="J92" s="215"/>
      <c r="K92" s="215"/>
    </row>
    <row r="93" spans="1:11" s="5" customFormat="1" ht="14.55" customHeight="1" x14ac:dyDescent="0.3">
      <c r="A93" s="216"/>
      <c r="B93" s="216"/>
      <c r="C93" s="216"/>
      <c r="D93" s="216"/>
      <c r="E93" s="216"/>
      <c r="F93" s="216"/>
      <c r="G93" s="216"/>
      <c r="H93" s="216"/>
      <c r="I93" s="216"/>
      <c r="J93" s="216"/>
      <c r="K93" s="216"/>
    </row>
    <row r="94" spans="1:11" s="3" customFormat="1" ht="23.4" customHeight="1" x14ac:dyDescent="0.3">
      <c r="A94" s="233" t="s">
        <v>95</v>
      </c>
      <c r="B94" s="234"/>
      <c r="C94" s="234"/>
      <c r="D94" s="234"/>
      <c r="E94" s="234"/>
      <c r="F94" s="234"/>
      <c r="G94" s="234"/>
      <c r="H94" s="234"/>
      <c r="I94" s="234"/>
      <c r="J94" s="234"/>
      <c r="K94" s="235"/>
    </row>
    <row r="95" spans="1:11" s="3" customFormat="1" ht="22.8" customHeight="1" x14ac:dyDescent="0.3">
      <c r="A95" s="154" t="s">
        <v>71</v>
      </c>
      <c r="B95" s="154"/>
      <c r="C95" s="154"/>
      <c r="D95" s="154"/>
      <c r="E95" s="154"/>
      <c r="F95" s="154"/>
      <c r="G95" s="154"/>
      <c r="H95" s="154"/>
      <c r="I95" s="154"/>
      <c r="J95" s="154"/>
      <c r="K95" s="154"/>
    </row>
    <row r="96" spans="1:11" s="3" customFormat="1" ht="14.55" customHeight="1" x14ac:dyDescent="0.3">
      <c r="A96" s="236"/>
      <c r="B96" s="236"/>
      <c r="C96" s="236"/>
      <c r="D96" s="236"/>
      <c r="E96" s="236"/>
      <c r="F96" s="236"/>
      <c r="G96" s="236"/>
      <c r="H96" s="236"/>
      <c r="I96" s="236"/>
      <c r="J96" s="236"/>
      <c r="K96" s="236"/>
    </row>
    <row r="97" spans="1:11" s="9" customFormat="1" ht="17.399999999999999" customHeight="1" x14ac:dyDescent="0.35">
      <c r="A97" s="237" t="s">
        <v>16</v>
      </c>
      <c r="B97" s="224"/>
      <c r="C97" s="220" t="s">
        <v>69</v>
      </c>
      <c r="D97" s="109"/>
      <c r="E97" s="109"/>
      <c r="F97" s="109"/>
      <c r="G97" s="221"/>
      <c r="H97" s="221"/>
      <c r="I97" s="226" t="s">
        <v>72</v>
      </c>
      <c r="J97" s="226"/>
      <c r="K97" s="226"/>
    </row>
    <row r="98" spans="1:11" s="3" customFormat="1" ht="20.399999999999999" customHeight="1" x14ac:dyDescent="0.3">
      <c r="A98" s="100"/>
      <c r="B98" s="101"/>
      <c r="C98" s="65" t="s">
        <v>17</v>
      </c>
      <c r="D98" s="65"/>
      <c r="E98" s="65"/>
      <c r="F98" s="65"/>
      <c r="G98" s="66"/>
      <c r="H98" s="66"/>
      <c r="I98" s="119"/>
      <c r="J98" s="119"/>
      <c r="K98" s="119"/>
    </row>
    <row r="99" spans="1:11" s="3" customFormat="1" ht="24" customHeight="1" x14ac:dyDescent="0.3">
      <c r="A99" s="100"/>
      <c r="B99" s="101"/>
      <c r="C99" s="65" t="s">
        <v>82</v>
      </c>
      <c r="D99" s="65"/>
      <c r="E99" s="65"/>
      <c r="F99" s="65"/>
      <c r="G99" s="66"/>
      <c r="H99" s="66"/>
      <c r="I99" s="119"/>
      <c r="J99" s="119"/>
      <c r="K99" s="119"/>
    </row>
    <row r="100" spans="1:11" s="3" customFormat="1" ht="19.2" customHeight="1" x14ac:dyDescent="0.3">
      <c r="A100" s="100"/>
      <c r="B100" s="101"/>
      <c r="C100" s="65" t="s">
        <v>18</v>
      </c>
      <c r="D100" s="65"/>
      <c r="E100" s="65"/>
      <c r="F100" s="65"/>
      <c r="G100" s="66"/>
      <c r="H100" s="66"/>
      <c r="I100" s="119"/>
      <c r="J100" s="119"/>
      <c r="K100" s="119"/>
    </row>
    <row r="101" spans="1:11" s="3" customFormat="1" ht="18" customHeight="1" x14ac:dyDescent="0.3">
      <c r="A101" s="100"/>
      <c r="B101" s="101"/>
      <c r="C101" s="65" t="s">
        <v>83</v>
      </c>
      <c r="D101" s="65"/>
      <c r="E101" s="65"/>
      <c r="F101" s="65"/>
      <c r="G101" s="66"/>
      <c r="H101" s="66"/>
      <c r="I101" s="119"/>
      <c r="J101" s="119"/>
      <c r="K101" s="119"/>
    </row>
    <row r="102" spans="1:11" s="3" customFormat="1" ht="21.6" customHeight="1" x14ac:dyDescent="0.3">
      <c r="A102" s="100"/>
      <c r="B102" s="101"/>
      <c r="C102" s="65" t="s">
        <v>118</v>
      </c>
      <c r="D102" s="65"/>
      <c r="E102" s="65"/>
      <c r="F102" s="65"/>
      <c r="G102" s="66"/>
      <c r="H102" s="66"/>
      <c r="I102" s="119"/>
      <c r="J102" s="119"/>
      <c r="K102" s="119"/>
    </row>
    <row r="103" spans="1:11" s="3" customFormat="1" ht="20.399999999999999" customHeight="1" x14ac:dyDescent="0.3">
      <c r="A103" s="100"/>
      <c r="B103" s="101"/>
      <c r="C103" s="65" t="s">
        <v>19</v>
      </c>
      <c r="D103" s="65"/>
      <c r="E103" s="65"/>
      <c r="F103" s="65"/>
      <c r="G103" s="66"/>
      <c r="H103" s="66"/>
      <c r="I103" s="119"/>
      <c r="J103" s="119"/>
      <c r="K103" s="119"/>
    </row>
    <row r="104" spans="1:11" s="3" customFormat="1" ht="20.399999999999999" customHeight="1" x14ac:dyDescent="0.3">
      <c r="A104" s="100"/>
      <c r="B104" s="101"/>
      <c r="C104" s="154" t="s">
        <v>84</v>
      </c>
      <c r="D104" s="154"/>
      <c r="E104" s="154"/>
      <c r="F104" s="154"/>
      <c r="G104" s="66"/>
      <c r="H104" s="66"/>
      <c r="I104" s="119"/>
      <c r="J104" s="119"/>
      <c r="K104" s="119"/>
    </row>
    <row r="105" spans="1:11" s="3" customFormat="1" ht="22.2" customHeight="1" x14ac:dyDescent="0.3">
      <c r="A105" s="222"/>
      <c r="B105" s="223"/>
      <c r="C105" s="296"/>
      <c r="D105" s="297"/>
      <c r="E105" s="297"/>
      <c r="F105" s="297"/>
      <c r="G105" s="297"/>
      <c r="H105" s="298"/>
      <c r="I105" s="238"/>
      <c r="J105" s="239"/>
      <c r="K105" s="240"/>
    </row>
    <row r="106" spans="1:11" s="3" customFormat="1" ht="18" customHeight="1" x14ac:dyDescent="0.35">
      <c r="A106" s="105"/>
      <c r="B106" s="106"/>
      <c r="C106" s="102" t="s">
        <v>73</v>
      </c>
      <c r="D106" s="103"/>
      <c r="E106" s="103"/>
      <c r="F106" s="103"/>
      <c r="G106" s="103"/>
      <c r="H106" s="104"/>
      <c r="I106" s="287">
        <f>SUM(I98:I105)</f>
        <v>0</v>
      </c>
      <c r="J106" s="288"/>
      <c r="K106" s="289"/>
    </row>
    <row r="107" spans="1:11" s="3" customFormat="1" ht="18.600000000000001" customHeight="1" x14ac:dyDescent="0.3">
      <c r="A107" s="116" t="s">
        <v>20</v>
      </c>
      <c r="B107" s="116"/>
      <c r="C107" s="116" t="s">
        <v>21</v>
      </c>
      <c r="D107" s="116"/>
      <c r="E107" s="116"/>
      <c r="F107" s="116" t="s">
        <v>22</v>
      </c>
      <c r="G107" s="116"/>
      <c r="H107" s="116"/>
      <c r="I107" s="116" t="s">
        <v>23</v>
      </c>
      <c r="J107" s="116"/>
      <c r="K107" s="224"/>
    </row>
    <row r="108" spans="1:11" s="3" customFormat="1" ht="29.4" customHeight="1" x14ac:dyDescent="0.3">
      <c r="A108" s="169">
        <f>SUM(I98:I100)</f>
        <v>0</v>
      </c>
      <c r="B108" s="169"/>
      <c r="C108" s="169">
        <f>SUM(I102:I103)</f>
        <v>0</v>
      </c>
      <c r="D108" s="169"/>
      <c r="E108" s="169"/>
      <c r="F108" s="169">
        <f>I101</f>
        <v>0</v>
      </c>
      <c r="G108" s="169"/>
      <c r="H108" s="169"/>
      <c r="I108" s="169">
        <f>SUM(I104:I105)</f>
        <v>0</v>
      </c>
      <c r="J108" s="169"/>
      <c r="K108" s="225"/>
    </row>
    <row r="109" spans="1:11" s="3" customFormat="1" ht="27.6" customHeight="1" x14ac:dyDescent="0.3">
      <c r="A109" s="120" t="s">
        <v>68</v>
      </c>
      <c r="B109" s="120"/>
      <c r="C109" s="120"/>
      <c r="D109" s="120"/>
      <c r="E109" s="120"/>
      <c r="F109" s="120"/>
      <c r="G109" s="120"/>
      <c r="H109" s="120"/>
      <c r="I109" s="120"/>
      <c r="J109" s="120"/>
      <c r="K109" s="120"/>
    </row>
    <row r="110" spans="1:11" s="3" customFormat="1" ht="42.6" customHeight="1" x14ac:dyDescent="0.3">
      <c r="A110" s="185" t="s">
        <v>24</v>
      </c>
      <c r="B110" s="185"/>
      <c r="C110" s="185"/>
      <c r="D110" s="185" t="s">
        <v>76</v>
      </c>
      <c r="E110" s="185"/>
      <c r="F110" s="185"/>
      <c r="G110" s="18" t="s">
        <v>25</v>
      </c>
      <c r="H110" s="18" t="s">
        <v>29</v>
      </c>
      <c r="I110" s="13" t="s">
        <v>27</v>
      </c>
      <c r="J110" s="185" t="s">
        <v>26</v>
      </c>
      <c r="K110" s="185"/>
    </row>
    <row r="111" spans="1:11" s="3" customFormat="1" ht="14.4" customHeight="1" x14ac:dyDescent="0.3">
      <c r="A111" s="88"/>
      <c r="B111" s="88"/>
      <c r="C111" s="88"/>
      <c r="D111" s="88"/>
      <c r="E111" s="88"/>
      <c r="F111" s="88"/>
      <c r="G111" s="54"/>
      <c r="H111" s="51"/>
      <c r="I111" s="55"/>
      <c r="J111" s="96">
        <f>H111*I111</f>
        <v>0</v>
      </c>
      <c r="K111" s="96"/>
    </row>
    <row r="112" spans="1:11" s="3" customFormat="1" ht="14.4" customHeight="1" x14ac:dyDescent="0.3">
      <c r="A112" s="88"/>
      <c r="B112" s="88"/>
      <c r="C112" s="88"/>
      <c r="D112" s="88"/>
      <c r="E112" s="88"/>
      <c r="F112" s="88"/>
      <c r="G112" s="54"/>
      <c r="H112" s="51"/>
      <c r="I112" s="55"/>
      <c r="J112" s="96">
        <f>H112*I112</f>
        <v>0</v>
      </c>
      <c r="K112" s="96"/>
    </row>
    <row r="113" spans="1:11" s="3" customFormat="1" ht="14.4" customHeight="1" x14ac:dyDescent="0.3">
      <c r="A113" s="88"/>
      <c r="B113" s="88"/>
      <c r="C113" s="88"/>
      <c r="D113" s="88"/>
      <c r="E113" s="88"/>
      <c r="F113" s="88"/>
      <c r="G113" s="54"/>
      <c r="H113" s="51"/>
      <c r="I113" s="55"/>
      <c r="J113" s="96">
        <f>H113*I113</f>
        <v>0</v>
      </c>
      <c r="K113" s="96"/>
    </row>
    <row r="114" spans="1:11" s="3" customFormat="1" ht="14.4" customHeight="1" x14ac:dyDescent="0.3">
      <c r="A114" s="88"/>
      <c r="B114" s="88"/>
      <c r="C114" s="88"/>
      <c r="D114" s="88"/>
      <c r="E114" s="88"/>
      <c r="F114" s="88"/>
      <c r="G114" s="54"/>
      <c r="H114" s="51"/>
      <c r="I114" s="55"/>
      <c r="J114" s="96">
        <f>H114*I114</f>
        <v>0</v>
      </c>
      <c r="K114" s="96"/>
    </row>
    <row r="115" spans="1:11" s="3" customFormat="1" ht="14.4" customHeight="1" x14ac:dyDescent="0.3">
      <c r="A115" s="88"/>
      <c r="B115" s="88"/>
      <c r="C115" s="88"/>
      <c r="D115" s="88"/>
      <c r="E115" s="88"/>
      <c r="F115" s="88"/>
      <c r="G115" s="54"/>
      <c r="H115" s="51"/>
      <c r="I115" s="55"/>
      <c r="J115" s="96">
        <f>H115*I115</f>
        <v>0</v>
      </c>
      <c r="K115" s="96"/>
    </row>
    <row r="116" spans="1:11" s="3" customFormat="1" ht="19.2" customHeight="1" x14ac:dyDescent="0.3">
      <c r="A116" s="88"/>
      <c r="B116" s="88"/>
      <c r="C116" s="88"/>
      <c r="D116" s="88"/>
      <c r="E116" s="88"/>
      <c r="F116" s="88"/>
      <c r="G116" s="54"/>
      <c r="H116" s="51"/>
      <c r="I116" s="55"/>
      <c r="J116" s="96">
        <f t="shared" ref="J116" si="0">H116*I116</f>
        <v>0</v>
      </c>
      <c r="K116" s="96"/>
    </row>
    <row r="117" spans="1:11" s="3" customFormat="1" ht="18.600000000000001" customHeight="1" x14ac:dyDescent="0.3">
      <c r="A117" s="88"/>
      <c r="B117" s="88"/>
      <c r="C117" s="88"/>
      <c r="D117" s="88"/>
      <c r="E117" s="88"/>
      <c r="F117" s="88"/>
      <c r="G117" s="60" t="s">
        <v>52</v>
      </c>
      <c r="H117" s="51">
        <f>SUM(H111:H116)</f>
        <v>0</v>
      </c>
      <c r="I117" s="55">
        <f>SUM(I111:I116)</f>
        <v>0</v>
      </c>
      <c r="J117" s="96">
        <f>SUM(J111:K116)</f>
        <v>0</v>
      </c>
      <c r="K117" s="96"/>
    </row>
    <row r="118" spans="1:11" s="3" customFormat="1" ht="21" customHeight="1" x14ac:dyDescent="0.3">
      <c r="A118" s="115" t="s">
        <v>30</v>
      </c>
      <c r="B118" s="115"/>
      <c r="C118" s="115"/>
      <c r="D118" s="115"/>
      <c r="E118" s="115"/>
      <c r="F118" s="115"/>
      <c r="G118" s="115"/>
      <c r="H118" s="115"/>
      <c r="I118" s="115"/>
      <c r="J118" s="317"/>
      <c r="K118" s="317"/>
    </row>
    <row r="119" spans="1:11" s="3" customFormat="1" ht="21.6" customHeight="1" x14ac:dyDescent="0.3">
      <c r="A119" s="275"/>
      <c r="B119" s="275"/>
      <c r="C119" s="275"/>
      <c r="D119" s="275"/>
      <c r="E119" s="275"/>
      <c r="F119" s="275"/>
      <c r="G119" s="275"/>
      <c r="H119" s="275"/>
      <c r="I119" s="275"/>
      <c r="J119" s="275"/>
      <c r="K119" s="275"/>
    </row>
    <row r="120" spans="1:11" s="3" customFormat="1" ht="28.2" customHeight="1" x14ac:dyDescent="0.3">
      <c r="A120" s="269" t="s">
        <v>75</v>
      </c>
      <c r="B120" s="269"/>
      <c r="C120" s="269"/>
      <c r="D120" s="269"/>
      <c r="E120" s="269"/>
      <c r="F120" s="269"/>
      <c r="G120" s="112"/>
      <c r="H120" s="112"/>
      <c r="I120" s="112"/>
      <c r="J120" s="276"/>
      <c r="K120" s="277"/>
    </row>
    <row r="121" spans="1:11" s="3" customFormat="1" ht="27" customHeight="1" x14ac:dyDescent="0.3">
      <c r="A121" s="269"/>
      <c r="B121" s="269"/>
      <c r="C121" s="269"/>
      <c r="D121" s="269"/>
      <c r="E121" s="269"/>
      <c r="F121" s="269"/>
      <c r="G121" s="113"/>
      <c r="H121" s="113"/>
      <c r="I121" s="113"/>
      <c r="J121" s="324"/>
      <c r="K121" s="325"/>
    </row>
    <row r="122" spans="1:11" s="3" customFormat="1" ht="16.2" customHeight="1" x14ac:dyDescent="0.3">
      <c r="A122" s="114"/>
      <c r="B122" s="114"/>
      <c r="C122" s="114"/>
      <c r="D122" s="114"/>
      <c r="E122" s="114"/>
      <c r="F122" s="114"/>
      <c r="G122" s="114"/>
      <c r="H122" s="114"/>
      <c r="I122" s="114"/>
      <c r="J122" s="114"/>
      <c r="K122" s="114"/>
    </row>
    <row r="123" spans="1:11" s="3" customFormat="1" ht="55.8" customHeight="1" x14ac:dyDescent="0.3">
      <c r="A123" s="115" t="s">
        <v>110</v>
      </c>
      <c r="B123" s="115"/>
      <c r="C123" s="115"/>
      <c r="D123" s="115"/>
      <c r="E123" s="115"/>
      <c r="F123" s="115"/>
      <c r="G123" s="115"/>
      <c r="H123" s="115"/>
      <c r="I123" s="115"/>
      <c r="J123" s="115"/>
      <c r="K123" s="115"/>
    </row>
    <row r="124" spans="1:11" s="3" customFormat="1" ht="17.399999999999999" x14ac:dyDescent="0.3">
      <c r="A124" s="93" t="s">
        <v>57</v>
      </c>
      <c r="B124" s="93"/>
      <c r="C124" s="93"/>
      <c r="D124" s="93"/>
      <c r="E124" s="93"/>
      <c r="F124" s="93"/>
      <c r="G124" s="93"/>
      <c r="H124" s="93"/>
      <c r="I124" s="314"/>
      <c r="J124" s="315"/>
      <c r="K124" s="316"/>
    </row>
    <row r="125" spans="1:11" s="3" customFormat="1" ht="17.399999999999999" x14ac:dyDescent="0.3">
      <c r="A125" s="93" t="s">
        <v>58</v>
      </c>
      <c r="B125" s="93"/>
      <c r="C125" s="93"/>
      <c r="D125" s="93"/>
      <c r="E125" s="93"/>
      <c r="F125" s="93"/>
      <c r="G125" s="93"/>
      <c r="H125" s="93"/>
      <c r="I125" s="318"/>
      <c r="J125" s="319"/>
      <c r="K125" s="316"/>
    </row>
    <row r="126" spans="1:11" s="3" customFormat="1" ht="17.399999999999999" x14ac:dyDescent="0.3">
      <c r="A126" s="93" t="s">
        <v>135</v>
      </c>
      <c r="B126" s="93"/>
      <c r="C126" s="93"/>
      <c r="D126" s="93"/>
      <c r="E126" s="93"/>
      <c r="F126" s="93"/>
      <c r="G126" s="93"/>
      <c r="H126" s="93"/>
      <c r="I126" s="318"/>
      <c r="J126" s="319"/>
      <c r="K126" s="316"/>
    </row>
    <row r="127" spans="1:11" s="3" customFormat="1" ht="17.399999999999999" x14ac:dyDescent="0.3">
      <c r="A127" s="93" t="s">
        <v>56</v>
      </c>
      <c r="B127" s="93"/>
      <c r="C127" s="93"/>
      <c r="D127" s="93"/>
      <c r="E127" s="93"/>
      <c r="F127" s="93"/>
      <c r="G127" s="93"/>
      <c r="H127" s="93"/>
      <c r="I127" s="318"/>
      <c r="J127" s="319"/>
      <c r="K127" s="316"/>
    </row>
    <row r="128" spans="1:11" s="3" customFormat="1" ht="16.8" customHeight="1" x14ac:dyDescent="0.35">
      <c r="A128" s="94" t="s">
        <v>55</v>
      </c>
      <c r="B128" s="94"/>
      <c r="C128" s="94"/>
      <c r="D128" s="94"/>
      <c r="E128" s="94"/>
      <c r="F128" s="94"/>
      <c r="G128" s="94"/>
      <c r="H128" s="94"/>
      <c r="I128" s="320"/>
      <c r="J128" s="97"/>
      <c r="K128" s="321"/>
    </row>
    <row r="129" spans="1:12" s="3" customFormat="1" ht="19.8" customHeight="1" x14ac:dyDescent="0.3">
      <c r="A129" s="63" t="s">
        <v>136</v>
      </c>
      <c r="B129" s="62"/>
      <c r="C129" s="62"/>
      <c r="D129" s="62"/>
      <c r="E129" s="62"/>
      <c r="F129" s="62"/>
      <c r="G129" s="62"/>
      <c r="H129" s="62"/>
      <c r="I129" s="97"/>
      <c r="J129" s="98"/>
      <c r="K129" s="99"/>
    </row>
    <row r="130" spans="1:12" s="3" customFormat="1" ht="16.8" customHeight="1" x14ac:dyDescent="0.3">
      <c r="A130" s="141"/>
      <c r="B130" s="68"/>
      <c r="C130" s="68"/>
      <c r="D130" s="68"/>
      <c r="E130" s="68"/>
      <c r="F130" s="68"/>
      <c r="G130" s="68"/>
      <c r="H130" s="68"/>
      <c r="I130" s="68"/>
      <c r="J130" s="68"/>
      <c r="K130" s="69"/>
    </row>
    <row r="131" spans="1:12" s="3" customFormat="1" ht="17.399999999999999" x14ac:dyDescent="0.3">
      <c r="A131" s="153" t="s">
        <v>94</v>
      </c>
      <c r="B131" s="153"/>
      <c r="C131" s="153"/>
      <c r="D131" s="153"/>
      <c r="E131" s="153"/>
      <c r="F131" s="153"/>
      <c r="G131" s="153"/>
      <c r="H131" s="153"/>
      <c r="I131" s="153"/>
      <c r="J131" s="153"/>
      <c r="K131" s="153"/>
    </row>
    <row r="132" spans="1:12" s="3" customFormat="1" ht="53.4" customHeight="1" x14ac:dyDescent="0.3">
      <c r="A132" s="269" t="s">
        <v>74</v>
      </c>
      <c r="B132" s="269"/>
      <c r="C132" s="269"/>
      <c r="D132" s="269"/>
      <c r="E132" s="269"/>
      <c r="F132" s="269"/>
      <c r="G132" s="269"/>
      <c r="H132" s="269"/>
      <c r="I132" s="269"/>
      <c r="J132" s="106"/>
      <c r="K132" s="106"/>
    </row>
    <row r="133" spans="1:12" s="3" customFormat="1" ht="14.55" customHeight="1" x14ac:dyDescent="0.3">
      <c r="A133" s="110" t="s">
        <v>33</v>
      </c>
      <c r="B133" s="110"/>
      <c r="C133" s="21">
        <v>43190</v>
      </c>
      <c r="D133" s="21">
        <v>42551</v>
      </c>
      <c r="E133" s="21">
        <v>42643</v>
      </c>
      <c r="F133" s="21">
        <v>42735</v>
      </c>
      <c r="G133" s="21" t="s">
        <v>34</v>
      </c>
      <c r="H133" s="21" t="s">
        <v>31</v>
      </c>
      <c r="I133" s="110" t="s">
        <v>32</v>
      </c>
      <c r="J133" s="106"/>
      <c r="K133" s="210"/>
    </row>
    <row r="134" spans="1:12" s="3" customFormat="1" ht="19.2" customHeight="1" x14ac:dyDescent="0.3">
      <c r="A134" s="186">
        <v>2019</v>
      </c>
      <c r="B134" s="186"/>
      <c r="C134" s="26"/>
      <c r="D134" s="26"/>
      <c r="E134" s="26"/>
      <c r="F134" s="26"/>
      <c r="G134" s="56">
        <f>SUM(C134:F134)</f>
        <v>0</v>
      </c>
      <c r="H134" s="57">
        <f>G134/4</f>
        <v>0</v>
      </c>
      <c r="I134" s="273" t="s">
        <v>119</v>
      </c>
      <c r="J134" s="105"/>
      <c r="K134" s="211"/>
    </row>
    <row r="135" spans="1:12" s="3" customFormat="1" ht="22.2" customHeight="1" x14ac:dyDescent="0.3">
      <c r="A135" s="186">
        <v>2018</v>
      </c>
      <c r="B135" s="186"/>
      <c r="C135" s="26"/>
      <c r="D135" s="26"/>
      <c r="E135" s="26"/>
      <c r="F135" s="26"/>
      <c r="G135" s="56">
        <f>SUM(C135:F135)</f>
        <v>0</v>
      </c>
      <c r="H135" s="56" t="s">
        <v>119</v>
      </c>
      <c r="I135" s="273" t="s">
        <v>119</v>
      </c>
      <c r="J135" s="105"/>
      <c r="K135" s="211"/>
      <c r="L135" s="5"/>
    </row>
    <row r="136" spans="1:12" s="3" customFormat="1" ht="21" customHeight="1" x14ac:dyDescent="0.3">
      <c r="A136" s="186">
        <v>2017</v>
      </c>
      <c r="B136" s="186"/>
      <c r="C136" s="26"/>
      <c r="D136" s="26"/>
      <c r="E136" s="26"/>
      <c r="F136" s="26"/>
      <c r="G136" s="56">
        <f>SUM(C136:F136)</f>
        <v>0</v>
      </c>
      <c r="H136" s="56" t="s">
        <v>119</v>
      </c>
      <c r="I136" s="273" t="s">
        <v>119</v>
      </c>
      <c r="J136" s="201"/>
      <c r="K136" s="211"/>
      <c r="L136" s="5"/>
    </row>
    <row r="137" spans="1:12" s="3" customFormat="1" ht="19.2" customHeight="1" x14ac:dyDescent="0.3">
      <c r="A137" s="186" t="s">
        <v>34</v>
      </c>
      <c r="B137" s="186"/>
      <c r="C137" s="56">
        <f>SUM(C134:C136)</f>
        <v>0</v>
      </c>
      <c r="D137" s="56">
        <f>SUM(D134:D136)</f>
        <v>0</v>
      </c>
      <c r="E137" s="56">
        <f>SUM(E134:E136)</f>
        <v>0</v>
      </c>
      <c r="F137" s="56">
        <f>SUM(F134:F136)</f>
        <v>0</v>
      </c>
      <c r="G137" s="56">
        <f>SUM(G134:G136)</f>
        <v>0</v>
      </c>
      <c r="H137" s="56" t="s">
        <v>119</v>
      </c>
      <c r="I137" s="200">
        <f>G137/12</f>
        <v>0</v>
      </c>
      <c r="J137" s="201"/>
      <c r="K137" s="211"/>
      <c r="L137" s="5"/>
    </row>
    <row r="138" spans="1:12" s="3" customFormat="1" ht="19.2" customHeight="1" x14ac:dyDescent="0.35">
      <c r="A138" s="342" t="s">
        <v>48</v>
      </c>
      <c r="B138" s="342"/>
      <c r="C138" s="342"/>
      <c r="D138" s="342"/>
      <c r="E138" s="342"/>
      <c r="F138" s="342"/>
      <c r="G138" s="342"/>
      <c r="H138" s="342"/>
      <c r="I138" s="202">
        <f>IF(H134&gt;I137,H134,I137)</f>
        <v>0</v>
      </c>
      <c r="J138" s="203"/>
      <c r="K138" s="212"/>
      <c r="L138" s="5"/>
    </row>
    <row r="139" spans="1:12" s="3" customFormat="1" ht="16.8" customHeight="1" x14ac:dyDescent="0.3">
      <c r="A139" s="198"/>
      <c r="B139" s="199"/>
      <c r="C139" s="199"/>
      <c r="D139" s="199"/>
      <c r="E139" s="199"/>
      <c r="F139" s="199"/>
      <c r="G139" s="199"/>
      <c r="H139" s="199"/>
      <c r="I139" s="199"/>
      <c r="J139" s="343"/>
      <c r="K139" s="344"/>
      <c r="L139" s="5"/>
    </row>
    <row r="140" spans="1:12" s="3" customFormat="1" ht="26.4" customHeight="1" x14ac:dyDescent="0.3">
      <c r="A140" s="271" t="s">
        <v>46</v>
      </c>
      <c r="B140" s="271"/>
      <c r="C140" s="271"/>
      <c r="D140" s="271"/>
      <c r="E140" s="271"/>
      <c r="F140" s="271"/>
      <c r="G140" s="271"/>
      <c r="H140" s="271"/>
      <c r="I140" s="271"/>
      <c r="J140" s="272"/>
      <c r="K140" s="272"/>
      <c r="L140" s="5"/>
    </row>
    <row r="141" spans="1:12" s="3" customFormat="1" ht="22.8" customHeight="1" x14ac:dyDescent="0.3">
      <c r="A141" s="341" t="s">
        <v>33</v>
      </c>
      <c r="B141" s="341"/>
      <c r="C141" s="341" t="s">
        <v>35</v>
      </c>
      <c r="D141" s="341"/>
      <c r="E141" s="341"/>
      <c r="F141" s="110" t="s">
        <v>36</v>
      </c>
      <c r="G141" s="110"/>
      <c r="H141" s="110"/>
      <c r="I141" s="190"/>
      <c r="J141" s="205"/>
      <c r="K141" s="206"/>
      <c r="L141" s="5"/>
    </row>
    <row r="142" spans="1:12" s="3" customFormat="1" ht="18" customHeight="1" x14ac:dyDescent="0.3">
      <c r="A142" s="110">
        <v>2019</v>
      </c>
      <c r="B142" s="110"/>
      <c r="C142" s="89"/>
      <c r="D142" s="89"/>
      <c r="E142" s="89"/>
      <c r="F142" s="191"/>
      <c r="G142" s="191"/>
      <c r="H142" s="191"/>
      <c r="I142" s="192"/>
      <c r="J142" s="117"/>
      <c r="K142" s="118"/>
      <c r="L142" s="5"/>
    </row>
    <row r="143" spans="1:12" s="3" customFormat="1" ht="19.2" customHeight="1" x14ac:dyDescent="0.3">
      <c r="A143" s="110">
        <v>2018</v>
      </c>
      <c r="B143" s="110"/>
      <c r="C143" s="89"/>
      <c r="D143" s="89"/>
      <c r="E143" s="89"/>
      <c r="F143" s="191"/>
      <c r="G143" s="191"/>
      <c r="H143" s="191"/>
      <c r="I143" s="192"/>
      <c r="J143" s="117"/>
      <c r="K143" s="118"/>
      <c r="L143" s="5"/>
    </row>
    <row r="144" spans="1:12" s="3" customFormat="1" ht="19.2" customHeight="1" x14ac:dyDescent="0.3">
      <c r="A144" s="110">
        <v>2017</v>
      </c>
      <c r="B144" s="111"/>
      <c r="C144" s="89"/>
      <c r="D144" s="274"/>
      <c r="E144" s="274"/>
      <c r="F144" s="191"/>
      <c r="G144" s="193"/>
      <c r="H144" s="193"/>
      <c r="I144" s="192"/>
      <c r="J144" s="117"/>
      <c r="K144" s="270"/>
      <c r="L144" s="5"/>
    </row>
    <row r="145" spans="1:12" s="3" customFormat="1" ht="23.4" customHeight="1" x14ac:dyDescent="0.3">
      <c r="A145" s="110" t="s">
        <v>34</v>
      </c>
      <c r="B145" s="110"/>
      <c r="C145" s="207">
        <f>SUM(C142:C144)</f>
        <v>0</v>
      </c>
      <c r="D145" s="207"/>
      <c r="E145" s="207"/>
      <c r="F145" s="191">
        <f>SUM(F142:F144)</f>
        <v>0</v>
      </c>
      <c r="G145" s="191"/>
      <c r="H145" s="191"/>
      <c r="I145" s="192"/>
      <c r="J145" s="208"/>
      <c r="K145" s="209"/>
      <c r="L145" s="5"/>
    </row>
    <row r="146" spans="1:12" s="5" customFormat="1" ht="14.4" customHeight="1" x14ac:dyDescent="0.3">
      <c r="A146" s="263"/>
      <c r="B146" s="264"/>
      <c r="C146" s="264"/>
      <c r="D146" s="264"/>
      <c r="E146" s="264"/>
      <c r="F146" s="264"/>
      <c r="G146" s="264"/>
      <c r="H146" s="264"/>
      <c r="I146" s="264"/>
      <c r="J146" s="68"/>
      <c r="K146" s="69"/>
    </row>
    <row r="147" spans="1:12" s="3" customFormat="1" ht="18" customHeight="1" x14ac:dyDescent="0.3">
      <c r="A147" s="233" t="s">
        <v>93</v>
      </c>
      <c r="B147" s="234"/>
      <c r="C147" s="234"/>
      <c r="D147" s="234"/>
      <c r="E147" s="234"/>
      <c r="F147" s="234"/>
      <c r="G147" s="234"/>
      <c r="H147" s="234"/>
      <c r="I147" s="234"/>
      <c r="J147" s="123"/>
      <c r="K147" s="124"/>
      <c r="L147" s="5"/>
    </row>
    <row r="148" spans="1:12" s="3" customFormat="1" ht="15" customHeight="1" x14ac:dyDescent="0.3">
      <c r="A148" s="265"/>
      <c r="B148" s="266"/>
      <c r="C148" s="266"/>
      <c r="D148" s="266"/>
      <c r="E148" s="266"/>
      <c r="F148" s="266"/>
      <c r="G148" s="266"/>
      <c r="H148" s="266"/>
      <c r="I148" s="266"/>
      <c r="J148" s="68"/>
      <c r="K148" s="69"/>
      <c r="L148" s="5"/>
    </row>
    <row r="149" spans="1:12" s="3" customFormat="1" ht="33.6" customHeight="1" x14ac:dyDescent="0.3">
      <c r="A149" s="194" t="s">
        <v>111</v>
      </c>
      <c r="B149" s="195"/>
      <c r="C149" s="195"/>
      <c r="D149" s="123"/>
      <c r="E149" s="123"/>
      <c r="F149" s="124"/>
      <c r="G149" s="189"/>
      <c r="H149" s="72"/>
      <c r="I149" s="197"/>
      <c r="J149" s="68"/>
      <c r="K149" s="69"/>
      <c r="L149" s="5"/>
    </row>
    <row r="150" spans="1:12" s="3" customFormat="1" ht="13.2" customHeight="1" x14ac:dyDescent="0.3">
      <c r="A150" s="198"/>
      <c r="B150" s="199"/>
      <c r="C150" s="199"/>
      <c r="D150" s="199"/>
      <c r="E150" s="199"/>
      <c r="F150" s="199"/>
      <c r="G150" s="199"/>
      <c r="H150" s="199"/>
      <c r="I150" s="199"/>
      <c r="J150" s="126"/>
      <c r="K150" s="127"/>
      <c r="L150" s="5"/>
    </row>
    <row r="151" spans="1:12" s="3" customFormat="1" ht="32.4" customHeight="1" x14ac:dyDescent="0.3">
      <c r="A151" s="194" t="s">
        <v>112</v>
      </c>
      <c r="B151" s="196"/>
      <c r="C151" s="196"/>
      <c r="D151" s="196"/>
      <c r="E151" s="196"/>
      <c r="F151" s="167"/>
      <c r="G151" s="189"/>
      <c r="H151" s="69"/>
      <c r="I151" s="198"/>
      <c r="J151" s="126"/>
      <c r="K151" s="127"/>
      <c r="L151" s="5"/>
    </row>
    <row r="152" spans="1:12" s="3" customFormat="1" ht="13.8" customHeight="1" x14ac:dyDescent="0.3">
      <c r="A152" s="267"/>
      <c r="B152" s="268"/>
      <c r="C152" s="268"/>
      <c r="D152" s="268"/>
      <c r="E152" s="268"/>
      <c r="F152" s="268"/>
      <c r="G152" s="268"/>
      <c r="H152" s="268"/>
      <c r="I152" s="268"/>
      <c r="J152" s="162"/>
      <c r="K152" s="162"/>
      <c r="L152" s="5"/>
    </row>
    <row r="153" spans="1:12" s="3" customFormat="1" ht="17.399999999999999" x14ac:dyDescent="0.3">
      <c r="A153" s="153" t="s">
        <v>92</v>
      </c>
      <c r="B153" s="153"/>
      <c r="C153" s="153"/>
      <c r="D153" s="153"/>
      <c r="E153" s="153"/>
      <c r="F153" s="153"/>
      <c r="G153" s="153"/>
      <c r="H153" s="153"/>
      <c r="I153" s="153"/>
      <c r="J153" s="106"/>
      <c r="K153" s="106"/>
      <c r="L153" s="5"/>
    </row>
    <row r="154" spans="1:12" s="5" customFormat="1" x14ac:dyDescent="0.3">
      <c r="A154" s="114"/>
      <c r="B154" s="114"/>
      <c r="C154" s="114"/>
      <c r="D154" s="114"/>
      <c r="E154" s="114"/>
      <c r="F154" s="114"/>
      <c r="G154" s="114"/>
      <c r="H154" s="114"/>
      <c r="I154" s="114"/>
      <c r="J154" s="106"/>
      <c r="K154" s="106"/>
    </row>
    <row r="155" spans="1:12" s="3" customFormat="1" ht="17.399999999999999" x14ac:dyDescent="0.3">
      <c r="A155" s="204" t="s">
        <v>79</v>
      </c>
      <c r="B155" s="204"/>
      <c r="C155" s="204"/>
      <c r="D155" s="204"/>
      <c r="E155" s="204"/>
      <c r="F155" s="204"/>
      <c r="G155" s="204"/>
      <c r="H155" s="204"/>
      <c r="I155" s="204"/>
      <c r="J155" s="204"/>
      <c r="K155" s="204"/>
    </row>
    <row r="156" spans="1:12" s="3" customFormat="1" x14ac:dyDescent="0.3">
      <c r="A156" s="188"/>
      <c r="B156" s="188"/>
      <c r="C156" s="188"/>
      <c r="D156" s="188"/>
      <c r="E156" s="188"/>
      <c r="F156" s="188"/>
      <c r="G156" s="188"/>
      <c r="H156" s="188"/>
      <c r="I156" s="188"/>
      <c r="J156" s="188"/>
      <c r="K156" s="188"/>
    </row>
    <row r="157" spans="1:12" s="3" customFormat="1" ht="31.2" customHeight="1" x14ac:dyDescent="0.35">
      <c r="A157" s="285" t="s">
        <v>37</v>
      </c>
      <c r="B157" s="286"/>
      <c r="C157" s="61"/>
      <c r="D157" s="93" t="s">
        <v>106</v>
      </c>
      <c r="E157" s="130"/>
      <c r="F157" s="221"/>
      <c r="G157" s="61"/>
      <c r="H157" s="93" t="s">
        <v>107</v>
      </c>
      <c r="I157" s="130"/>
      <c r="J157" s="221"/>
      <c r="K157" s="61"/>
    </row>
    <row r="158" spans="1:12" s="3" customFormat="1" ht="29.4" customHeight="1" x14ac:dyDescent="0.35">
      <c r="A158" s="285" t="s">
        <v>38</v>
      </c>
      <c r="B158" s="286"/>
      <c r="C158" s="61"/>
      <c r="D158" s="93" t="s">
        <v>103</v>
      </c>
      <c r="E158" s="221"/>
      <c r="F158" s="221"/>
      <c r="G158" s="61"/>
      <c r="H158" s="93"/>
      <c r="I158" s="221"/>
      <c r="J158" s="221"/>
      <c r="K158" s="61"/>
    </row>
    <row r="159" spans="1:12" s="3" customFormat="1" ht="34.200000000000003" customHeight="1" x14ac:dyDescent="0.35">
      <c r="A159" s="285" t="s">
        <v>105</v>
      </c>
      <c r="B159" s="286"/>
      <c r="C159" s="61"/>
      <c r="D159" s="93" t="s">
        <v>104</v>
      </c>
      <c r="E159" s="221"/>
      <c r="F159" s="221"/>
      <c r="G159" s="61"/>
      <c r="H159" s="93"/>
      <c r="I159" s="221"/>
      <c r="J159" s="221"/>
      <c r="K159" s="61"/>
    </row>
    <row r="160" spans="1:12" s="3" customFormat="1" ht="14.4" customHeight="1" x14ac:dyDescent="0.35">
      <c r="A160" s="34"/>
      <c r="B160" s="35"/>
      <c r="C160" s="36"/>
      <c r="D160" s="37"/>
      <c r="E160" s="38"/>
      <c r="F160" s="38"/>
      <c r="G160" s="36"/>
      <c r="H160" s="39"/>
      <c r="I160" s="40"/>
      <c r="J160" s="40"/>
      <c r="K160" s="41"/>
    </row>
    <row r="161" spans="1:11" s="3" customFormat="1" ht="32.4" customHeight="1" x14ac:dyDescent="0.3">
      <c r="A161" s="170" t="s">
        <v>81</v>
      </c>
      <c r="B161" s="254"/>
      <c r="C161" s="254"/>
      <c r="D161" s="254"/>
      <c r="E161" s="254"/>
      <c r="F161" s="254"/>
      <c r="G161" s="254"/>
      <c r="H161" s="255"/>
      <c r="I161" s="33"/>
      <c r="J161" s="199"/>
      <c r="K161" s="173"/>
    </row>
    <row r="162" spans="1:11" s="3" customFormat="1" ht="24.6" customHeight="1" x14ac:dyDescent="0.3">
      <c r="A162" s="340" t="s">
        <v>117</v>
      </c>
      <c r="B162" s="68"/>
      <c r="C162" s="68"/>
      <c r="D162" s="68"/>
      <c r="E162" s="68"/>
      <c r="F162" s="68"/>
      <c r="G162" s="68"/>
      <c r="H162" s="68"/>
      <c r="I162" s="68"/>
      <c r="J162" s="68"/>
      <c r="K162" s="68"/>
    </row>
    <row r="163" spans="1:11" s="3" customFormat="1" ht="70.8" customHeight="1" x14ac:dyDescent="0.3">
      <c r="A163" s="180"/>
      <c r="B163" s="181"/>
      <c r="C163" s="181"/>
      <c r="D163" s="181"/>
      <c r="E163" s="181"/>
      <c r="F163" s="181"/>
      <c r="G163" s="181"/>
      <c r="H163" s="181"/>
      <c r="I163" s="181"/>
      <c r="J163" s="181"/>
      <c r="K163" s="182"/>
    </row>
    <row r="164" spans="1:11" s="3" customFormat="1" ht="16.2" customHeight="1" x14ac:dyDescent="0.3">
      <c r="A164" s="241"/>
      <c r="B164" s="68"/>
      <c r="C164" s="68"/>
      <c r="D164" s="68"/>
      <c r="E164" s="68"/>
      <c r="F164" s="68"/>
      <c r="G164" s="68"/>
      <c r="H164" s="68"/>
      <c r="I164" s="68"/>
      <c r="J164" s="68"/>
      <c r="K164" s="69"/>
    </row>
    <row r="165" spans="1:11" s="3" customFormat="1" ht="44.4" customHeight="1" x14ac:dyDescent="0.3">
      <c r="A165" s="153" t="s">
        <v>91</v>
      </c>
      <c r="B165" s="153"/>
      <c r="C165" s="153"/>
      <c r="D165" s="153"/>
      <c r="E165" s="153"/>
      <c r="F165" s="153"/>
      <c r="G165" s="153"/>
      <c r="H165" s="153"/>
      <c r="I165" s="153"/>
      <c r="J165" s="153"/>
      <c r="K165" s="153"/>
    </row>
    <row r="166" spans="1:11" s="3" customFormat="1" ht="36" customHeight="1" x14ac:dyDescent="0.3">
      <c r="A166" s="261" t="s">
        <v>77</v>
      </c>
      <c r="B166" s="261"/>
      <c r="C166" s="261"/>
      <c r="D166" s="261"/>
      <c r="E166" s="261"/>
      <c r="F166" s="261"/>
      <c r="G166" s="261"/>
      <c r="H166" s="261"/>
      <c r="I166" s="261"/>
      <c r="J166" s="261"/>
      <c r="K166" s="261"/>
    </row>
    <row r="167" spans="1:11" s="3" customFormat="1" ht="50.4" customHeight="1" x14ac:dyDescent="0.3">
      <c r="A167" s="248" t="s">
        <v>88</v>
      </c>
      <c r="B167" s="248"/>
      <c r="C167" s="248"/>
      <c r="D167" s="248"/>
      <c r="E167" s="248"/>
      <c r="F167" s="248"/>
      <c r="G167" s="248"/>
      <c r="H167" s="248"/>
      <c r="I167" s="248"/>
      <c r="J167" s="248"/>
      <c r="K167" s="248"/>
    </row>
    <row r="168" spans="1:11" s="3" customFormat="1" ht="52.2" customHeight="1" x14ac:dyDescent="0.3">
      <c r="A168" s="248" t="s">
        <v>78</v>
      </c>
      <c r="B168" s="248"/>
      <c r="C168" s="248"/>
      <c r="D168" s="248"/>
      <c r="E168" s="248"/>
      <c r="F168" s="248"/>
      <c r="G168" s="248"/>
      <c r="H168" s="248"/>
      <c r="I168" s="248"/>
      <c r="J168" s="248"/>
      <c r="K168" s="248"/>
    </row>
    <row r="169" spans="1:11" s="3" customFormat="1" ht="43.2" customHeight="1" x14ac:dyDescent="0.3">
      <c r="A169" s="248" t="s">
        <v>63</v>
      </c>
      <c r="B169" s="248"/>
      <c r="C169" s="248"/>
      <c r="D169" s="248"/>
      <c r="E169" s="248"/>
      <c r="F169" s="248"/>
      <c r="G169" s="248"/>
      <c r="H169" s="248"/>
      <c r="I169" s="248"/>
      <c r="J169" s="248"/>
      <c r="K169" s="248"/>
    </row>
    <row r="170" spans="1:11" s="3" customFormat="1" ht="30.6" customHeight="1" x14ac:dyDescent="0.3">
      <c r="A170" s="256" t="s">
        <v>100</v>
      </c>
      <c r="B170" s="257"/>
      <c r="C170" s="257"/>
      <c r="D170" s="257"/>
      <c r="E170" s="257"/>
      <c r="F170" s="257"/>
      <c r="G170" s="257"/>
      <c r="H170" s="257"/>
      <c r="I170" s="257"/>
      <c r="J170" s="257"/>
      <c r="K170" s="258"/>
    </row>
    <row r="171" spans="1:11" s="3" customFormat="1" ht="43.2" customHeight="1" x14ac:dyDescent="0.3">
      <c r="A171" s="256" t="s">
        <v>101</v>
      </c>
      <c r="B171" s="257"/>
      <c r="C171" s="257"/>
      <c r="D171" s="257"/>
      <c r="E171" s="257"/>
      <c r="F171" s="257"/>
      <c r="G171" s="257"/>
      <c r="H171" s="257"/>
      <c r="I171" s="257"/>
      <c r="J171" s="257"/>
      <c r="K171" s="258"/>
    </row>
    <row r="172" spans="1:11" s="3" customFormat="1" ht="43.2" customHeight="1" x14ac:dyDescent="0.3">
      <c r="A172" s="256" t="s">
        <v>113</v>
      </c>
      <c r="B172" s="257"/>
      <c r="C172" s="257"/>
      <c r="D172" s="257"/>
      <c r="E172" s="257"/>
      <c r="F172" s="257"/>
      <c r="G172" s="257"/>
      <c r="H172" s="257"/>
      <c r="I172" s="257"/>
      <c r="J172" s="257"/>
      <c r="K172" s="258"/>
    </row>
    <row r="173" spans="1:11" s="3" customFormat="1" ht="48.6" customHeight="1" x14ac:dyDescent="0.3">
      <c r="A173" s="256" t="s">
        <v>64</v>
      </c>
      <c r="B173" s="259"/>
      <c r="C173" s="259"/>
      <c r="D173" s="259"/>
      <c r="E173" s="259"/>
      <c r="F173" s="259"/>
      <c r="G173" s="259"/>
      <c r="H173" s="259"/>
      <c r="I173" s="259"/>
      <c r="J173" s="259"/>
      <c r="K173" s="260"/>
    </row>
    <row r="174" spans="1:11" s="3" customFormat="1" ht="30.6" customHeight="1" x14ac:dyDescent="0.3">
      <c r="A174" s="256" t="s">
        <v>39</v>
      </c>
      <c r="B174" s="259"/>
      <c r="C174" s="259"/>
      <c r="D174" s="259"/>
      <c r="E174" s="259"/>
      <c r="F174" s="259"/>
      <c r="G174" s="259"/>
      <c r="H174" s="259"/>
      <c r="I174" s="259"/>
      <c r="J174" s="259"/>
      <c r="K174" s="260"/>
    </row>
    <row r="175" spans="1:11" s="3" customFormat="1" ht="112.8" customHeight="1" x14ac:dyDescent="0.3">
      <c r="A175" s="303"/>
      <c r="B175" s="303"/>
      <c r="C175" s="303"/>
      <c r="D175" s="303"/>
      <c r="E175" s="303"/>
      <c r="F175" s="249"/>
      <c r="G175" s="304"/>
      <c r="H175" s="305"/>
      <c r="I175" s="305"/>
      <c r="J175" s="305"/>
      <c r="K175" s="306"/>
    </row>
    <row r="176" spans="1:11" s="3" customFormat="1" ht="24" customHeight="1" x14ac:dyDescent="0.3">
      <c r="A176" s="249" t="s">
        <v>40</v>
      </c>
      <c r="B176" s="249"/>
      <c r="C176" s="249"/>
      <c r="D176" s="249"/>
      <c r="E176" s="249"/>
      <c r="F176" s="249"/>
      <c r="G176" s="300" t="s">
        <v>53</v>
      </c>
      <c r="H176" s="301"/>
      <c r="I176" s="301"/>
      <c r="J176" s="301"/>
      <c r="K176" s="302"/>
    </row>
    <row r="177" spans="1:19" s="3" customFormat="1" ht="25.8" customHeight="1" x14ac:dyDescent="0.3">
      <c r="A177" s="249" t="s">
        <v>41</v>
      </c>
      <c r="B177" s="249"/>
      <c r="C177" s="249"/>
      <c r="D177" s="249"/>
      <c r="E177" s="250"/>
      <c r="F177" s="299"/>
      <c r="G177" s="326" t="s">
        <v>42</v>
      </c>
      <c r="H177" s="327"/>
      <c r="I177" s="327"/>
      <c r="J177" s="327"/>
      <c r="K177" s="328"/>
    </row>
    <row r="178" spans="1:19" s="3" customFormat="1" ht="21" customHeight="1" x14ac:dyDescent="0.3">
      <c r="A178" s="251"/>
      <c r="B178" s="252"/>
      <c r="C178" s="252"/>
      <c r="D178" s="252"/>
      <c r="E178" s="252"/>
      <c r="F178" s="252"/>
      <c r="G178" s="252"/>
      <c r="H178" s="252"/>
      <c r="I178" s="252"/>
      <c r="J178" s="252"/>
      <c r="K178" s="253"/>
    </row>
    <row r="179" spans="1:19" s="3" customFormat="1" ht="35.4" customHeight="1" x14ac:dyDescent="0.3">
      <c r="A179" s="233" t="s">
        <v>90</v>
      </c>
      <c r="B179" s="234"/>
      <c r="C179" s="234"/>
      <c r="D179" s="234"/>
      <c r="E179" s="234"/>
      <c r="F179" s="234"/>
      <c r="G179" s="234"/>
      <c r="H179" s="234"/>
      <c r="I179" s="234"/>
      <c r="J179" s="234"/>
      <c r="K179" s="235"/>
    </row>
    <row r="180" spans="1:19" s="3" customFormat="1" ht="73.8" customHeight="1" x14ac:dyDescent="0.3">
      <c r="A180" s="245" t="s">
        <v>65</v>
      </c>
      <c r="B180" s="246"/>
      <c r="C180" s="246"/>
      <c r="D180" s="246"/>
      <c r="E180" s="246"/>
      <c r="F180" s="246"/>
      <c r="G180" s="246"/>
      <c r="H180" s="246"/>
      <c r="I180" s="246"/>
      <c r="J180" s="246"/>
      <c r="K180" s="247"/>
    </row>
    <row r="181" spans="1:19" s="3" customFormat="1" ht="37.200000000000003" customHeight="1" x14ac:dyDescent="0.3">
      <c r="A181" s="242" t="s">
        <v>102</v>
      </c>
      <c r="B181" s="243"/>
      <c r="C181" s="243"/>
      <c r="D181" s="243"/>
      <c r="E181" s="243"/>
      <c r="F181" s="243"/>
      <c r="G181" s="243"/>
      <c r="H181" s="243"/>
      <c r="I181" s="243"/>
      <c r="J181" s="243"/>
      <c r="K181" s="244"/>
    </row>
    <row r="182" spans="1:19" s="53" customFormat="1" ht="48.6" customHeight="1" x14ac:dyDescent="0.3">
      <c r="A182" s="345" t="s">
        <v>131</v>
      </c>
      <c r="B182" s="346"/>
      <c r="C182" s="346"/>
      <c r="D182" s="346"/>
      <c r="E182" s="346"/>
      <c r="F182" s="346"/>
      <c r="G182" s="346"/>
      <c r="H182" s="346"/>
      <c r="I182" s="346"/>
      <c r="J182" s="346"/>
      <c r="K182" s="347"/>
      <c r="L182" s="52"/>
      <c r="M182" s="52"/>
      <c r="N182" s="52"/>
      <c r="O182" s="52"/>
      <c r="P182" s="52"/>
      <c r="Q182" s="52"/>
      <c r="R182" s="52"/>
      <c r="S182" s="52"/>
    </row>
    <row r="183" spans="1:19" ht="20.399999999999999" customHeight="1" x14ac:dyDescent="0.3">
      <c r="A183" s="329" t="s">
        <v>126</v>
      </c>
      <c r="B183" s="255"/>
      <c r="C183" s="255"/>
      <c r="D183" s="255"/>
      <c r="E183" s="255"/>
      <c r="F183" s="255"/>
      <c r="G183" s="255"/>
      <c r="H183" s="255"/>
      <c r="I183" s="255"/>
      <c r="J183" s="255"/>
      <c r="K183" s="330"/>
      <c r="N183" s="3"/>
      <c r="O183" s="3"/>
      <c r="P183" s="3"/>
      <c r="Q183" s="3"/>
      <c r="R183" s="3"/>
      <c r="S183" s="3"/>
    </row>
    <row r="184" spans="1:19" x14ac:dyDescent="0.3">
      <c r="A184" s="3"/>
      <c r="B184" s="3"/>
      <c r="C184" s="3"/>
      <c r="D184" s="3"/>
      <c r="E184" s="3"/>
      <c r="F184" s="3"/>
      <c r="G184" s="3"/>
      <c r="H184" s="3"/>
      <c r="I184" s="3"/>
      <c r="N184" s="3"/>
      <c r="O184" s="3"/>
      <c r="P184" s="3"/>
      <c r="Q184" s="3"/>
      <c r="R184" s="3"/>
      <c r="S184" s="3"/>
    </row>
    <row r="185" spans="1:19" x14ac:dyDescent="0.3">
      <c r="A185" s="3"/>
      <c r="B185" s="3"/>
      <c r="C185" s="3"/>
      <c r="D185" s="3"/>
      <c r="E185" s="3"/>
      <c r="F185" s="3"/>
      <c r="G185" s="3"/>
      <c r="H185" s="3"/>
      <c r="I185" s="3"/>
      <c r="N185" s="3"/>
      <c r="O185" s="3"/>
      <c r="P185" s="3"/>
      <c r="Q185" s="3"/>
      <c r="R185" s="3"/>
      <c r="S185" s="3"/>
    </row>
    <row r="186" spans="1:19" x14ac:dyDescent="0.3">
      <c r="A186" s="3"/>
      <c r="B186" s="3"/>
      <c r="C186" s="3"/>
      <c r="D186" s="3"/>
      <c r="E186" s="3"/>
      <c r="F186" s="3"/>
      <c r="G186" s="3"/>
      <c r="H186" s="3"/>
      <c r="I186" s="3"/>
      <c r="N186" s="3"/>
      <c r="O186" s="3"/>
      <c r="P186" s="3"/>
      <c r="Q186" s="3"/>
      <c r="R186" s="3"/>
      <c r="S186" s="3"/>
    </row>
    <row r="187" spans="1:19" ht="12.6" customHeight="1" x14ac:dyDescent="0.3">
      <c r="A187" s="42"/>
      <c r="B187" s="3"/>
      <c r="C187" s="3"/>
      <c r="D187" s="3"/>
      <c r="E187" s="3"/>
      <c r="F187" s="3"/>
      <c r="G187" s="3"/>
      <c r="H187" s="3"/>
      <c r="I187" s="3"/>
      <c r="N187" s="3"/>
      <c r="O187" s="3"/>
      <c r="P187" s="3"/>
      <c r="Q187" s="3"/>
      <c r="R187" s="3"/>
      <c r="S187" s="3"/>
    </row>
    <row r="188" spans="1:19" x14ac:dyDescent="0.3">
      <c r="A188" s="3"/>
      <c r="B188" s="3"/>
      <c r="C188" s="3"/>
      <c r="D188" s="3"/>
      <c r="E188" s="3"/>
      <c r="F188" s="3"/>
      <c r="G188" s="3"/>
      <c r="H188" s="3"/>
      <c r="I188" s="3"/>
      <c r="N188" s="3"/>
      <c r="O188" s="3"/>
      <c r="P188" s="3"/>
      <c r="Q188" s="3"/>
      <c r="R188" s="3"/>
      <c r="S188" s="3"/>
    </row>
    <row r="189" spans="1:19" x14ac:dyDescent="0.3">
      <c r="A189" s="3"/>
      <c r="B189" s="3"/>
      <c r="C189" s="3"/>
      <c r="D189" s="3"/>
      <c r="E189" s="3"/>
      <c r="F189" s="3"/>
      <c r="G189" s="3"/>
      <c r="H189" s="3"/>
      <c r="I189" s="3"/>
      <c r="N189" s="3"/>
      <c r="O189" s="3"/>
      <c r="P189" s="3"/>
      <c r="Q189" s="3"/>
      <c r="R189" s="3"/>
      <c r="S189" s="3"/>
    </row>
    <row r="190" spans="1:19" x14ac:dyDescent="0.3">
      <c r="A190" s="3"/>
      <c r="B190" s="3"/>
      <c r="C190" s="3"/>
      <c r="D190" s="3"/>
      <c r="E190" s="3"/>
      <c r="F190" s="3"/>
      <c r="G190" s="3"/>
      <c r="H190" s="3"/>
      <c r="I190" s="3"/>
      <c r="N190" s="3"/>
      <c r="O190" s="3"/>
      <c r="P190" s="3"/>
      <c r="Q190" s="3"/>
      <c r="R190" s="3"/>
      <c r="S190" s="3"/>
    </row>
    <row r="191" spans="1:19" x14ac:dyDescent="0.3">
      <c r="A191" s="3"/>
      <c r="B191" s="3"/>
      <c r="C191" s="3"/>
      <c r="D191" s="3"/>
      <c r="E191" s="3"/>
      <c r="F191" s="3"/>
      <c r="G191" s="3"/>
      <c r="H191" s="3"/>
      <c r="I191" s="3"/>
      <c r="N191" s="3"/>
      <c r="O191" s="3"/>
      <c r="P191" s="3"/>
      <c r="Q191" s="3"/>
      <c r="R191" s="3"/>
      <c r="S191" s="3"/>
    </row>
    <row r="192" spans="1:19" x14ac:dyDescent="0.3">
      <c r="A192" s="3"/>
      <c r="B192" s="42"/>
      <c r="C192" s="3"/>
      <c r="D192" s="3"/>
      <c r="E192" s="3"/>
      <c r="F192" s="3"/>
      <c r="G192" s="3"/>
      <c r="H192" s="3"/>
      <c r="I192" s="3"/>
      <c r="N192" s="3"/>
      <c r="O192" s="3"/>
      <c r="P192" s="3"/>
      <c r="Q192" s="3"/>
      <c r="R192" s="3"/>
      <c r="S192" s="3"/>
    </row>
    <row r="193" spans="1:19" x14ac:dyDescent="0.3">
      <c r="A193" s="3"/>
      <c r="B193" s="3"/>
      <c r="C193" s="3"/>
      <c r="D193" s="3"/>
      <c r="E193" s="3"/>
      <c r="F193" s="3"/>
      <c r="G193" s="3"/>
      <c r="H193" s="3"/>
      <c r="I193" s="3"/>
      <c r="N193" s="3"/>
      <c r="O193" s="3"/>
      <c r="P193" s="3"/>
      <c r="Q193" s="3"/>
      <c r="R193" s="3"/>
      <c r="S193" s="3"/>
    </row>
    <row r="194" spans="1:19" x14ac:dyDescent="0.3">
      <c r="A194" s="3"/>
      <c r="B194" s="3"/>
      <c r="C194" s="3"/>
      <c r="D194" s="3"/>
      <c r="E194" s="3"/>
      <c r="F194" s="3"/>
      <c r="G194" s="3"/>
      <c r="H194" s="3"/>
      <c r="I194" s="3"/>
      <c r="N194" s="3"/>
      <c r="O194" s="3"/>
      <c r="P194" s="3"/>
      <c r="Q194" s="3"/>
      <c r="R194" s="3"/>
      <c r="S194" s="3"/>
    </row>
    <row r="195" spans="1:19" x14ac:dyDescent="0.3">
      <c r="A195" s="3"/>
      <c r="B195" s="3"/>
      <c r="C195" s="3"/>
      <c r="D195" s="3"/>
      <c r="E195" s="3"/>
      <c r="F195" s="3"/>
      <c r="G195" s="3"/>
      <c r="H195" s="3"/>
      <c r="I195" s="3"/>
      <c r="N195" s="3"/>
      <c r="O195" s="3"/>
      <c r="P195" s="3"/>
      <c r="Q195" s="3"/>
      <c r="R195" s="3"/>
      <c r="S195" s="3"/>
    </row>
    <row r="196" spans="1:19" x14ac:dyDescent="0.3">
      <c r="A196" s="3"/>
      <c r="B196" s="3"/>
      <c r="C196" s="3"/>
      <c r="D196" s="3"/>
      <c r="E196" s="3"/>
      <c r="F196" s="3"/>
      <c r="G196" s="3"/>
      <c r="H196" s="3"/>
      <c r="I196" s="3"/>
      <c r="N196" s="3"/>
      <c r="O196" s="3"/>
      <c r="P196" s="3"/>
      <c r="Q196" s="3"/>
      <c r="R196" s="3"/>
      <c r="S196" s="3"/>
    </row>
    <row r="197" spans="1:19" x14ac:dyDescent="0.3">
      <c r="A197" s="3"/>
      <c r="B197" s="3"/>
      <c r="C197" s="3"/>
      <c r="D197" s="3"/>
      <c r="E197" s="3"/>
      <c r="F197" s="3"/>
      <c r="G197" s="3"/>
      <c r="H197" s="3"/>
      <c r="I197" s="3"/>
      <c r="N197" s="3"/>
      <c r="O197" s="3"/>
      <c r="P197" s="3"/>
      <c r="Q197" s="3"/>
      <c r="R197" s="3"/>
      <c r="S197" s="3"/>
    </row>
    <row r="198" spans="1:19" x14ac:dyDescent="0.3">
      <c r="A198" s="3"/>
      <c r="B198" s="3"/>
      <c r="C198" s="3"/>
      <c r="D198" s="3"/>
      <c r="E198" s="3"/>
      <c r="F198" s="3"/>
      <c r="G198" s="3"/>
      <c r="H198" s="3"/>
      <c r="I198" s="3"/>
      <c r="N198" s="3"/>
      <c r="O198" s="3"/>
      <c r="P198" s="3"/>
      <c r="Q198" s="3"/>
      <c r="R198" s="3"/>
      <c r="S198" s="3"/>
    </row>
    <row r="199" spans="1:19" x14ac:dyDescent="0.3">
      <c r="A199" s="3"/>
      <c r="B199" s="3"/>
      <c r="C199" s="3"/>
      <c r="D199" s="3"/>
      <c r="E199" s="3"/>
      <c r="F199" s="3"/>
      <c r="G199" s="3"/>
      <c r="H199" s="3"/>
      <c r="I199" s="3"/>
      <c r="N199" s="3"/>
      <c r="O199" s="3"/>
      <c r="P199" s="3"/>
      <c r="Q199" s="3"/>
      <c r="R199" s="3"/>
      <c r="S199" s="3"/>
    </row>
    <row r="200" spans="1:19" x14ac:dyDescent="0.3">
      <c r="A200" s="3"/>
      <c r="B200" s="3"/>
      <c r="C200" s="3"/>
      <c r="D200" s="3"/>
      <c r="E200" s="3"/>
      <c r="F200" s="3"/>
      <c r="G200" s="3"/>
      <c r="H200" s="3"/>
      <c r="I200" s="3"/>
      <c r="N200" s="3"/>
      <c r="O200" s="3"/>
      <c r="P200" s="3"/>
      <c r="Q200" s="3"/>
      <c r="R200" s="3"/>
      <c r="S200" s="3"/>
    </row>
    <row r="201" spans="1:19" x14ac:dyDescent="0.3">
      <c r="A201" s="3"/>
      <c r="B201" s="3"/>
      <c r="C201" s="3"/>
      <c r="D201" s="3"/>
      <c r="E201" s="3"/>
      <c r="F201" s="3"/>
      <c r="G201" s="3"/>
      <c r="H201" s="3"/>
      <c r="I201" s="3"/>
      <c r="K201" s="348" t="s">
        <v>158</v>
      </c>
      <c r="L201" s="348"/>
      <c r="M201" s="348"/>
      <c r="N201" s="3"/>
      <c r="O201" s="3"/>
      <c r="P201" s="3"/>
      <c r="Q201" s="3"/>
      <c r="R201" s="3"/>
      <c r="S201" s="3"/>
    </row>
    <row r="202" spans="1:19" x14ac:dyDescent="0.3">
      <c r="A202" s="3"/>
      <c r="B202" s="3"/>
      <c r="C202" s="3"/>
      <c r="D202" s="3"/>
      <c r="E202" s="3"/>
      <c r="F202" s="3"/>
      <c r="G202" s="3"/>
      <c r="H202" s="3"/>
      <c r="I202" s="3"/>
      <c r="K202" s="349" t="s">
        <v>140</v>
      </c>
      <c r="L202" s="349"/>
      <c r="M202" s="349"/>
      <c r="N202" s="3"/>
      <c r="O202" s="3"/>
      <c r="P202" s="3"/>
      <c r="Q202" s="3"/>
      <c r="R202" s="3"/>
      <c r="S202" s="3"/>
    </row>
    <row r="203" spans="1:19" x14ac:dyDescent="0.3">
      <c r="A203" s="3"/>
      <c r="B203" s="3"/>
      <c r="C203" s="3"/>
      <c r="D203" s="3"/>
      <c r="E203" s="3"/>
      <c r="F203" s="3"/>
      <c r="G203" s="3"/>
      <c r="H203" s="3"/>
      <c r="I203" s="3"/>
      <c r="K203" s="349" t="s">
        <v>141</v>
      </c>
      <c r="L203" s="349"/>
      <c r="M203" s="349"/>
      <c r="N203" s="3"/>
      <c r="O203" s="3"/>
      <c r="P203" s="3"/>
      <c r="Q203" s="3"/>
      <c r="R203" s="3"/>
      <c r="S203" s="3"/>
    </row>
    <row r="204" spans="1:19" x14ac:dyDescent="0.3">
      <c r="A204" s="3"/>
      <c r="B204" s="3"/>
      <c r="C204" s="3"/>
      <c r="D204" s="3"/>
      <c r="E204" s="3"/>
      <c r="F204" s="3"/>
      <c r="G204" s="3"/>
      <c r="H204" s="3"/>
      <c r="I204" s="3"/>
      <c r="K204" s="349" t="s">
        <v>142</v>
      </c>
      <c r="L204" s="349"/>
      <c r="M204" s="349"/>
      <c r="N204" s="3"/>
      <c r="O204" s="3"/>
      <c r="P204" s="3"/>
      <c r="Q204" s="3"/>
      <c r="R204" s="3"/>
      <c r="S204" s="3"/>
    </row>
    <row r="205" spans="1:19" x14ac:dyDescent="0.3">
      <c r="A205" s="3"/>
      <c r="B205" s="3"/>
      <c r="C205" s="3"/>
      <c r="D205" s="3"/>
      <c r="E205" s="3"/>
      <c r="F205" s="3"/>
      <c r="G205" s="3"/>
      <c r="H205" s="3"/>
      <c r="I205" s="3"/>
      <c r="K205" s="349" t="s">
        <v>143</v>
      </c>
      <c r="L205" s="349"/>
      <c r="M205" s="349"/>
      <c r="N205" s="3"/>
      <c r="O205" s="3"/>
      <c r="P205" s="3"/>
      <c r="Q205" s="3"/>
      <c r="R205" s="3"/>
      <c r="S205" s="3"/>
    </row>
    <row r="206" spans="1:19" x14ac:dyDescent="0.3">
      <c r="A206" s="3"/>
      <c r="B206" s="3"/>
      <c r="C206" s="3"/>
      <c r="D206" s="3"/>
      <c r="E206" s="3"/>
      <c r="F206" s="3"/>
      <c r="G206" s="3"/>
      <c r="H206" s="3"/>
      <c r="I206" s="3"/>
      <c r="K206" s="349" t="s">
        <v>144</v>
      </c>
      <c r="L206" s="349"/>
      <c r="M206" s="349"/>
      <c r="N206" s="3"/>
      <c r="O206" s="3"/>
      <c r="P206" s="3"/>
      <c r="Q206" s="3"/>
      <c r="R206" s="3"/>
      <c r="S206" s="3"/>
    </row>
    <row r="207" spans="1:19" x14ac:dyDescent="0.3">
      <c r="A207" s="3"/>
      <c r="B207" s="3"/>
      <c r="C207" s="3"/>
      <c r="D207" s="3"/>
      <c r="E207" s="3"/>
      <c r="F207" s="3"/>
      <c r="G207" s="3"/>
      <c r="H207" s="3"/>
      <c r="I207" s="3"/>
      <c r="K207" s="349" t="s">
        <v>145</v>
      </c>
      <c r="L207" s="349"/>
      <c r="M207" s="349"/>
      <c r="N207" s="3"/>
      <c r="O207" s="3"/>
      <c r="P207" s="3"/>
      <c r="Q207" s="3"/>
      <c r="R207" s="3"/>
      <c r="S207" s="3"/>
    </row>
    <row r="208" spans="1:19" x14ac:dyDescent="0.3">
      <c r="A208" s="3"/>
      <c r="B208" s="3"/>
      <c r="C208" s="3"/>
      <c r="D208" s="3"/>
      <c r="E208" s="3"/>
      <c r="F208" s="3"/>
      <c r="G208" s="3"/>
      <c r="H208" s="3"/>
      <c r="I208" s="3"/>
      <c r="K208" s="349" t="s">
        <v>146</v>
      </c>
      <c r="L208" s="349"/>
      <c r="M208" s="349"/>
      <c r="N208" s="3"/>
      <c r="O208" s="3"/>
      <c r="P208" s="3"/>
      <c r="Q208" s="3"/>
      <c r="R208" s="3"/>
      <c r="S208" s="3"/>
    </row>
    <row r="209" spans="1:19" x14ac:dyDescent="0.3">
      <c r="A209" s="3"/>
      <c r="B209" s="3"/>
      <c r="C209" s="3"/>
      <c r="D209" s="3"/>
      <c r="E209" s="3"/>
      <c r="F209" s="3"/>
      <c r="G209" s="3"/>
      <c r="H209" s="3"/>
      <c r="I209" s="3"/>
      <c r="K209" s="350" t="s">
        <v>147</v>
      </c>
      <c r="L209" s="350"/>
      <c r="M209" s="350"/>
      <c r="N209" s="3"/>
      <c r="O209" s="3"/>
      <c r="P209" s="3"/>
      <c r="Q209" s="3"/>
      <c r="R209" s="3"/>
      <c r="S209" s="3"/>
    </row>
    <row r="210" spans="1:19" x14ac:dyDescent="0.3">
      <c r="A210" s="3"/>
      <c r="B210" s="3"/>
      <c r="C210" s="3"/>
      <c r="D210" s="3"/>
      <c r="E210" s="3"/>
      <c r="F210" s="3"/>
      <c r="G210" s="3"/>
      <c r="H210" s="3"/>
      <c r="I210" s="3"/>
      <c r="K210" s="350" t="s">
        <v>148</v>
      </c>
      <c r="L210" s="350"/>
      <c r="M210" s="350"/>
      <c r="N210" s="3"/>
      <c r="O210" s="3"/>
      <c r="P210" s="3"/>
      <c r="Q210" s="3"/>
      <c r="R210" s="3"/>
      <c r="S210" s="3"/>
    </row>
    <row r="211" spans="1:19" x14ac:dyDescent="0.3">
      <c r="A211" s="3"/>
      <c r="B211" s="3"/>
      <c r="C211" s="3"/>
      <c r="D211" s="3"/>
      <c r="E211" s="3"/>
      <c r="F211" s="3"/>
      <c r="G211" s="3"/>
      <c r="H211" s="3"/>
      <c r="I211" s="3"/>
      <c r="K211" s="350" t="s">
        <v>149</v>
      </c>
      <c r="L211" s="350"/>
      <c r="M211" s="350"/>
      <c r="N211" s="3"/>
      <c r="O211" s="3"/>
      <c r="P211" s="3"/>
      <c r="Q211" s="3"/>
      <c r="R211" s="3"/>
      <c r="S211" s="3"/>
    </row>
    <row r="212" spans="1:19" x14ac:dyDescent="0.3">
      <c r="A212" s="3"/>
      <c r="B212" s="3"/>
      <c r="C212" s="3"/>
      <c r="D212" s="3"/>
      <c r="E212" s="3"/>
      <c r="F212" s="3"/>
      <c r="G212" s="3"/>
      <c r="H212" s="3"/>
      <c r="I212" s="3"/>
      <c r="K212" s="350" t="s">
        <v>150</v>
      </c>
      <c r="L212" s="350"/>
      <c r="M212" s="350"/>
      <c r="N212" s="3"/>
      <c r="O212" s="3"/>
      <c r="P212" s="3"/>
      <c r="Q212" s="3"/>
      <c r="R212" s="3"/>
      <c r="S212" s="3"/>
    </row>
    <row r="213" spans="1:19" x14ac:dyDescent="0.3">
      <c r="A213" s="3"/>
      <c r="B213" s="3"/>
      <c r="C213" s="3"/>
      <c r="D213" s="3"/>
      <c r="E213" s="3"/>
      <c r="F213" s="3"/>
      <c r="G213" s="3"/>
      <c r="H213" s="3"/>
      <c r="I213" s="3"/>
      <c r="K213" s="350" t="s">
        <v>151</v>
      </c>
      <c r="L213" s="350"/>
      <c r="M213" s="350"/>
      <c r="N213" s="3"/>
      <c r="O213" s="3"/>
      <c r="P213" s="3"/>
      <c r="Q213" s="3"/>
      <c r="R213" s="3"/>
      <c r="S213" s="3"/>
    </row>
    <row r="214" spans="1:19" x14ac:dyDescent="0.3">
      <c r="A214" s="3"/>
      <c r="B214" s="3"/>
      <c r="C214" s="3"/>
      <c r="D214" s="3"/>
      <c r="E214" s="3"/>
      <c r="F214" s="3"/>
      <c r="G214" s="3"/>
      <c r="H214" s="3"/>
      <c r="I214" s="3"/>
      <c r="K214" s="350" t="s">
        <v>152</v>
      </c>
      <c r="L214" s="350"/>
      <c r="M214" s="350"/>
      <c r="N214" s="3"/>
      <c r="O214" s="3"/>
      <c r="P214" s="3"/>
      <c r="Q214" s="3"/>
      <c r="R214" s="3"/>
      <c r="S214" s="3"/>
    </row>
    <row r="215" spans="1:19" x14ac:dyDescent="0.3">
      <c r="A215" s="3"/>
      <c r="B215" s="3"/>
      <c r="C215" s="3"/>
      <c r="D215" s="3"/>
      <c r="E215" s="3"/>
      <c r="F215" s="3"/>
      <c r="G215" s="3"/>
      <c r="H215" s="3"/>
      <c r="I215" s="3"/>
      <c r="K215" s="349" t="s">
        <v>153</v>
      </c>
      <c r="L215" s="349"/>
      <c r="M215" s="349"/>
      <c r="N215" s="3"/>
      <c r="O215" s="3"/>
      <c r="P215" s="3"/>
      <c r="Q215" s="3"/>
      <c r="R215" s="3"/>
      <c r="S215" s="3"/>
    </row>
    <row r="216" spans="1:19" x14ac:dyDescent="0.3">
      <c r="A216" s="3"/>
      <c r="B216" s="3"/>
      <c r="C216" s="3"/>
      <c r="D216" s="3"/>
      <c r="E216" s="3"/>
      <c r="F216" s="3"/>
      <c r="G216" s="3"/>
      <c r="H216" s="3"/>
      <c r="I216" s="3"/>
      <c r="K216" s="350" t="s">
        <v>154</v>
      </c>
      <c r="L216" s="350"/>
      <c r="M216" s="350"/>
      <c r="N216" s="3"/>
      <c r="O216" s="3"/>
      <c r="P216" s="3"/>
      <c r="Q216" s="3"/>
      <c r="R216" s="3"/>
      <c r="S216" s="3"/>
    </row>
    <row r="217" spans="1:19" x14ac:dyDescent="0.3">
      <c r="A217" s="3"/>
      <c r="B217" s="3"/>
      <c r="C217" s="3"/>
      <c r="D217" s="3"/>
      <c r="E217" s="3"/>
      <c r="F217" s="3"/>
      <c r="G217" s="3"/>
      <c r="H217" s="3"/>
      <c r="I217" s="3"/>
      <c r="K217" s="349" t="s">
        <v>155</v>
      </c>
      <c r="L217" s="349"/>
      <c r="M217" s="349"/>
      <c r="N217" s="3"/>
      <c r="O217" s="3"/>
      <c r="P217" s="3"/>
      <c r="Q217" s="3"/>
      <c r="R217" s="3"/>
      <c r="S217" s="3"/>
    </row>
    <row r="218" spans="1:19" x14ac:dyDescent="0.3">
      <c r="A218" s="3"/>
      <c r="B218" s="3"/>
      <c r="C218" s="3"/>
      <c r="D218" s="3"/>
      <c r="E218" s="3"/>
      <c r="F218" s="3"/>
      <c r="G218" s="3"/>
      <c r="H218" s="3"/>
      <c r="I218" s="3"/>
      <c r="K218" s="349" t="s">
        <v>156</v>
      </c>
      <c r="L218" s="351"/>
      <c r="M218" s="350"/>
      <c r="N218" s="3"/>
      <c r="O218" s="3"/>
      <c r="P218" s="3"/>
      <c r="Q218" s="3"/>
      <c r="R218" s="3"/>
      <c r="S218" s="3"/>
    </row>
    <row r="219" spans="1:19" x14ac:dyDescent="0.3">
      <c r="A219" s="3"/>
      <c r="B219" s="3"/>
      <c r="C219" s="3"/>
      <c r="D219" s="3"/>
      <c r="E219" s="3"/>
      <c r="F219" s="3"/>
      <c r="G219" s="3"/>
      <c r="H219" s="3"/>
      <c r="I219" s="3"/>
      <c r="K219" s="349" t="s">
        <v>157</v>
      </c>
      <c r="L219" s="349"/>
      <c r="M219" s="349"/>
      <c r="N219" s="3"/>
      <c r="O219" s="3"/>
      <c r="P219" s="3"/>
      <c r="Q219" s="3"/>
      <c r="R219" s="3"/>
      <c r="S219" s="3"/>
    </row>
    <row r="220" spans="1:19" x14ac:dyDescent="0.3">
      <c r="A220" s="3"/>
      <c r="B220" s="3"/>
      <c r="C220" s="3"/>
      <c r="D220" s="3"/>
      <c r="E220" s="3"/>
      <c r="F220" s="3"/>
      <c r="G220" s="3"/>
      <c r="H220" s="3"/>
      <c r="I220" s="3"/>
      <c r="N220" s="3"/>
      <c r="O220" s="3"/>
      <c r="P220" s="3"/>
      <c r="Q220" s="3"/>
      <c r="R220" s="3"/>
      <c r="S220" s="3"/>
    </row>
    <row r="221" spans="1:19" x14ac:dyDescent="0.3">
      <c r="A221" s="3"/>
      <c r="B221" s="3"/>
      <c r="C221" s="3"/>
      <c r="D221" s="3"/>
      <c r="E221" s="3"/>
      <c r="F221" s="3"/>
      <c r="G221" s="3"/>
      <c r="H221" s="3"/>
      <c r="I221" s="3"/>
      <c r="N221" s="3"/>
      <c r="O221" s="3"/>
      <c r="P221" s="3"/>
      <c r="Q221" s="3"/>
      <c r="R221" s="3"/>
      <c r="S221" s="3"/>
    </row>
    <row r="222" spans="1:19" x14ac:dyDescent="0.3">
      <c r="A222" s="3"/>
      <c r="B222" s="3"/>
      <c r="C222" s="3"/>
      <c r="D222" s="3"/>
      <c r="E222" s="3"/>
      <c r="F222" s="3"/>
      <c r="G222" s="3"/>
      <c r="H222" s="3"/>
      <c r="I222" s="3"/>
      <c r="N222" s="3"/>
      <c r="O222" s="3"/>
      <c r="P222" s="3"/>
      <c r="Q222" s="3"/>
      <c r="R222" s="3"/>
      <c r="S222" s="3"/>
    </row>
    <row r="223" spans="1:19" x14ac:dyDescent="0.3">
      <c r="A223" s="3"/>
      <c r="B223" s="3"/>
      <c r="C223" s="3"/>
      <c r="D223" s="3"/>
      <c r="E223" s="3"/>
      <c r="F223" s="3"/>
      <c r="G223" s="3"/>
      <c r="H223" s="3"/>
      <c r="I223" s="3"/>
      <c r="N223" s="3"/>
      <c r="O223" s="3"/>
      <c r="P223" s="3"/>
      <c r="Q223" s="3"/>
      <c r="R223" s="3"/>
      <c r="S223" s="3"/>
    </row>
    <row r="224" spans="1:19" x14ac:dyDescent="0.3">
      <c r="A224" s="3"/>
      <c r="B224" s="3"/>
      <c r="C224" s="3"/>
      <c r="D224" s="3"/>
      <c r="E224" s="3"/>
      <c r="F224" s="3"/>
      <c r="G224" s="3"/>
      <c r="H224" s="3"/>
      <c r="I224" s="3"/>
      <c r="N224" s="3"/>
      <c r="O224" s="3"/>
      <c r="P224" s="3"/>
      <c r="Q224" s="3"/>
      <c r="R224" s="3"/>
      <c r="S224" s="3"/>
    </row>
    <row r="225" spans="1:19" x14ac:dyDescent="0.3">
      <c r="A225" s="3"/>
      <c r="B225" s="3"/>
      <c r="C225" s="3"/>
      <c r="D225" s="3"/>
      <c r="E225" s="3"/>
      <c r="F225" s="3"/>
      <c r="G225" s="3"/>
      <c r="H225" s="3"/>
      <c r="I225" s="3"/>
      <c r="N225" s="3"/>
      <c r="O225" s="3"/>
      <c r="P225" s="3"/>
      <c r="Q225" s="3"/>
      <c r="R225" s="3"/>
      <c r="S225" s="3"/>
    </row>
    <row r="226" spans="1:19" x14ac:dyDescent="0.3">
      <c r="A226" s="3"/>
      <c r="B226" s="3"/>
      <c r="C226" s="3"/>
      <c r="D226" s="3"/>
      <c r="E226" s="3"/>
      <c r="F226" s="3"/>
      <c r="G226" s="3"/>
      <c r="H226" s="3"/>
      <c r="I226" s="3"/>
      <c r="N226" s="3"/>
      <c r="O226" s="3"/>
      <c r="P226" s="3"/>
      <c r="Q226" s="3"/>
      <c r="R226" s="3"/>
      <c r="S226" s="3"/>
    </row>
    <row r="227" spans="1:19" x14ac:dyDescent="0.3">
      <c r="A227" s="3"/>
      <c r="B227" s="3"/>
      <c r="C227" s="3"/>
      <c r="D227" s="3"/>
      <c r="E227" s="3"/>
      <c r="F227" s="3"/>
      <c r="G227" s="3"/>
      <c r="H227" s="3"/>
      <c r="I227" s="3"/>
      <c r="N227" s="3"/>
      <c r="O227" s="3"/>
      <c r="P227" s="3"/>
      <c r="Q227" s="3"/>
      <c r="R227" s="3"/>
      <c r="S227" s="3"/>
    </row>
    <row r="228" spans="1:19" x14ac:dyDescent="0.3">
      <c r="A228" s="3"/>
      <c r="B228" s="3"/>
      <c r="C228" s="3"/>
      <c r="D228" s="3"/>
      <c r="E228" s="3"/>
      <c r="F228" s="3"/>
      <c r="G228" s="3"/>
      <c r="H228" s="3"/>
      <c r="I228" s="3"/>
      <c r="N228" s="3"/>
      <c r="O228" s="3"/>
      <c r="P228" s="3"/>
      <c r="Q228" s="3"/>
      <c r="R228" s="3"/>
      <c r="S228" s="3"/>
    </row>
    <row r="229" spans="1:19" x14ac:dyDescent="0.3">
      <c r="A229" s="3"/>
      <c r="B229" s="3"/>
      <c r="C229" s="3"/>
      <c r="D229" s="3"/>
      <c r="E229" s="3"/>
      <c r="F229" s="3"/>
      <c r="G229" s="3"/>
      <c r="H229" s="3"/>
      <c r="I229" s="3"/>
      <c r="N229" s="3"/>
      <c r="O229" s="3"/>
      <c r="P229" s="3"/>
      <c r="Q229" s="3"/>
      <c r="R229" s="3"/>
      <c r="S229" s="3"/>
    </row>
    <row r="230" spans="1:19" x14ac:dyDescent="0.3">
      <c r="A230" s="3"/>
      <c r="B230" s="3"/>
      <c r="C230" s="3"/>
      <c r="D230" s="3"/>
      <c r="E230" s="3"/>
      <c r="F230" s="3"/>
      <c r="G230" s="3"/>
      <c r="H230" s="3"/>
      <c r="I230" s="3"/>
      <c r="N230" s="3"/>
      <c r="O230" s="3"/>
      <c r="P230" s="3"/>
      <c r="Q230" s="3"/>
      <c r="R230" s="3"/>
      <c r="S230" s="3"/>
    </row>
    <row r="231" spans="1:19" x14ac:dyDescent="0.3">
      <c r="A231" s="3"/>
      <c r="B231" s="3"/>
      <c r="C231" s="3"/>
      <c r="D231" s="3"/>
      <c r="E231" s="3"/>
      <c r="F231" s="3"/>
      <c r="G231" s="3"/>
      <c r="H231" s="3"/>
      <c r="I231" s="3"/>
      <c r="N231" s="3"/>
      <c r="O231" s="3"/>
      <c r="P231" s="3"/>
      <c r="Q231" s="3"/>
      <c r="R231" s="3"/>
      <c r="S231" s="3"/>
    </row>
    <row r="232" spans="1:19" x14ac:dyDescent="0.3">
      <c r="A232" s="3"/>
      <c r="B232" s="3"/>
      <c r="C232" s="3"/>
      <c r="D232" s="3"/>
      <c r="E232" s="3"/>
      <c r="F232" s="3"/>
      <c r="G232" s="3"/>
      <c r="H232" s="3"/>
      <c r="I232" s="3"/>
      <c r="N232" s="3"/>
      <c r="O232" s="3"/>
      <c r="P232" s="3"/>
      <c r="Q232" s="3"/>
      <c r="R232" s="3"/>
      <c r="S232" s="3"/>
    </row>
    <row r="233" spans="1:19" x14ac:dyDescent="0.3">
      <c r="A233" s="3"/>
      <c r="B233" s="3"/>
      <c r="C233" s="3"/>
      <c r="D233" s="3"/>
      <c r="E233" s="3"/>
      <c r="F233" s="3"/>
      <c r="G233" s="3"/>
      <c r="H233" s="3"/>
      <c r="I233" s="3"/>
      <c r="N233" s="3"/>
      <c r="O233" s="3"/>
      <c r="P233" s="3"/>
      <c r="Q233" s="3"/>
      <c r="R233" s="3"/>
      <c r="S233" s="3"/>
    </row>
    <row r="234" spans="1:19" x14ac:dyDescent="0.3">
      <c r="A234" s="3"/>
      <c r="B234" s="3"/>
      <c r="C234" s="3"/>
      <c r="D234" s="3"/>
      <c r="E234" s="3"/>
      <c r="F234" s="3"/>
      <c r="G234" s="3"/>
      <c r="H234" s="3"/>
      <c r="I234" s="3"/>
      <c r="N234" s="3"/>
      <c r="O234" s="3"/>
      <c r="P234" s="3"/>
      <c r="Q234" s="3"/>
      <c r="R234" s="3"/>
      <c r="S234" s="3"/>
    </row>
    <row r="235" spans="1:19" x14ac:dyDescent="0.3">
      <c r="A235" s="3"/>
      <c r="B235" s="3"/>
      <c r="C235" s="3"/>
      <c r="D235" s="3"/>
      <c r="E235" s="3"/>
      <c r="F235" s="3"/>
      <c r="G235" s="3"/>
      <c r="H235" s="3"/>
      <c r="I235" s="3"/>
      <c r="N235" s="3"/>
      <c r="O235" s="3"/>
      <c r="P235" s="3"/>
      <c r="Q235" s="3"/>
      <c r="R235" s="3"/>
      <c r="S235" s="3"/>
    </row>
    <row r="236" spans="1:19" x14ac:dyDescent="0.3">
      <c r="A236" s="3"/>
      <c r="B236" s="3"/>
      <c r="C236" s="3"/>
      <c r="D236" s="3"/>
      <c r="E236" s="3"/>
      <c r="F236" s="3"/>
      <c r="G236" s="3"/>
      <c r="H236" s="3"/>
      <c r="I236" s="3"/>
      <c r="N236" s="3"/>
      <c r="O236" s="3"/>
      <c r="P236" s="3"/>
      <c r="Q236" s="3"/>
      <c r="R236" s="3"/>
      <c r="S236" s="3"/>
    </row>
    <row r="237" spans="1:19" x14ac:dyDescent="0.3">
      <c r="A237" s="3"/>
      <c r="B237" s="3"/>
      <c r="C237" s="3"/>
      <c r="D237" s="3"/>
      <c r="E237" s="3"/>
      <c r="F237" s="3"/>
      <c r="G237" s="3"/>
      <c r="H237" s="3"/>
      <c r="I237" s="3"/>
      <c r="N237" s="3"/>
      <c r="O237" s="3"/>
      <c r="P237" s="3"/>
      <c r="Q237" s="3"/>
      <c r="R237" s="3"/>
      <c r="S237" s="3"/>
    </row>
    <row r="238" spans="1:19" x14ac:dyDescent="0.3">
      <c r="A238" s="3"/>
      <c r="B238" s="3"/>
      <c r="C238" s="3"/>
      <c r="D238" s="3"/>
      <c r="E238" s="3"/>
      <c r="F238" s="3"/>
      <c r="G238" s="3"/>
      <c r="H238" s="3"/>
      <c r="I238" s="3"/>
      <c r="N238" s="3"/>
      <c r="O238" s="3"/>
      <c r="P238" s="3"/>
      <c r="Q238" s="3"/>
      <c r="R238" s="3"/>
      <c r="S238" s="3"/>
    </row>
    <row r="239" spans="1:19" x14ac:dyDescent="0.3">
      <c r="A239" s="3"/>
      <c r="B239" s="3"/>
      <c r="C239" s="3"/>
      <c r="D239" s="3"/>
      <c r="E239" s="3"/>
      <c r="F239" s="3"/>
      <c r="G239" s="3"/>
      <c r="H239" s="3"/>
      <c r="I239" s="3"/>
      <c r="N239" s="3"/>
      <c r="O239" s="3"/>
      <c r="P239" s="3"/>
      <c r="Q239" s="3"/>
      <c r="R239" s="3"/>
      <c r="S239" s="3"/>
    </row>
    <row r="240" spans="1:19" x14ac:dyDescent="0.3">
      <c r="A240" s="3"/>
      <c r="B240" s="3"/>
      <c r="C240" s="3"/>
      <c r="D240" s="3"/>
      <c r="E240" s="3"/>
      <c r="F240" s="3"/>
      <c r="G240" s="3"/>
      <c r="H240" s="3"/>
      <c r="I240" s="3"/>
      <c r="N240" s="3"/>
      <c r="O240" s="3"/>
      <c r="P240" s="3"/>
      <c r="Q240" s="3"/>
      <c r="R240" s="3"/>
      <c r="S240" s="3"/>
    </row>
    <row r="241" spans="1:19" x14ac:dyDescent="0.3">
      <c r="A241" s="3"/>
      <c r="B241" s="3"/>
      <c r="C241" s="3"/>
      <c r="D241" s="3"/>
      <c r="E241" s="3"/>
      <c r="F241" s="3"/>
      <c r="G241" s="3"/>
      <c r="H241" s="3"/>
      <c r="I241" s="3"/>
      <c r="N241" s="3"/>
      <c r="O241" s="3"/>
      <c r="P241" s="3"/>
      <c r="Q241" s="3"/>
      <c r="R241" s="3"/>
      <c r="S241" s="3"/>
    </row>
    <row r="242" spans="1:19" x14ac:dyDescent="0.3">
      <c r="A242" s="3"/>
      <c r="B242" s="3"/>
      <c r="C242" s="3"/>
      <c r="D242" s="3"/>
      <c r="E242" s="3"/>
      <c r="F242" s="3"/>
      <c r="G242" s="3"/>
      <c r="H242" s="3"/>
      <c r="I242" s="3"/>
      <c r="N242" s="3"/>
      <c r="O242" s="3"/>
      <c r="P242" s="3"/>
      <c r="Q242" s="3"/>
      <c r="R242" s="3"/>
      <c r="S242" s="3"/>
    </row>
    <row r="243" spans="1:19" x14ac:dyDescent="0.3">
      <c r="A243" s="3"/>
      <c r="B243" s="3"/>
      <c r="C243" s="3"/>
      <c r="D243" s="3"/>
      <c r="E243" s="3"/>
      <c r="F243" s="3"/>
      <c r="G243" s="3"/>
      <c r="H243" s="3"/>
      <c r="I243" s="3"/>
      <c r="N243" s="3"/>
      <c r="O243" s="3"/>
      <c r="P243" s="3"/>
      <c r="Q243" s="3"/>
      <c r="R243" s="3"/>
      <c r="S243" s="3"/>
    </row>
    <row r="244" spans="1:19" x14ac:dyDescent="0.3">
      <c r="A244" s="3"/>
      <c r="B244" s="3"/>
      <c r="C244" s="3"/>
      <c r="D244" s="3"/>
      <c r="E244" s="3"/>
      <c r="F244" s="3"/>
      <c r="G244" s="3"/>
      <c r="H244" s="3"/>
      <c r="I244" s="3"/>
      <c r="N244" s="3"/>
      <c r="O244" s="3"/>
      <c r="P244" s="3"/>
      <c r="Q244" s="3"/>
      <c r="R244" s="3"/>
      <c r="S244" s="3"/>
    </row>
    <row r="245" spans="1:19" x14ac:dyDescent="0.3">
      <c r="A245" s="3"/>
      <c r="B245" s="3"/>
      <c r="C245" s="3"/>
      <c r="D245" s="3"/>
      <c r="E245" s="3"/>
      <c r="F245" s="3"/>
      <c r="G245" s="3"/>
      <c r="H245" s="3"/>
      <c r="I245" s="3"/>
      <c r="N245" s="3"/>
      <c r="O245" s="3"/>
      <c r="P245" s="3"/>
      <c r="Q245" s="3"/>
      <c r="R245" s="3"/>
      <c r="S245" s="3"/>
    </row>
    <row r="246" spans="1:19" x14ac:dyDescent="0.3">
      <c r="A246" s="3"/>
      <c r="B246" s="3"/>
      <c r="C246" s="3"/>
      <c r="D246" s="3"/>
      <c r="E246" s="3"/>
      <c r="F246" s="3"/>
      <c r="G246" s="3"/>
      <c r="H246" s="3"/>
      <c r="I246" s="3"/>
      <c r="N246" s="3"/>
      <c r="O246" s="3"/>
      <c r="P246" s="3"/>
      <c r="Q246" s="3"/>
      <c r="R246" s="3"/>
      <c r="S246" s="3"/>
    </row>
    <row r="247" spans="1:19" x14ac:dyDescent="0.3">
      <c r="A247" s="3"/>
      <c r="B247" s="3"/>
      <c r="C247" s="3"/>
      <c r="D247" s="3"/>
      <c r="E247" s="3"/>
      <c r="F247" s="3"/>
      <c r="G247" s="3"/>
      <c r="H247" s="3"/>
      <c r="I247" s="3"/>
      <c r="N247" s="3"/>
      <c r="O247" s="3"/>
      <c r="P247" s="3"/>
      <c r="Q247" s="3"/>
      <c r="R247" s="3"/>
      <c r="S247" s="3"/>
    </row>
    <row r="248" spans="1:19" x14ac:dyDescent="0.3">
      <c r="A248" s="3"/>
      <c r="B248" s="3"/>
      <c r="C248" s="3"/>
      <c r="D248" s="3"/>
      <c r="E248" s="3"/>
      <c r="F248" s="3"/>
      <c r="G248" s="3"/>
      <c r="H248" s="3"/>
      <c r="I248" s="3"/>
      <c r="N248" s="3"/>
      <c r="O248" s="3"/>
      <c r="P248" s="3"/>
      <c r="Q248" s="3"/>
      <c r="R248" s="3"/>
      <c r="S248" s="3"/>
    </row>
    <row r="249" spans="1:19" x14ac:dyDescent="0.3">
      <c r="A249" s="3"/>
      <c r="B249" s="3"/>
      <c r="C249" s="3"/>
      <c r="D249" s="3"/>
      <c r="E249" s="3"/>
      <c r="F249" s="3"/>
      <c r="G249" s="3"/>
      <c r="H249" s="3"/>
      <c r="I249" s="3"/>
      <c r="N249" s="3"/>
      <c r="O249" s="3"/>
      <c r="P249" s="3"/>
      <c r="Q249" s="3"/>
      <c r="R249" s="3"/>
      <c r="S249" s="3"/>
    </row>
    <row r="250" spans="1:19" x14ac:dyDescent="0.3">
      <c r="A250" s="3"/>
      <c r="B250" s="3"/>
      <c r="C250" s="3"/>
      <c r="D250" s="3"/>
      <c r="E250" s="3"/>
      <c r="F250" s="3"/>
      <c r="G250" s="3"/>
      <c r="H250" s="3"/>
      <c r="I250" s="3"/>
      <c r="N250" s="3"/>
      <c r="O250" s="3"/>
      <c r="P250" s="3"/>
      <c r="Q250" s="3"/>
      <c r="R250" s="3"/>
      <c r="S250" s="3"/>
    </row>
    <row r="251" spans="1:19" x14ac:dyDescent="0.3">
      <c r="A251" s="3"/>
      <c r="B251" s="3"/>
      <c r="C251" s="3"/>
      <c r="D251" s="3"/>
      <c r="E251" s="3"/>
      <c r="F251" s="3"/>
      <c r="G251" s="3"/>
      <c r="H251" s="3"/>
      <c r="I251" s="3"/>
      <c r="N251" s="3"/>
      <c r="O251" s="3"/>
      <c r="P251" s="3"/>
      <c r="Q251" s="3"/>
      <c r="R251" s="3"/>
      <c r="S251" s="3"/>
    </row>
    <row r="252" spans="1:19" x14ac:dyDescent="0.3">
      <c r="A252" s="3"/>
      <c r="B252" s="3"/>
      <c r="C252" s="3"/>
      <c r="D252" s="3"/>
      <c r="E252" s="3"/>
      <c r="F252" s="3"/>
      <c r="G252" s="3"/>
      <c r="H252" s="3"/>
      <c r="I252" s="3"/>
      <c r="N252" s="3"/>
      <c r="O252" s="3"/>
      <c r="P252" s="3"/>
      <c r="Q252" s="3"/>
      <c r="R252" s="3"/>
      <c r="S252" s="3"/>
    </row>
    <row r="253" spans="1:19" x14ac:dyDescent="0.3">
      <c r="A253" s="3"/>
      <c r="B253" s="3"/>
      <c r="C253" s="3"/>
      <c r="D253" s="3"/>
      <c r="E253" s="3"/>
      <c r="F253" s="3"/>
      <c r="G253" s="3"/>
      <c r="H253" s="3"/>
      <c r="I253" s="3"/>
      <c r="N253" s="3"/>
      <c r="O253" s="3"/>
      <c r="P253" s="3"/>
      <c r="Q253" s="3"/>
      <c r="R253" s="3"/>
      <c r="S253" s="3"/>
    </row>
    <row r="254" spans="1:19" x14ac:dyDescent="0.3">
      <c r="A254" s="3"/>
      <c r="B254" s="3"/>
      <c r="C254" s="3"/>
      <c r="D254" s="3"/>
      <c r="E254" s="3"/>
      <c r="F254" s="3"/>
      <c r="G254" s="3"/>
      <c r="H254" s="3"/>
      <c r="I254" s="3"/>
      <c r="N254" s="3"/>
      <c r="O254" s="3"/>
      <c r="P254" s="3"/>
      <c r="Q254" s="3"/>
      <c r="R254" s="3"/>
      <c r="S254" s="3"/>
    </row>
    <row r="255" spans="1:19" x14ac:dyDescent="0.3">
      <c r="A255" s="3"/>
      <c r="B255" s="3"/>
      <c r="C255" s="3"/>
      <c r="D255" s="3"/>
      <c r="E255" s="3"/>
      <c r="F255" s="3"/>
      <c r="G255" s="3"/>
      <c r="H255" s="3"/>
      <c r="I255" s="3"/>
      <c r="N255" s="3"/>
      <c r="O255" s="3"/>
      <c r="P255" s="3"/>
      <c r="Q255" s="3"/>
      <c r="R255" s="3"/>
      <c r="S255" s="3"/>
    </row>
    <row r="256" spans="1:19" x14ac:dyDescent="0.3">
      <c r="A256" s="3"/>
      <c r="B256" s="3"/>
      <c r="C256" s="3"/>
      <c r="D256" s="3"/>
      <c r="E256" s="3"/>
      <c r="F256" s="3"/>
      <c r="G256" s="3"/>
      <c r="H256" s="3"/>
      <c r="I256" s="3"/>
      <c r="N256" s="3"/>
      <c r="O256" s="3"/>
      <c r="P256" s="3"/>
      <c r="Q256" s="3"/>
      <c r="R256" s="3"/>
      <c r="S256" s="3"/>
    </row>
    <row r="257" spans="1:19" x14ac:dyDescent="0.3">
      <c r="A257" s="3"/>
      <c r="B257" s="3"/>
      <c r="C257" s="3"/>
      <c r="D257" s="3"/>
      <c r="E257" s="3"/>
      <c r="F257" s="3"/>
      <c r="G257" s="3"/>
      <c r="H257" s="3"/>
      <c r="I257" s="3"/>
      <c r="N257" s="3"/>
      <c r="O257" s="3"/>
      <c r="P257" s="3"/>
      <c r="Q257" s="3"/>
      <c r="R257" s="3"/>
      <c r="S257" s="3"/>
    </row>
    <row r="258" spans="1:19" x14ac:dyDescent="0.3">
      <c r="A258" s="3"/>
      <c r="B258" s="3"/>
      <c r="C258" s="3"/>
      <c r="D258" s="3"/>
      <c r="E258" s="3"/>
      <c r="F258" s="3"/>
      <c r="G258" s="3"/>
      <c r="H258" s="3"/>
      <c r="I258" s="3"/>
      <c r="N258" s="3"/>
      <c r="O258" s="3"/>
      <c r="P258" s="3"/>
      <c r="Q258" s="3"/>
      <c r="R258" s="3"/>
      <c r="S258" s="3"/>
    </row>
    <row r="259" spans="1:19" x14ac:dyDescent="0.3">
      <c r="A259" s="3"/>
      <c r="B259" s="3"/>
      <c r="C259" s="3"/>
      <c r="D259" s="3"/>
      <c r="E259" s="3"/>
      <c r="F259" s="3"/>
      <c r="G259" s="3"/>
      <c r="H259" s="3"/>
      <c r="I259" s="3"/>
      <c r="N259" s="3"/>
      <c r="O259" s="3"/>
      <c r="P259" s="3"/>
      <c r="Q259" s="3"/>
      <c r="R259" s="3"/>
      <c r="S259" s="3"/>
    </row>
    <row r="260" spans="1:19" x14ac:dyDescent="0.3">
      <c r="A260" s="3"/>
      <c r="B260" s="3"/>
      <c r="C260" s="3"/>
      <c r="D260" s="3"/>
      <c r="E260" s="3"/>
      <c r="F260" s="3"/>
      <c r="G260" s="3"/>
      <c r="H260" s="3"/>
      <c r="I260" s="3"/>
      <c r="N260" s="3"/>
      <c r="O260" s="3"/>
      <c r="P260" s="3"/>
      <c r="Q260" s="3"/>
      <c r="R260" s="3"/>
      <c r="S260" s="3"/>
    </row>
    <row r="261" spans="1:19" x14ac:dyDescent="0.3">
      <c r="A261" s="3"/>
      <c r="B261" s="3"/>
      <c r="C261" s="3"/>
      <c r="D261" s="3"/>
      <c r="E261" s="3"/>
      <c r="F261" s="3"/>
      <c r="G261" s="3"/>
      <c r="H261" s="3"/>
      <c r="I261" s="3"/>
      <c r="N261" s="3"/>
      <c r="O261" s="3"/>
      <c r="P261" s="3"/>
      <c r="Q261" s="3"/>
      <c r="R261" s="3"/>
      <c r="S261" s="3"/>
    </row>
    <row r="262" spans="1:19" x14ac:dyDescent="0.3">
      <c r="A262" s="3"/>
      <c r="B262" s="3"/>
      <c r="C262" s="3"/>
      <c r="D262" s="3"/>
      <c r="E262" s="3"/>
      <c r="F262" s="3"/>
      <c r="G262" s="3"/>
      <c r="H262" s="3"/>
      <c r="I262" s="3"/>
      <c r="N262" s="3"/>
      <c r="O262" s="3"/>
      <c r="P262" s="3"/>
      <c r="Q262" s="3"/>
      <c r="R262" s="3"/>
      <c r="S262" s="3"/>
    </row>
    <row r="263" spans="1:19" x14ac:dyDescent="0.3">
      <c r="A263" s="3"/>
      <c r="B263" s="3"/>
      <c r="C263" s="3"/>
      <c r="D263" s="3"/>
      <c r="E263" s="3"/>
      <c r="F263" s="3"/>
      <c r="G263" s="3"/>
      <c r="H263" s="3"/>
      <c r="I263" s="3"/>
      <c r="N263" s="3"/>
      <c r="O263" s="3"/>
      <c r="P263" s="3"/>
      <c r="Q263" s="3"/>
      <c r="R263" s="3"/>
      <c r="S263" s="3"/>
    </row>
    <row r="264" spans="1:19" x14ac:dyDescent="0.3">
      <c r="A264" s="3"/>
      <c r="B264" s="3"/>
      <c r="C264" s="3"/>
      <c r="D264" s="3"/>
      <c r="E264" s="3"/>
      <c r="F264" s="3"/>
      <c r="G264" s="3"/>
      <c r="H264" s="3"/>
      <c r="I264" s="3"/>
      <c r="N264" s="3"/>
      <c r="O264" s="3"/>
      <c r="P264" s="3"/>
      <c r="Q264" s="3"/>
      <c r="R264" s="3"/>
      <c r="S264" s="3"/>
    </row>
    <row r="265" spans="1:19" x14ac:dyDescent="0.3">
      <c r="A265" s="3"/>
      <c r="B265" s="3"/>
      <c r="C265" s="3"/>
      <c r="D265" s="3"/>
      <c r="E265" s="3"/>
      <c r="F265" s="3"/>
      <c r="G265" s="3"/>
      <c r="H265" s="3"/>
      <c r="I265" s="3"/>
      <c r="N265" s="3"/>
      <c r="O265" s="3"/>
      <c r="P265" s="3"/>
      <c r="Q265" s="3"/>
      <c r="R265" s="3"/>
      <c r="S265" s="3"/>
    </row>
    <row r="266" spans="1:19" x14ac:dyDescent="0.3">
      <c r="A266" s="3"/>
      <c r="B266" s="3"/>
      <c r="C266" s="3"/>
      <c r="D266" s="3"/>
      <c r="E266" s="3"/>
      <c r="F266" s="3"/>
      <c r="G266" s="3"/>
      <c r="H266" s="3"/>
      <c r="I266" s="3"/>
      <c r="N266" s="3"/>
      <c r="O266" s="3"/>
      <c r="P266" s="3"/>
      <c r="Q266" s="3"/>
      <c r="R266" s="3"/>
      <c r="S266" s="3"/>
    </row>
    <row r="267" spans="1:19" x14ac:dyDescent="0.3">
      <c r="A267" s="3"/>
      <c r="B267" s="3"/>
      <c r="C267" s="3"/>
      <c r="D267" s="3"/>
      <c r="E267" s="3"/>
      <c r="F267" s="3"/>
      <c r="G267" s="3"/>
      <c r="H267" s="3"/>
      <c r="I267" s="3"/>
      <c r="N267" s="3"/>
      <c r="O267" s="3"/>
      <c r="P267" s="3"/>
      <c r="Q267" s="3"/>
      <c r="R267" s="3"/>
      <c r="S267" s="3"/>
    </row>
    <row r="268" spans="1:19" x14ac:dyDescent="0.3">
      <c r="A268" s="3"/>
      <c r="B268" s="3"/>
      <c r="C268" s="3"/>
      <c r="D268" s="3"/>
      <c r="E268" s="3"/>
      <c r="F268" s="3"/>
      <c r="G268" s="3"/>
      <c r="H268" s="3"/>
      <c r="I268" s="3"/>
      <c r="N268" s="3"/>
      <c r="O268" s="3"/>
      <c r="P268" s="3"/>
      <c r="Q268" s="3"/>
      <c r="R268" s="3"/>
      <c r="S268" s="3"/>
    </row>
    <row r="269" spans="1:19" x14ac:dyDescent="0.3">
      <c r="A269" s="3"/>
      <c r="B269" s="3"/>
      <c r="C269" s="3"/>
      <c r="D269" s="3"/>
      <c r="E269" s="3"/>
      <c r="F269" s="3"/>
      <c r="G269" s="3"/>
      <c r="H269" s="3"/>
      <c r="I269" s="3"/>
      <c r="N269" s="3"/>
      <c r="O269" s="3"/>
      <c r="P269" s="3"/>
      <c r="Q269" s="3"/>
      <c r="R269" s="3"/>
      <c r="S269" s="3"/>
    </row>
    <row r="270" spans="1:19" x14ac:dyDescent="0.3">
      <c r="A270" s="3"/>
      <c r="B270" s="3"/>
      <c r="C270" s="3"/>
      <c r="D270" s="3"/>
      <c r="E270" s="3"/>
      <c r="F270" s="3"/>
      <c r="G270" s="3"/>
      <c r="H270" s="3"/>
      <c r="I270" s="3"/>
      <c r="N270" s="3"/>
      <c r="O270" s="3"/>
      <c r="P270" s="3"/>
      <c r="Q270" s="3"/>
      <c r="R270" s="3"/>
      <c r="S270" s="3"/>
    </row>
    <row r="271" spans="1:19" x14ac:dyDescent="0.3">
      <c r="A271" s="3"/>
      <c r="B271" s="3"/>
      <c r="C271" s="3"/>
      <c r="D271" s="3"/>
      <c r="E271" s="3"/>
      <c r="F271" s="3"/>
      <c r="G271" s="3"/>
      <c r="H271" s="3"/>
      <c r="I271" s="3"/>
      <c r="N271" s="3"/>
      <c r="O271" s="3"/>
      <c r="P271" s="3"/>
      <c r="Q271" s="3"/>
      <c r="R271" s="3"/>
      <c r="S271" s="3"/>
    </row>
    <row r="272" spans="1:19" x14ac:dyDescent="0.3">
      <c r="A272" s="3"/>
      <c r="B272" s="3"/>
      <c r="C272" s="3"/>
      <c r="D272" s="3"/>
      <c r="E272" s="3"/>
      <c r="F272" s="3"/>
      <c r="G272" s="3"/>
      <c r="H272" s="3"/>
      <c r="I272" s="3"/>
      <c r="N272" s="3"/>
      <c r="O272" s="3"/>
      <c r="P272" s="3"/>
      <c r="Q272" s="3"/>
      <c r="R272" s="3"/>
      <c r="S272" s="3"/>
    </row>
    <row r="273" spans="1:19" x14ac:dyDescent="0.3">
      <c r="A273" s="3"/>
      <c r="B273" s="3"/>
      <c r="C273" s="3"/>
      <c r="D273" s="3"/>
      <c r="E273" s="3"/>
      <c r="F273" s="3"/>
      <c r="G273" s="3"/>
      <c r="H273" s="3"/>
      <c r="I273" s="3"/>
      <c r="N273" s="3"/>
      <c r="O273" s="3"/>
      <c r="P273" s="3"/>
      <c r="Q273" s="3"/>
      <c r="R273" s="3"/>
      <c r="S273" s="3"/>
    </row>
    <row r="274" spans="1:19" x14ac:dyDescent="0.3">
      <c r="A274" s="3"/>
      <c r="B274" s="3"/>
      <c r="C274" s="3"/>
      <c r="D274" s="3"/>
      <c r="E274" s="3"/>
      <c r="F274" s="3"/>
      <c r="G274" s="3"/>
      <c r="H274" s="3"/>
      <c r="I274" s="3"/>
      <c r="N274" s="3"/>
      <c r="O274" s="3"/>
      <c r="P274" s="3"/>
      <c r="Q274" s="3"/>
      <c r="R274" s="3"/>
      <c r="S274" s="3"/>
    </row>
    <row r="275" spans="1:19" x14ac:dyDescent="0.3">
      <c r="A275" s="3"/>
      <c r="B275" s="3"/>
      <c r="C275" s="3"/>
      <c r="D275" s="3"/>
      <c r="E275" s="3"/>
      <c r="F275" s="3"/>
      <c r="G275" s="3"/>
      <c r="H275" s="3"/>
      <c r="I275" s="3"/>
      <c r="N275" s="3"/>
      <c r="O275" s="3"/>
      <c r="P275" s="3"/>
      <c r="Q275" s="3"/>
      <c r="R275" s="3"/>
      <c r="S275" s="3"/>
    </row>
    <row r="276" spans="1:19" x14ac:dyDescent="0.3">
      <c r="A276" s="3"/>
      <c r="B276" s="3"/>
      <c r="C276" s="3"/>
      <c r="D276" s="3"/>
      <c r="E276" s="3"/>
      <c r="F276" s="3"/>
      <c r="G276" s="3"/>
      <c r="H276" s="3"/>
      <c r="I276" s="3"/>
      <c r="N276" s="3"/>
      <c r="O276" s="3"/>
      <c r="P276" s="3"/>
      <c r="Q276" s="3"/>
      <c r="R276" s="3"/>
      <c r="S276" s="3"/>
    </row>
    <row r="277" spans="1:19" x14ac:dyDescent="0.3">
      <c r="A277" s="3"/>
      <c r="B277" s="3"/>
      <c r="C277" s="3"/>
      <c r="D277" s="3"/>
      <c r="E277" s="3"/>
      <c r="F277" s="3"/>
      <c r="G277" s="3"/>
      <c r="H277" s="3"/>
      <c r="I277" s="3"/>
      <c r="N277" s="3"/>
      <c r="O277" s="3"/>
      <c r="P277" s="3"/>
      <c r="Q277" s="3"/>
      <c r="R277" s="3"/>
      <c r="S277" s="3"/>
    </row>
    <row r="278" spans="1:19" x14ac:dyDescent="0.3">
      <c r="A278" s="3"/>
      <c r="B278" s="3"/>
      <c r="C278" s="3"/>
      <c r="D278" s="3"/>
      <c r="E278" s="3"/>
      <c r="F278" s="3"/>
      <c r="G278" s="3"/>
      <c r="H278" s="3"/>
      <c r="I278" s="3"/>
      <c r="N278" s="3"/>
      <c r="O278" s="3"/>
      <c r="P278" s="3"/>
      <c r="Q278" s="3"/>
      <c r="R278" s="3"/>
      <c r="S278" s="3"/>
    </row>
    <row r="279" spans="1:19" x14ac:dyDescent="0.3">
      <c r="A279" s="3"/>
      <c r="B279" s="3"/>
      <c r="C279" s="3"/>
      <c r="D279" s="3"/>
      <c r="E279" s="3"/>
      <c r="F279" s="3"/>
      <c r="G279" s="3"/>
      <c r="H279" s="3"/>
      <c r="I279" s="3"/>
      <c r="N279" s="3"/>
      <c r="O279" s="3"/>
      <c r="P279" s="3"/>
      <c r="Q279" s="3"/>
      <c r="R279" s="3"/>
      <c r="S279" s="3"/>
    </row>
    <row r="280" spans="1:19" x14ac:dyDescent="0.3">
      <c r="A280" s="3"/>
      <c r="B280" s="3"/>
      <c r="C280" s="3"/>
      <c r="D280" s="3"/>
      <c r="E280" s="3"/>
      <c r="F280" s="3"/>
      <c r="G280" s="3"/>
      <c r="H280" s="3"/>
      <c r="I280" s="3"/>
      <c r="N280" s="3"/>
      <c r="O280" s="3"/>
      <c r="P280" s="3"/>
      <c r="Q280" s="3"/>
      <c r="R280" s="3"/>
      <c r="S280" s="3"/>
    </row>
    <row r="281" spans="1:19" x14ac:dyDescent="0.3">
      <c r="A281" s="3"/>
      <c r="B281" s="3"/>
      <c r="C281" s="3"/>
      <c r="D281" s="3"/>
      <c r="E281" s="3"/>
      <c r="F281" s="3"/>
      <c r="G281" s="3"/>
      <c r="H281" s="3"/>
      <c r="I281" s="3"/>
      <c r="N281" s="3"/>
      <c r="O281" s="3"/>
      <c r="P281" s="3"/>
      <c r="Q281" s="3"/>
      <c r="R281" s="3"/>
      <c r="S281" s="3"/>
    </row>
    <row r="282" spans="1:19" x14ac:dyDescent="0.3">
      <c r="A282" s="3"/>
      <c r="B282" s="3"/>
      <c r="C282" s="3"/>
      <c r="D282" s="3"/>
      <c r="E282" s="3"/>
      <c r="F282" s="3"/>
      <c r="G282" s="3"/>
      <c r="H282" s="3"/>
      <c r="I282" s="3"/>
      <c r="N282" s="3"/>
      <c r="O282" s="3"/>
      <c r="P282" s="3"/>
      <c r="Q282" s="3"/>
      <c r="R282" s="3"/>
      <c r="S282" s="3"/>
    </row>
    <row r="283" spans="1:19" x14ac:dyDescent="0.3">
      <c r="A283" s="3"/>
      <c r="B283" s="3"/>
      <c r="C283" s="3"/>
      <c r="D283" s="3"/>
      <c r="E283" s="3"/>
      <c r="F283" s="3"/>
      <c r="G283" s="3"/>
      <c r="H283" s="3"/>
      <c r="I283" s="3"/>
      <c r="N283" s="3"/>
      <c r="O283" s="3"/>
      <c r="P283" s="3"/>
      <c r="Q283" s="3"/>
      <c r="R283" s="3"/>
      <c r="S283" s="3"/>
    </row>
    <row r="284" spans="1:19" x14ac:dyDescent="0.3">
      <c r="A284" s="3"/>
      <c r="B284" s="3"/>
      <c r="C284" s="3"/>
      <c r="D284" s="3"/>
      <c r="E284" s="3"/>
      <c r="F284" s="3"/>
      <c r="G284" s="3"/>
      <c r="H284" s="3"/>
      <c r="I284" s="3"/>
      <c r="N284" s="3"/>
      <c r="O284" s="3"/>
      <c r="P284" s="3"/>
      <c r="Q284" s="3"/>
      <c r="R284" s="3"/>
      <c r="S284" s="3"/>
    </row>
    <row r="285" spans="1:19" x14ac:dyDescent="0.3">
      <c r="A285" s="3"/>
      <c r="B285" s="3"/>
      <c r="C285" s="3"/>
      <c r="D285" s="3"/>
      <c r="E285" s="3"/>
      <c r="F285" s="3"/>
      <c r="G285" s="3"/>
      <c r="H285" s="3"/>
      <c r="I285" s="3"/>
      <c r="N285" s="3"/>
      <c r="O285" s="3"/>
      <c r="P285" s="3"/>
      <c r="Q285" s="3"/>
      <c r="R285" s="3"/>
      <c r="S285" s="3"/>
    </row>
    <row r="286" spans="1:19" x14ac:dyDescent="0.3">
      <c r="A286" s="3"/>
      <c r="B286" s="3"/>
      <c r="C286" s="3"/>
      <c r="D286" s="3"/>
      <c r="E286" s="3"/>
      <c r="F286" s="3"/>
      <c r="G286" s="3"/>
      <c r="H286" s="3"/>
      <c r="I286" s="3"/>
      <c r="N286" s="3"/>
      <c r="O286" s="3"/>
      <c r="P286" s="3"/>
      <c r="Q286" s="3"/>
      <c r="R286" s="3"/>
      <c r="S286" s="3"/>
    </row>
    <row r="287" spans="1:19" x14ac:dyDescent="0.3">
      <c r="A287" s="3"/>
      <c r="B287" s="3"/>
      <c r="C287" s="3"/>
      <c r="D287" s="3"/>
      <c r="E287" s="3"/>
      <c r="F287" s="3"/>
      <c r="G287" s="3"/>
      <c r="H287" s="3"/>
      <c r="I287" s="3"/>
      <c r="N287" s="3"/>
      <c r="O287" s="3"/>
      <c r="P287" s="3"/>
      <c r="Q287" s="3"/>
      <c r="R287" s="3"/>
      <c r="S287" s="3"/>
    </row>
    <row r="288" spans="1:19" x14ac:dyDescent="0.3">
      <c r="A288" s="3"/>
      <c r="B288" s="3"/>
      <c r="C288" s="3"/>
      <c r="D288" s="3"/>
      <c r="E288" s="3"/>
      <c r="F288" s="3"/>
      <c r="G288" s="3"/>
      <c r="H288" s="3"/>
      <c r="I288" s="3"/>
      <c r="N288" s="3"/>
      <c r="O288" s="3"/>
      <c r="P288" s="3"/>
      <c r="Q288" s="3"/>
      <c r="R288" s="3"/>
      <c r="S288" s="3"/>
    </row>
    <row r="289" spans="1:19" x14ac:dyDescent="0.3">
      <c r="A289" s="3"/>
      <c r="B289" s="3"/>
      <c r="C289" s="3"/>
      <c r="D289" s="3"/>
      <c r="E289" s="3"/>
      <c r="F289" s="3"/>
      <c r="G289" s="3"/>
      <c r="H289" s="3"/>
      <c r="I289" s="3"/>
      <c r="N289" s="3"/>
      <c r="O289" s="3"/>
      <c r="P289" s="3"/>
      <c r="Q289" s="3"/>
      <c r="R289" s="3"/>
      <c r="S289" s="3"/>
    </row>
    <row r="290" spans="1:19" x14ac:dyDescent="0.3">
      <c r="A290" s="3"/>
      <c r="B290" s="3"/>
      <c r="C290" s="3"/>
      <c r="D290" s="3"/>
      <c r="E290" s="3"/>
      <c r="F290" s="3"/>
      <c r="G290" s="3"/>
      <c r="H290" s="3"/>
      <c r="I290" s="3"/>
      <c r="N290" s="3"/>
      <c r="O290" s="3"/>
      <c r="P290" s="3"/>
      <c r="Q290" s="3"/>
      <c r="R290" s="3"/>
      <c r="S290" s="3"/>
    </row>
    <row r="291" spans="1:19" x14ac:dyDescent="0.3">
      <c r="A291" s="3"/>
      <c r="B291" s="3"/>
      <c r="C291" s="3"/>
      <c r="D291" s="3"/>
      <c r="E291" s="3"/>
      <c r="F291" s="3"/>
      <c r="G291" s="3"/>
      <c r="H291" s="3"/>
      <c r="I291" s="3"/>
      <c r="N291" s="3"/>
      <c r="O291" s="3"/>
      <c r="P291" s="3"/>
      <c r="Q291" s="3"/>
      <c r="R291" s="3"/>
      <c r="S291" s="3"/>
    </row>
    <row r="292" spans="1:19" x14ac:dyDescent="0.3">
      <c r="A292" s="3"/>
      <c r="B292" s="3"/>
      <c r="C292" s="3"/>
      <c r="D292" s="3"/>
      <c r="E292" s="3"/>
      <c r="F292" s="3"/>
      <c r="G292" s="3"/>
      <c r="H292" s="3"/>
      <c r="I292" s="3"/>
      <c r="N292" s="3"/>
      <c r="O292" s="3"/>
      <c r="P292" s="3"/>
      <c r="Q292" s="3"/>
      <c r="R292" s="3"/>
      <c r="S292" s="3"/>
    </row>
    <row r="293" spans="1:19" x14ac:dyDescent="0.3">
      <c r="A293" s="3"/>
      <c r="B293" s="3"/>
      <c r="C293" s="3"/>
      <c r="D293" s="3"/>
      <c r="E293" s="3"/>
      <c r="F293" s="3"/>
      <c r="G293" s="3"/>
      <c r="H293" s="3"/>
      <c r="I293" s="3"/>
      <c r="N293" s="3"/>
      <c r="O293" s="3"/>
      <c r="P293" s="3"/>
      <c r="Q293" s="3"/>
      <c r="R293" s="3"/>
      <c r="S293" s="3"/>
    </row>
    <row r="294" spans="1:19" x14ac:dyDescent="0.3">
      <c r="A294" s="3"/>
      <c r="B294" s="3"/>
      <c r="C294" s="3"/>
      <c r="D294" s="3"/>
      <c r="E294" s="3"/>
      <c r="F294" s="3"/>
      <c r="G294" s="3"/>
      <c r="H294" s="3"/>
      <c r="I294" s="3"/>
      <c r="N294" s="3"/>
      <c r="O294" s="3"/>
      <c r="P294" s="3"/>
      <c r="Q294" s="3"/>
      <c r="R294" s="3"/>
      <c r="S294" s="3"/>
    </row>
    <row r="295" spans="1:19" x14ac:dyDescent="0.3">
      <c r="A295" s="3"/>
      <c r="B295" s="3"/>
      <c r="C295" s="3"/>
      <c r="D295" s="3"/>
      <c r="E295" s="3"/>
      <c r="F295" s="3"/>
      <c r="G295" s="3"/>
      <c r="H295" s="3"/>
      <c r="I295" s="3"/>
      <c r="N295" s="3"/>
      <c r="O295" s="3"/>
      <c r="P295" s="3"/>
      <c r="Q295" s="3"/>
      <c r="R295" s="3"/>
      <c r="S295" s="3"/>
    </row>
    <row r="296" spans="1:19" x14ac:dyDescent="0.3">
      <c r="A296" s="3"/>
      <c r="B296" s="3"/>
      <c r="C296" s="3"/>
      <c r="D296" s="3"/>
      <c r="E296" s="3"/>
      <c r="F296" s="3"/>
      <c r="G296" s="3"/>
      <c r="H296" s="3"/>
      <c r="I296" s="3"/>
      <c r="N296" s="3"/>
      <c r="O296" s="3"/>
      <c r="P296" s="3"/>
      <c r="Q296" s="3"/>
      <c r="R296" s="3"/>
      <c r="S296" s="3"/>
    </row>
    <row r="297" spans="1:19" x14ac:dyDescent="0.3">
      <c r="A297" s="3"/>
      <c r="B297" s="3"/>
      <c r="C297" s="3"/>
      <c r="D297" s="3"/>
      <c r="E297" s="3"/>
      <c r="F297" s="3"/>
      <c r="G297" s="3"/>
      <c r="H297" s="3"/>
      <c r="I297" s="3"/>
      <c r="N297" s="3"/>
      <c r="O297" s="3"/>
      <c r="P297" s="3"/>
      <c r="Q297" s="3"/>
      <c r="R297" s="3"/>
      <c r="S297" s="3"/>
    </row>
    <row r="298" spans="1:19" x14ac:dyDescent="0.3">
      <c r="A298" s="3"/>
      <c r="B298" s="3"/>
      <c r="C298" s="3"/>
      <c r="D298" s="3"/>
      <c r="E298" s="3"/>
      <c r="F298" s="3"/>
      <c r="G298" s="3"/>
      <c r="H298" s="3"/>
      <c r="I298" s="3"/>
      <c r="N298" s="3"/>
      <c r="O298" s="3"/>
      <c r="P298" s="3"/>
      <c r="Q298" s="3"/>
      <c r="R298" s="3"/>
      <c r="S298" s="3"/>
    </row>
    <row r="299" spans="1:19" x14ac:dyDescent="0.3">
      <c r="B299" s="3"/>
      <c r="C299" s="3"/>
      <c r="D299" s="3"/>
      <c r="E299" s="3"/>
      <c r="F299" s="3"/>
      <c r="G299" s="3"/>
      <c r="H299" s="3"/>
      <c r="I299" s="3"/>
      <c r="N299" s="3"/>
    </row>
    <row r="300" spans="1:19" x14ac:dyDescent="0.3">
      <c r="B300" s="3"/>
      <c r="C300" s="3"/>
      <c r="D300" s="3"/>
      <c r="E300" s="3"/>
      <c r="F300" s="3"/>
      <c r="G300" s="3"/>
      <c r="H300" s="3"/>
      <c r="I300" s="3"/>
      <c r="N300" s="3"/>
    </row>
    <row r="301" spans="1:19" x14ac:dyDescent="0.3">
      <c r="B301" s="3"/>
      <c r="C301" s="3"/>
      <c r="D301" s="3"/>
      <c r="E301" s="3"/>
      <c r="F301" s="3"/>
      <c r="G301" s="3"/>
      <c r="H301" s="3"/>
      <c r="I301" s="3"/>
      <c r="N301" s="3"/>
    </row>
    <row r="302" spans="1:19" x14ac:dyDescent="0.3">
      <c r="B302" s="3"/>
      <c r="C302" s="3"/>
      <c r="D302" s="3"/>
      <c r="E302" s="3"/>
      <c r="F302" s="3"/>
      <c r="G302" s="3"/>
      <c r="H302" s="3"/>
      <c r="I302" s="3"/>
      <c r="N302" s="3"/>
    </row>
    <row r="303" spans="1:19" x14ac:dyDescent="0.3">
      <c r="B303" s="3"/>
      <c r="C303" s="3"/>
      <c r="D303" s="3"/>
      <c r="E303" s="3"/>
      <c r="F303" s="3"/>
      <c r="G303" s="3"/>
      <c r="H303" s="3"/>
      <c r="I303" s="3"/>
      <c r="N303" s="3"/>
    </row>
    <row r="304" spans="1:19" x14ac:dyDescent="0.3">
      <c r="B304" s="3"/>
      <c r="C304" s="3"/>
      <c r="D304" s="3"/>
      <c r="E304" s="3"/>
      <c r="F304" s="3"/>
      <c r="G304" s="3"/>
      <c r="H304" s="3"/>
      <c r="I304" s="3"/>
      <c r="N304" s="3"/>
    </row>
  </sheetData>
  <dataConsolidate/>
  <mergeCells count="360">
    <mergeCell ref="A179:K179"/>
    <mergeCell ref="G177:K177"/>
    <mergeCell ref="A117:C117"/>
    <mergeCell ref="A110:C110"/>
    <mergeCell ref="A183:K183"/>
    <mergeCell ref="E75:F75"/>
    <mergeCell ref="G75:K75"/>
    <mergeCell ref="A70:K70"/>
    <mergeCell ref="A73:K73"/>
    <mergeCell ref="G77:H77"/>
    <mergeCell ref="I77:K77"/>
    <mergeCell ref="A162:K162"/>
    <mergeCell ref="H157:J157"/>
    <mergeCell ref="H158:J158"/>
    <mergeCell ref="H159:J159"/>
    <mergeCell ref="A135:B135"/>
    <mergeCell ref="A141:B141"/>
    <mergeCell ref="C141:E141"/>
    <mergeCell ref="A138:H138"/>
    <mergeCell ref="A139:I139"/>
    <mergeCell ref="J139:K139"/>
    <mergeCell ref="A182:K182"/>
    <mergeCell ref="A171:K171"/>
    <mergeCell ref="A170:K170"/>
    <mergeCell ref="F175:F177"/>
    <mergeCell ref="D157:F157"/>
    <mergeCell ref="A167:K167"/>
    <mergeCell ref="A176:E176"/>
    <mergeCell ref="G176:K176"/>
    <mergeCell ref="A175:E175"/>
    <mergeCell ref="G175:K175"/>
    <mergeCell ref="A165:K165"/>
    <mergeCell ref="A55:K55"/>
    <mergeCell ref="A56:E56"/>
    <mergeCell ref="F56:I56"/>
    <mergeCell ref="I124:K124"/>
    <mergeCell ref="J118:K118"/>
    <mergeCell ref="I125:K125"/>
    <mergeCell ref="I126:K126"/>
    <mergeCell ref="I127:K127"/>
    <mergeCell ref="I128:K128"/>
    <mergeCell ref="A120:F121"/>
    <mergeCell ref="A79:K79"/>
    <mergeCell ref="A77:F77"/>
    <mergeCell ref="J56:K56"/>
    <mergeCell ref="J121:K121"/>
    <mergeCell ref="D112:F112"/>
    <mergeCell ref="D116:F116"/>
    <mergeCell ref="A65:J65"/>
    <mergeCell ref="D158:F158"/>
    <mergeCell ref="D159:F159"/>
    <mergeCell ref="A157:B157"/>
    <mergeCell ref="A158:B158"/>
    <mergeCell ref="A159:B159"/>
    <mergeCell ref="A163:K163"/>
    <mergeCell ref="I106:K106"/>
    <mergeCell ref="A130:K130"/>
    <mergeCell ref="B82:E82"/>
    <mergeCell ref="B80:E80"/>
    <mergeCell ref="F80:F83"/>
    <mergeCell ref="A76:K76"/>
    <mergeCell ref="C101:H101"/>
    <mergeCell ref="I104:K104"/>
    <mergeCell ref="A75:D75"/>
    <mergeCell ref="C105:H105"/>
    <mergeCell ref="A131:K131"/>
    <mergeCell ref="A133:B133"/>
    <mergeCell ref="A111:C111"/>
    <mergeCell ref="D111:F111"/>
    <mergeCell ref="C99:H99"/>
    <mergeCell ref="C100:H100"/>
    <mergeCell ref="A124:H124"/>
    <mergeCell ref="A1:L1"/>
    <mergeCell ref="A147:K147"/>
    <mergeCell ref="A146:K146"/>
    <mergeCell ref="A148:K148"/>
    <mergeCell ref="A152:K152"/>
    <mergeCell ref="A153:K153"/>
    <mergeCell ref="A132:K132"/>
    <mergeCell ref="J144:K144"/>
    <mergeCell ref="A140:K140"/>
    <mergeCell ref="I133:J133"/>
    <mergeCell ref="I134:J134"/>
    <mergeCell ref="I135:J135"/>
    <mergeCell ref="I136:J136"/>
    <mergeCell ref="C144:E144"/>
    <mergeCell ref="A119:K119"/>
    <mergeCell ref="J120:K120"/>
    <mergeCell ref="A69:J69"/>
    <mergeCell ref="A71:K71"/>
    <mergeCell ref="A72:J72"/>
    <mergeCell ref="A74:K74"/>
    <mergeCell ref="A78:K78"/>
    <mergeCell ref="A84:K84"/>
    <mergeCell ref="A85:K85"/>
    <mergeCell ref="B81:E81"/>
    <mergeCell ref="K215:M215"/>
    <mergeCell ref="K217:M217"/>
    <mergeCell ref="K219:M219"/>
    <mergeCell ref="K218:L218"/>
    <mergeCell ref="K206:M206"/>
    <mergeCell ref="K207:M207"/>
    <mergeCell ref="K208:M208"/>
    <mergeCell ref="J161:K161"/>
    <mergeCell ref="A164:K164"/>
    <mergeCell ref="K202:M202"/>
    <mergeCell ref="K203:M203"/>
    <mergeCell ref="K204:M204"/>
    <mergeCell ref="K205:M205"/>
    <mergeCell ref="A181:K181"/>
    <mergeCell ref="A180:K180"/>
    <mergeCell ref="A168:K168"/>
    <mergeCell ref="A169:K169"/>
    <mergeCell ref="A177:E177"/>
    <mergeCell ref="A178:K178"/>
    <mergeCell ref="A161:H161"/>
    <mergeCell ref="A172:K172"/>
    <mergeCell ref="A173:K173"/>
    <mergeCell ref="A174:K174"/>
    <mergeCell ref="A166:K166"/>
    <mergeCell ref="A98:B98"/>
    <mergeCell ref="A99:B99"/>
    <mergeCell ref="A91:K91"/>
    <mergeCell ref="D110:F110"/>
    <mergeCell ref="A94:K94"/>
    <mergeCell ref="A95:K95"/>
    <mergeCell ref="A96:K96"/>
    <mergeCell ref="A97:B97"/>
    <mergeCell ref="I105:K105"/>
    <mergeCell ref="I102:K102"/>
    <mergeCell ref="C103:H103"/>
    <mergeCell ref="C104:H104"/>
    <mergeCell ref="J145:K145"/>
    <mergeCell ref="A143:B143"/>
    <mergeCell ref="C143:E143"/>
    <mergeCell ref="K133:K138"/>
    <mergeCell ref="J113:K113"/>
    <mergeCell ref="A62:E62"/>
    <mergeCell ref="A92:K92"/>
    <mergeCell ref="A93:K93"/>
    <mergeCell ref="A90:K90"/>
    <mergeCell ref="A89:K89"/>
    <mergeCell ref="I99:K99"/>
    <mergeCell ref="I100:K100"/>
    <mergeCell ref="I101:K101"/>
    <mergeCell ref="C97:H97"/>
    <mergeCell ref="C98:H98"/>
    <mergeCell ref="A105:B105"/>
    <mergeCell ref="J110:K110"/>
    <mergeCell ref="A112:C112"/>
    <mergeCell ref="I107:K107"/>
    <mergeCell ref="I108:K108"/>
    <mergeCell ref="I97:K97"/>
    <mergeCell ref="I98:K98"/>
    <mergeCell ref="A68:K68"/>
    <mergeCell ref="A125:H125"/>
    <mergeCell ref="A156:K156"/>
    <mergeCell ref="A154:K154"/>
    <mergeCell ref="A134:B134"/>
    <mergeCell ref="G151:H151"/>
    <mergeCell ref="F141:I141"/>
    <mergeCell ref="F142:I142"/>
    <mergeCell ref="F143:I143"/>
    <mergeCell ref="F144:I144"/>
    <mergeCell ref="F145:I145"/>
    <mergeCell ref="G149:H149"/>
    <mergeCell ref="A149:F149"/>
    <mergeCell ref="A151:F151"/>
    <mergeCell ref="I149:K149"/>
    <mergeCell ref="I151:K151"/>
    <mergeCell ref="A150:K150"/>
    <mergeCell ref="I137:J137"/>
    <mergeCell ref="I138:J138"/>
    <mergeCell ref="A155:K155"/>
    <mergeCell ref="J141:K141"/>
    <mergeCell ref="J142:K142"/>
    <mergeCell ref="A136:B136"/>
    <mergeCell ref="A145:B145"/>
    <mergeCell ref="C145:E145"/>
    <mergeCell ref="A137:B137"/>
    <mergeCell ref="G58:H58"/>
    <mergeCell ref="G61:H61"/>
    <mergeCell ref="I61:J61"/>
    <mergeCell ref="A63:K63"/>
    <mergeCell ref="G62:H62"/>
    <mergeCell ref="C58:E58"/>
    <mergeCell ref="C59:E59"/>
    <mergeCell ref="C61:E61"/>
    <mergeCell ref="C60:E60"/>
    <mergeCell ref="I58:J58"/>
    <mergeCell ref="G59:H59"/>
    <mergeCell ref="G60:H60"/>
    <mergeCell ref="I59:J59"/>
    <mergeCell ref="I60:J60"/>
    <mergeCell ref="A57:K57"/>
    <mergeCell ref="H50:K50"/>
    <mergeCell ref="H53:K53"/>
    <mergeCell ref="A108:B108"/>
    <mergeCell ref="C108:E108"/>
    <mergeCell ref="F108:H108"/>
    <mergeCell ref="D53:G53"/>
    <mergeCell ref="D54:G54"/>
    <mergeCell ref="H54:K54"/>
    <mergeCell ref="A51:C51"/>
    <mergeCell ref="A52:C52"/>
    <mergeCell ref="D51:G51"/>
    <mergeCell ref="D52:G52"/>
    <mergeCell ref="H51:K51"/>
    <mergeCell ref="H52:K52"/>
    <mergeCell ref="A61:B61"/>
    <mergeCell ref="A60:B60"/>
    <mergeCell ref="I62:J62"/>
    <mergeCell ref="A58:B58"/>
    <mergeCell ref="A59:B59"/>
    <mergeCell ref="A87:K87"/>
    <mergeCell ref="A88:K88"/>
    <mergeCell ref="B83:E83"/>
    <mergeCell ref="A103:B103"/>
    <mergeCell ref="A47:K47"/>
    <mergeCell ref="A43:D43"/>
    <mergeCell ref="E43:K43"/>
    <mergeCell ref="A41:B41"/>
    <mergeCell ref="A45:G45"/>
    <mergeCell ref="H45:K45"/>
    <mergeCell ref="A44:K44"/>
    <mergeCell ref="G21:K21"/>
    <mergeCell ref="A46:K46"/>
    <mergeCell ref="D24:K24"/>
    <mergeCell ref="F25:G25"/>
    <mergeCell ref="I31:J31"/>
    <mergeCell ref="A33:K33"/>
    <mergeCell ref="I25:K25"/>
    <mergeCell ref="G27:K27"/>
    <mergeCell ref="E28:K28"/>
    <mergeCell ref="A30:K30"/>
    <mergeCell ref="A29:G29"/>
    <mergeCell ref="A35:K35"/>
    <mergeCell ref="C38:D38"/>
    <mergeCell ref="C39:D39"/>
    <mergeCell ref="C37:D37"/>
    <mergeCell ref="H29:I29"/>
    <mergeCell ref="A34:F34"/>
    <mergeCell ref="A2:K2"/>
    <mergeCell ref="A3:K3"/>
    <mergeCell ref="A5:K5"/>
    <mergeCell ref="A6:K6"/>
    <mergeCell ref="A7:K7"/>
    <mergeCell ref="A9:K9"/>
    <mergeCell ref="A10:K10"/>
    <mergeCell ref="A11:K11"/>
    <mergeCell ref="A13:K13"/>
    <mergeCell ref="A26:K26"/>
    <mergeCell ref="A27:D27"/>
    <mergeCell ref="A20:K20"/>
    <mergeCell ref="A8:K8"/>
    <mergeCell ref="A12:K12"/>
    <mergeCell ref="A19:K19"/>
    <mergeCell ref="A22:B22"/>
    <mergeCell ref="C22:D22"/>
    <mergeCell ref="F22:G22"/>
    <mergeCell ref="I22:K22"/>
    <mergeCell ref="F17:K17"/>
    <mergeCell ref="A17:E17"/>
    <mergeCell ref="A18:K18"/>
    <mergeCell ref="A114:C114"/>
    <mergeCell ref="A115:C115"/>
    <mergeCell ref="J111:K111"/>
    <mergeCell ref="J112:K112"/>
    <mergeCell ref="I103:K103"/>
    <mergeCell ref="A109:K109"/>
    <mergeCell ref="A14:K14"/>
    <mergeCell ref="A4:J4"/>
    <mergeCell ref="A15:F15"/>
    <mergeCell ref="A16:F16"/>
    <mergeCell ref="G15:K15"/>
    <mergeCell ref="G16:H16"/>
    <mergeCell ref="I16:K16"/>
    <mergeCell ref="G80:J80"/>
    <mergeCell ref="G81:J81"/>
    <mergeCell ref="A38:B38"/>
    <mergeCell ref="A39:B39"/>
    <mergeCell ref="C23:K23"/>
    <mergeCell ref="E27:F27"/>
    <mergeCell ref="A28:D28"/>
    <mergeCell ref="A24:B24"/>
    <mergeCell ref="A23:B23"/>
    <mergeCell ref="A25:B25"/>
    <mergeCell ref="A32:K32"/>
    <mergeCell ref="A106:B106"/>
    <mergeCell ref="G82:J82"/>
    <mergeCell ref="H34:K34"/>
    <mergeCell ref="A36:K36"/>
    <mergeCell ref="A37:B37"/>
    <mergeCell ref="A144:B144"/>
    <mergeCell ref="G120:I120"/>
    <mergeCell ref="G121:I121"/>
    <mergeCell ref="A122:K122"/>
    <mergeCell ref="A123:K123"/>
    <mergeCell ref="J114:K114"/>
    <mergeCell ref="J115:K115"/>
    <mergeCell ref="A107:B107"/>
    <mergeCell ref="C107:E107"/>
    <mergeCell ref="F107:H107"/>
    <mergeCell ref="A142:B142"/>
    <mergeCell ref="A113:C113"/>
    <mergeCell ref="A118:I118"/>
    <mergeCell ref="J143:K143"/>
    <mergeCell ref="A126:H126"/>
    <mergeCell ref="D115:F115"/>
    <mergeCell ref="J116:K116"/>
    <mergeCell ref="D113:F113"/>
    <mergeCell ref="D114:F114"/>
    <mergeCell ref="A42:XFD42"/>
    <mergeCell ref="D50:G50"/>
    <mergeCell ref="A116:C116"/>
    <mergeCell ref="D117:F117"/>
    <mergeCell ref="C142:E142"/>
    <mergeCell ref="A49:C49"/>
    <mergeCell ref="C25:D25"/>
    <mergeCell ref="D48:G48"/>
    <mergeCell ref="G40:H40"/>
    <mergeCell ref="G39:H39"/>
    <mergeCell ref="G41:H41"/>
    <mergeCell ref="A127:H127"/>
    <mergeCell ref="A128:H128"/>
    <mergeCell ref="A86:K86"/>
    <mergeCell ref="J117:K117"/>
    <mergeCell ref="I129:K129"/>
    <mergeCell ref="A50:C50"/>
    <mergeCell ref="A53:C53"/>
    <mergeCell ref="A54:C54"/>
    <mergeCell ref="A100:B100"/>
    <mergeCell ref="A104:B104"/>
    <mergeCell ref="A101:B101"/>
    <mergeCell ref="A102:B102"/>
    <mergeCell ref="C106:H106"/>
    <mergeCell ref="G83:J83"/>
    <mergeCell ref="C102:H102"/>
    <mergeCell ref="I38:K38"/>
    <mergeCell ref="I39:K39"/>
    <mergeCell ref="I40:K40"/>
    <mergeCell ref="I41:K41"/>
    <mergeCell ref="I37:K37"/>
    <mergeCell ref="A67:K67"/>
    <mergeCell ref="H48:K48"/>
    <mergeCell ref="A48:C48"/>
    <mergeCell ref="A40:B40"/>
    <mergeCell ref="A66:J66"/>
    <mergeCell ref="A64:J64"/>
    <mergeCell ref="D49:G49"/>
    <mergeCell ref="H49:K49"/>
    <mergeCell ref="C40:D40"/>
    <mergeCell ref="C41:D41"/>
    <mergeCell ref="E37:F37"/>
    <mergeCell ref="E38:F38"/>
    <mergeCell ref="E40:F40"/>
    <mergeCell ref="E39:F39"/>
    <mergeCell ref="E41:F41"/>
    <mergeCell ref="G37:H37"/>
    <mergeCell ref="G38:H38"/>
  </mergeCells>
  <phoneticPr fontId="8" type="noConversion"/>
  <conditionalFormatting sqref="A44 A66:J66">
    <cfRule type="cellIs" dxfId="1" priority="4" operator="equal">
      <formula>0</formula>
    </cfRule>
  </conditionalFormatting>
  <conditionalFormatting sqref="A65:J65">
    <cfRule type="cellIs" dxfId="0" priority="1" operator="equal">
      <formula>0</formula>
    </cfRule>
  </conditionalFormatting>
  <dataValidations count="15">
    <dataValidation type="list" allowBlank="1" showInputMessage="1" showErrorMessage="1" sqref="G77 E75 K72 H31 K69 K64:K66 G34 I161" xr:uid="{00000000-0002-0000-0000-000000000000}">
      <formula1>"No,Yes"</formula1>
    </dataValidation>
    <dataValidation type="list" allowBlank="1" showInputMessage="1" showErrorMessage="1" sqref="E43:K43" xr:uid="{00000000-0002-0000-0000-000001000000}">
      <formula1>"Applicant is a Start-Up,Applicant is currently operating in Maine and expanding at its current location, Applicant currently operates in Maine and is expanding to an additional location, Applicant is expanding operations in Maine from outside of Maine"</formula1>
    </dataValidation>
    <dataValidation type="list" allowBlank="1" showInputMessage="1" showErrorMessage="1" sqref="B83:E83" xr:uid="{00000000-0002-0000-0000-000002000000}">
      <formula1>"Advanced Technology for Forestry and Agriculture,Aquaculture and Marine Technology,Biotechnology,Call Center,Composite Materials Technology,Environmental Technology,Financial Services,Information Technology,Manufacturing,Precision Manufacturing Technogy"</formula1>
    </dataValidation>
    <dataValidation type="list" allowBlank="1" showInputMessage="1" showErrorMessage="1" sqref="C157:C160 G157:G160 K157:K159" xr:uid="{00000000-0002-0000-0000-000003000000}">
      <formula1>"X"</formula1>
    </dataValidation>
    <dataValidation type="textLength" operator="lessThan" allowBlank="1" showInputMessage="1" showErrorMessage="1" errorTitle="Limit Reached" error="Please edit your entry to fit alloted space." sqref="A92:K92 A88:K88 A90:K90" xr:uid="{00000000-0002-0000-0000-000004000000}">
      <formula1>500</formula1>
    </dataValidation>
    <dataValidation type="list" allowBlank="1" showInputMessage="1" showErrorMessage="1" sqref="H45:K45" xr:uid="{00000000-0002-0000-0000-000005000000}">
      <formula1>"Applicant currently has no employees in Maine, Applicant is adding employees at their existing location only, Applicant is adding employee at additional location(s) only, Applicant is adding employees at all locations"</formula1>
    </dataValidation>
    <dataValidation type="list" allowBlank="1" showInputMessage="1" showErrorMessage="1" sqref="H29:I29" xr:uid="{00000000-0002-0000-0000-000006000000}">
      <formula1>"C-Corp,S-Corp,Limited Liability Company, Partnership, Sole Proprietorship"</formula1>
    </dataValidation>
    <dataValidation allowBlank="1" showInputMessage="1" showErrorMessage="1" prompt="Do not enter any text here" sqref="J141:K145" xr:uid="{00000000-0002-0000-0000-000007000000}"/>
    <dataValidation allowBlank="1" showInputMessage="1" showErrorMessage="1" prompt="Do not input any text here" sqref="K133:K138" xr:uid="{00000000-0002-0000-0000-000008000000}"/>
    <dataValidation type="list" allowBlank="1" showInputMessage="1" showErrorMessage="1" sqref="J56" xr:uid="{00000000-0002-0000-0000-000009000000}">
      <formula1>"Yes, No"</formula1>
    </dataValidation>
    <dataValidation type="list" allowBlank="1" showInputMessage="1" showErrorMessage="1" sqref="E27:F27" xr:uid="{00000000-0002-0000-0000-00000A000000}">
      <formula1>"C-Corp, S-Corp,Limited Liability Company,ESOP,Partnership,Sole Proprietorship"</formula1>
    </dataValidation>
    <dataValidation type="list" allowBlank="1" showInputMessage="1" showErrorMessage="1" sqref="B81:E82" xr:uid="{00000000-0002-0000-0000-00000B000000}">
      <formula1>"Advanced Technology for Forestry and Agriculture,Aquaculture and Marine Technology,Biotechnology,Call Center,Composite Materials Technology,Environmental Technology,Financial Services,Information Technology,Manufacturing,Precision Manufacturing Technogy,"</formula1>
    </dataValidation>
    <dataValidation type="list" allowBlank="1" showInputMessage="1" showErrorMessage="1" sqref="G121:I121" xr:uid="{00000000-0002-0000-0000-00000C000000}">
      <formula1>K202:K219</formula1>
    </dataValidation>
    <dataValidation type="list" allowBlank="1" showInputMessage="1" showErrorMessage="1" sqref="G120:I120" xr:uid="{00000000-0002-0000-0000-00000D000000}">
      <formula1>$K$202:$K$219</formula1>
    </dataValidation>
    <dataValidation type="textLength" operator="lessThanOrEqual" allowBlank="1" showInputMessage="1" showErrorMessage="1" errorTitle="Limit Reached" error="Please edit your entry to fit alloted space." sqref="A163:K163" xr:uid="{00000000-0002-0000-0000-00000E000000}">
      <formula1>1000</formula1>
    </dataValidation>
  </dataValidations>
  <hyperlinks>
    <hyperlink ref="G80:J80" r:id="rId1" display="NAICS or SIC # (applicant must provide)" xr:uid="{00000000-0004-0000-0000-000000000000}"/>
    <hyperlink ref="F17:K17" r:id="rId2" display="For more information visit https://www.maine.gov/labor/cwri/LMADefinitions.html" xr:uid="{00000000-0004-0000-0000-000001000000}"/>
    <hyperlink ref="A183" r:id="rId3" display="mailto:DECDtaxincentives@maine.gov" xr:uid="{00000000-0004-0000-0000-000002000000}"/>
  </hyperlinks>
  <printOptions horizontalCentered="1"/>
  <pageMargins left="0.5" right="0.5" top="0.5" bottom="0.5" header="0.3" footer="0.3"/>
  <pageSetup scale="53" fitToHeight="0" orientation="portrait" r:id="rId4"/>
  <headerFooter>
    <oddFooter>Page &amp;P of &amp;N</oddFooter>
    <firstFooter>&amp;C&amp;N</firstFooter>
  </headerFooter>
  <rowBreaks count="3" manualBreakCount="3">
    <brk id="56" max="16383" man="1"/>
    <brk id="108" max="16383" man="1"/>
    <brk id="160" max="16383" man="1"/>
  </rowBreaks>
  <drawing r:id="rId5"/>
  <legacyDrawing r:id="rId6"/>
  <controls>
    <mc:AlternateContent xmlns:mc="http://schemas.openxmlformats.org/markup-compatibility/2006">
      <mc:Choice Requires="x14">
        <control shapeId="1027" r:id="rId7" name="CheckBox1">
          <controlPr defaultSize="0" autoLine="0" autoPict="0" r:id="rId8">
            <anchor moveWithCells="1">
              <from>
                <xdr:col>2</xdr:col>
                <xdr:colOff>746760</xdr:colOff>
                <xdr:row>7</xdr:row>
                <xdr:rowOff>15240</xdr:rowOff>
              </from>
              <to>
                <xdr:col>4</xdr:col>
                <xdr:colOff>525780</xdr:colOff>
                <xdr:row>7</xdr:row>
                <xdr:rowOff>281940</xdr:rowOff>
              </to>
            </anchor>
          </controlPr>
        </control>
      </mc:Choice>
      <mc:Fallback>
        <control shapeId="1027" r:id="rId7" name="CheckBox1"/>
      </mc:Fallback>
    </mc:AlternateContent>
    <mc:AlternateContent xmlns:mc="http://schemas.openxmlformats.org/markup-compatibility/2006">
      <mc:Choice Requires="x14">
        <control shapeId="1028" r:id="rId9" name="CheckBox2">
          <controlPr defaultSize="0" autoLine="0" autoPict="0" r:id="rId10">
            <anchor moveWithCells="1">
              <from>
                <xdr:col>0</xdr:col>
                <xdr:colOff>60960</xdr:colOff>
                <xdr:row>7</xdr:row>
                <xdr:rowOff>15240</xdr:rowOff>
              </from>
              <to>
                <xdr:col>1</xdr:col>
                <xdr:colOff>1264920</xdr:colOff>
                <xdr:row>7</xdr:row>
                <xdr:rowOff>312420</xdr:rowOff>
              </to>
            </anchor>
          </controlPr>
        </control>
      </mc:Choice>
      <mc:Fallback>
        <control shapeId="1028" r:id="rId9" name="CheckBox2"/>
      </mc:Fallback>
    </mc:AlternateContent>
  </control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CY2020 PTZ Application</vt:lpstr>
      <vt:lpstr>'CY2020 PTZ Application'!Print_Area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LSS</dc:creator>
  <cp:lastModifiedBy>Smith, Andrea</cp:lastModifiedBy>
  <cp:lastPrinted>2019-01-11T22:18:30Z</cp:lastPrinted>
  <dcterms:created xsi:type="dcterms:W3CDTF">2017-01-04T20:18:42Z</dcterms:created>
  <dcterms:modified xsi:type="dcterms:W3CDTF">2020-01-06T21:29:27Z</dcterms:modified>
</cp:coreProperties>
</file>