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6.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7.xml" ContentType="application/vnd.openxmlformats-officedocument.drawing+xml"/>
  <Override PartName="/xl/ctrlProps/ctrlProp9.xml" ContentType="application/vnd.ms-excel.controlproperties+xml"/>
  <Override PartName="/xl/ctrlProps/ctrlProp10.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Bosshare\Grants and Subgrants\Grant Forms Updates\Reimbursement Workbooks\FFY27\"/>
    </mc:Choice>
  </mc:AlternateContent>
  <xr:revisionPtr revIDLastSave="0" documentId="13_ncr:1_{4FC4C7AA-6A03-4D17-9053-72560AE77F85}" xr6:coauthVersionLast="47" xr6:coauthVersionMax="47" xr10:uidLastSave="{00000000-0000-0000-0000-000000000000}"/>
  <bookViews>
    <workbookView xWindow="-120" yWindow="-120" windowWidth="38640" windowHeight="21120" tabRatio="870" activeTab="1" xr2:uid="{00000000-000D-0000-FFFF-FFFF00000000}"/>
  </bookViews>
  <sheets>
    <sheet name="Instructions" sheetId="34" r:id="rId1"/>
    <sheet name="Submission Checklist" sheetId="71" r:id="rId2"/>
    <sheet name="Information" sheetId="16" r:id="rId3"/>
    <sheet name="2027 AL FSR" sheetId="55" r:id="rId4"/>
    <sheet name="2027 AL Match" sheetId="72" r:id="rId5"/>
    <sheet name="2027 AL RR" sheetId="77" r:id="rId6"/>
    <sheet name="2027 DD FSR" sheetId="52" r:id="rId7"/>
    <sheet name="2027 DD Match" sheetId="75" r:id="rId8"/>
    <sheet name="2027 DD RR" sheetId="81" r:id="rId9"/>
    <sheet name="2027 OP FSR" sheetId="58" r:id="rId10"/>
    <sheet name="2027 OP Match" sheetId="73" r:id="rId11"/>
    <sheet name="2027 OP RR" sheetId="78" r:id="rId12"/>
    <sheet name="2027 PS FSR" sheetId="64" r:id="rId13"/>
    <sheet name="2027 PS Match" sheetId="76" r:id="rId14"/>
    <sheet name="2027 PS RR" sheetId="79" r:id="rId15"/>
    <sheet name="2027 SC FSR" sheetId="61" r:id="rId16"/>
    <sheet name="2027 SC Match" sheetId="74" r:id="rId17"/>
    <sheet name="2027 SC RR" sheetId="80" r:id="rId18"/>
  </sheets>
  <definedNames>
    <definedName name="_xlnm.Print_Area" localSheetId="3">'2027 AL FSR'!$A$1:$N$60</definedName>
    <definedName name="_xlnm.Print_Area" localSheetId="4">'2027 AL Match'!$A$1:$N$60</definedName>
    <definedName name="_xlnm.Print_Area" localSheetId="5">'2027 AL RR'!$A$1:$K$63</definedName>
    <definedName name="_xlnm.Print_Area" localSheetId="6">'2027 DD FSR'!$A$1:$N$60</definedName>
    <definedName name="_xlnm.Print_Area" localSheetId="7">'2027 DD Match'!$A$1:$N$60</definedName>
    <definedName name="_xlnm.Print_Area" localSheetId="8">'2027 DD RR'!$A$1:$K$63</definedName>
    <definedName name="_xlnm.Print_Area" localSheetId="9">'2027 OP FSR'!$A$1:$N$60</definedName>
    <definedName name="_xlnm.Print_Area" localSheetId="10">'2027 OP Match'!$A$1:$N$60</definedName>
    <definedName name="_xlnm.Print_Area" localSheetId="11">'2027 OP RR'!$A$1:$K$63</definedName>
    <definedName name="_xlnm.Print_Area" localSheetId="12">'2027 PS FSR'!$A$1:$N$60</definedName>
    <definedName name="_xlnm.Print_Area" localSheetId="13">'2027 PS Match'!$A$1:$N$60</definedName>
    <definedName name="_xlnm.Print_Area" localSheetId="14">'2027 PS RR'!$A$1:$K$63</definedName>
    <definedName name="_xlnm.Print_Area" localSheetId="15">'2027 SC FSR'!$A$1:$N$60</definedName>
    <definedName name="_xlnm.Print_Area" localSheetId="16">'2027 SC Match'!$A$1:$N$60</definedName>
    <definedName name="_xlnm.Print_Area" localSheetId="17">'2027 SC RR'!$A$1:$K$63</definedName>
    <definedName name="_xlnm.Print_Area" localSheetId="2">Information!$A$1:$G$28</definedName>
    <definedName name="_xlnm.Print_Area" localSheetId="1">'Submission Checklist'!$A$1:$N$15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4" i="78" l="1"/>
  <c r="E14" i="77"/>
  <c r="E14" i="81"/>
  <c r="I7" i="81"/>
  <c r="F11" i="81"/>
  <c r="D11" i="81"/>
  <c r="L4" i="75"/>
  <c r="L4" i="52"/>
  <c r="D57" i="81"/>
  <c r="E43" i="81"/>
  <c r="E42" i="81"/>
  <c r="E40" i="81"/>
  <c r="E38" i="81"/>
  <c r="I23" i="81"/>
  <c r="I19" i="81"/>
  <c r="I18" i="81"/>
  <c r="I17" i="81"/>
  <c r="D7" i="81"/>
  <c r="E14" i="80"/>
  <c r="F11" i="80"/>
  <c r="D11" i="80"/>
  <c r="D57" i="80"/>
  <c r="E43" i="80"/>
  <c r="E42" i="80"/>
  <c r="E40" i="80"/>
  <c r="E38" i="80"/>
  <c r="I23" i="80"/>
  <c r="I19" i="80"/>
  <c r="I18" i="80"/>
  <c r="I17" i="80"/>
  <c r="I7" i="80"/>
  <c r="D7" i="80"/>
  <c r="L4" i="74"/>
  <c r="L4" i="61"/>
  <c r="F11" i="79"/>
  <c r="D11" i="79"/>
  <c r="E14" i="79"/>
  <c r="L4" i="76"/>
  <c r="L4" i="64"/>
  <c r="D57" i="79"/>
  <c r="E43" i="79"/>
  <c r="E42" i="79"/>
  <c r="E40" i="79"/>
  <c r="E38" i="79"/>
  <c r="I23" i="79"/>
  <c r="I19" i="79"/>
  <c r="I18" i="79"/>
  <c r="I17" i="79"/>
  <c r="I7" i="79"/>
  <c r="D7" i="79"/>
  <c r="D57" i="78"/>
  <c r="E43" i="78"/>
  <c r="E42" i="78"/>
  <c r="E40" i="78"/>
  <c r="E38" i="78"/>
  <c r="D57" i="77"/>
  <c r="E43" i="77"/>
  <c r="E42" i="77"/>
  <c r="E40" i="77"/>
  <c r="E38" i="77"/>
  <c r="F11" i="78"/>
  <c r="D11" i="78"/>
  <c r="D7" i="77"/>
  <c r="D7" i="78"/>
  <c r="L4" i="73"/>
  <c r="L4" i="58"/>
  <c r="I23" i="78"/>
  <c r="I19" i="78"/>
  <c r="I18" i="78"/>
  <c r="I17" i="78"/>
  <c r="I7" i="78"/>
  <c r="L4" i="72"/>
  <c r="L4" i="55"/>
  <c r="F11" i="77"/>
  <c r="D11" i="77"/>
  <c r="I7" i="77"/>
  <c r="G14" i="81" l="1"/>
  <c r="G14" i="80"/>
  <c r="I14" i="80" s="1"/>
  <c r="G14" i="79"/>
  <c r="G14" i="78"/>
  <c r="G14" i="77"/>
  <c r="I17" i="77"/>
  <c r="I18" i="77"/>
  <c r="I19" i="77"/>
  <c r="I23" i="77"/>
  <c r="I14" i="81" l="1"/>
  <c r="I14" i="79"/>
  <c r="I14" i="78"/>
  <c r="I14" i="77"/>
  <c r="H6" i="76" l="1"/>
  <c r="F6" i="76"/>
  <c r="H6" i="75"/>
  <c r="F6" i="75"/>
  <c r="H6" i="74"/>
  <c r="F6" i="74"/>
  <c r="H6" i="73"/>
  <c r="F6" i="73"/>
  <c r="G46" i="76" l="1"/>
  <c r="M44" i="76"/>
  <c r="M43" i="76"/>
  <c r="M42" i="76"/>
  <c r="M41" i="76"/>
  <c r="M40" i="76"/>
  <c r="M39" i="76"/>
  <c r="M38" i="76"/>
  <c r="M37" i="76"/>
  <c r="M36" i="76"/>
  <c r="M35" i="76"/>
  <c r="M34" i="76"/>
  <c r="M33" i="76"/>
  <c r="M32" i="76"/>
  <c r="M31" i="76"/>
  <c r="M30" i="76"/>
  <c r="M29" i="76"/>
  <c r="M28" i="76"/>
  <c r="M27" i="76"/>
  <c r="M26" i="76"/>
  <c r="M25" i="76"/>
  <c r="M24" i="76"/>
  <c r="M23" i="76"/>
  <c r="M22" i="76"/>
  <c r="M21" i="76"/>
  <c r="M20" i="76"/>
  <c r="M19" i="76"/>
  <c r="M18" i="76"/>
  <c r="M17" i="76"/>
  <c r="M16" i="76"/>
  <c r="M15" i="76"/>
  <c r="M14" i="76"/>
  <c r="M13" i="76"/>
  <c r="M12" i="76"/>
  <c r="M11" i="76"/>
  <c r="M10" i="76"/>
  <c r="M46" i="76" s="1"/>
  <c r="M50" i="76" s="1"/>
  <c r="G20" i="79" s="1"/>
  <c r="E3" i="76"/>
  <c r="G46" i="75"/>
  <c r="M44" i="75"/>
  <c r="M43" i="75"/>
  <c r="M42" i="75"/>
  <c r="M41" i="75"/>
  <c r="M40" i="75"/>
  <c r="M39" i="75"/>
  <c r="M38" i="75"/>
  <c r="M37" i="75"/>
  <c r="M36" i="75"/>
  <c r="M35" i="75"/>
  <c r="M34" i="75"/>
  <c r="M33" i="75"/>
  <c r="M32" i="75"/>
  <c r="M31" i="75"/>
  <c r="M30" i="75"/>
  <c r="M29" i="75"/>
  <c r="M28" i="75"/>
  <c r="M27" i="75"/>
  <c r="M26" i="75"/>
  <c r="M25" i="75"/>
  <c r="M24" i="75"/>
  <c r="M23" i="75"/>
  <c r="M22" i="75"/>
  <c r="M21" i="75"/>
  <c r="M20" i="75"/>
  <c r="M19" i="75"/>
  <c r="M18" i="75"/>
  <c r="M17" i="75"/>
  <c r="M16" i="75"/>
  <c r="M15" i="75"/>
  <c r="M14" i="75"/>
  <c r="M13" i="75"/>
  <c r="M12" i="75"/>
  <c r="M11" i="75"/>
  <c r="M10" i="75"/>
  <c r="M46" i="75" s="1"/>
  <c r="M50" i="75" s="1"/>
  <c r="G20" i="81" s="1"/>
  <c r="E3" i="75"/>
  <c r="G46" i="74"/>
  <c r="M44" i="74"/>
  <c r="M43" i="74"/>
  <c r="M42" i="74"/>
  <c r="M41" i="74"/>
  <c r="M40" i="74"/>
  <c r="M39" i="74"/>
  <c r="M38" i="74"/>
  <c r="M37" i="74"/>
  <c r="M36" i="74"/>
  <c r="M35" i="74"/>
  <c r="M34" i="74"/>
  <c r="M33" i="74"/>
  <c r="M32" i="74"/>
  <c r="M31" i="74"/>
  <c r="M30" i="74"/>
  <c r="M29" i="74"/>
  <c r="M28" i="74"/>
  <c r="M27" i="74"/>
  <c r="M26" i="74"/>
  <c r="M25" i="74"/>
  <c r="M24" i="74"/>
  <c r="M23" i="74"/>
  <c r="M22" i="74"/>
  <c r="M21" i="74"/>
  <c r="M20" i="74"/>
  <c r="M19" i="74"/>
  <c r="M18" i="74"/>
  <c r="M17" i="74"/>
  <c r="M16" i="74"/>
  <c r="M15" i="74"/>
  <c r="M14" i="74"/>
  <c r="M13" i="74"/>
  <c r="M12" i="74"/>
  <c r="M11" i="74"/>
  <c r="M10" i="74"/>
  <c r="M46" i="74" s="1"/>
  <c r="M50" i="74" s="1"/>
  <c r="G20" i="80" s="1"/>
  <c r="E3" i="74"/>
  <c r="G46" i="73"/>
  <c r="M44" i="73"/>
  <c r="M43" i="73"/>
  <c r="M42" i="73"/>
  <c r="M41" i="73"/>
  <c r="M40" i="73"/>
  <c r="M39" i="73"/>
  <c r="M38" i="73"/>
  <c r="M37" i="73"/>
  <c r="M36" i="73"/>
  <c r="M35" i="73"/>
  <c r="M34" i="73"/>
  <c r="M33" i="73"/>
  <c r="M32" i="73"/>
  <c r="M31" i="73"/>
  <c r="M30" i="73"/>
  <c r="M29" i="73"/>
  <c r="M28" i="73"/>
  <c r="M27" i="73"/>
  <c r="M26" i="73"/>
  <c r="M25" i="73"/>
  <c r="M24" i="73"/>
  <c r="M23" i="73"/>
  <c r="M22" i="73"/>
  <c r="M21" i="73"/>
  <c r="M20" i="73"/>
  <c r="M19" i="73"/>
  <c r="M18" i="73"/>
  <c r="M17" i="73"/>
  <c r="M16" i="73"/>
  <c r="M15" i="73"/>
  <c r="M14" i="73"/>
  <c r="M13" i="73"/>
  <c r="M12" i="73"/>
  <c r="M11" i="73"/>
  <c r="M10" i="73"/>
  <c r="M46" i="73" s="1"/>
  <c r="M50" i="73" s="1"/>
  <c r="G20" i="78" s="1"/>
  <c r="E3" i="73"/>
  <c r="G22" i="80" l="1"/>
  <c r="G24" i="80" s="1"/>
  <c r="G26" i="80" s="1"/>
  <c r="I20" i="80"/>
  <c r="I20" i="81"/>
  <c r="G22" i="81"/>
  <c r="G24" i="81" s="1"/>
  <c r="G26" i="81" s="1"/>
  <c r="G22" i="79"/>
  <c r="G24" i="79" s="1"/>
  <c r="G26" i="79" s="1"/>
  <c r="I20" i="79"/>
  <c r="I20" i="78"/>
  <c r="G22" i="78"/>
  <c r="G24" i="78" s="1"/>
  <c r="G26" i="78" s="1"/>
  <c r="M11" i="72"/>
  <c r="M12" i="72"/>
  <c r="M13" i="72"/>
  <c r="M14" i="72"/>
  <c r="M15" i="72"/>
  <c r="M16" i="72"/>
  <c r="M17" i="72"/>
  <c r="M18" i="72"/>
  <c r="M19" i="72"/>
  <c r="M20" i="72"/>
  <c r="M21" i="72"/>
  <c r="M22" i="72"/>
  <c r="M23" i="72"/>
  <c r="M24" i="72"/>
  <c r="M25" i="72"/>
  <c r="M26" i="72"/>
  <c r="M27" i="72"/>
  <c r="M28" i="72"/>
  <c r="M29" i="72"/>
  <c r="M30" i="72"/>
  <c r="M31" i="72"/>
  <c r="M32" i="72"/>
  <c r="M33" i="72"/>
  <c r="M34" i="72"/>
  <c r="M35" i="72"/>
  <c r="M36" i="72"/>
  <c r="M37" i="72"/>
  <c r="M38" i="72"/>
  <c r="M39" i="72"/>
  <c r="M40" i="72"/>
  <c r="M41" i="72"/>
  <c r="M42" i="72"/>
  <c r="M43" i="72"/>
  <c r="M44" i="72"/>
  <c r="M10" i="72"/>
  <c r="H6" i="72"/>
  <c r="F6" i="72"/>
  <c r="G46" i="72"/>
  <c r="E3" i="72"/>
  <c r="G46" i="64" l="1"/>
  <c r="M45" i="64"/>
  <c r="K9" i="64"/>
  <c r="K41" i="64" s="1"/>
  <c r="J9" i="64"/>
  <c r="J44" i="64" s="1"/>
  <c r="I9" i="64"/>
  <c r="I44" i="64" s="1"/>
  <c r="E3" i="64"/>
  <c r="G46" i="61"/>
  <c r="M45" i="61"/>
  <c r="K9" i="61"/>
  <c r="K42" i="61" s="1"/>
  <c r="J9" i="61"/>
  <c r="J43" i="61" s="1"/>
  <c r="I9" i="61"/>
  <c r="I37" i="61" s="1"/>
  <c r="E3" i="61"/>
  <c r="I29" i="61" l="1"/>
  <c r="I21" i="61"/>
  <c r="J27" i="61"/>
  <c r="J32" i="61"/>
  <c r="I32" i="61"/>
  <c r="I20" i="61"/>
  <c r="J35" i="61"/>
  <c r="I38" i="61"/>
  <c r="J11" i="61"/>
  <c r="I12" i="61"/>
  <c r="J12" i="61"/>
  <c r="J33" i="61"/>
  <c r="J36" i="61"/>
  <c r="I14" i="61"/>
  <c r="K31" i="64"/>
  <c r="J14" i="61"/>
  <c r="J15" i="61"/>
  <c r="K33" i="64"/>
  <c r="J15" i="64"/>
  <c r="J20" i="61"/>
  <c r="J38" i="61"/>
  <c r="K16" i="64"/>
  <c r="K17" i="64"/>
  <c r="J28" i="64"/>
  <c r="I23" i="61"/>
  <c r="J23" i="61"/>
  <c r="K28" i="64"/>
  <c r="K18" i="64"/>
  <c r="K36" i="64"/>
  <c r="K37" i="64"/>
  <c r="K21" i="64"/>
  <c r="J21" i="61"/>
  <c r="I39" i="61"/>
  <c r="K10" i="64"/>
  <c r="K22" i="64"/>
  <c r="K38" i="64"/>
  <c r="J44" i="61"/>
  <c r="K11" i="64"/>
  <c r="K23" i="64"/>
  <c r="J39" i="64"/>
  <c r="K12" i="64"/>
  <c r="K24" i="64"/>
  <c r="K39" i="64"/>
  <c r="K42" i="64"/>
  <c r="K13" i="64"/>
  <c r="K26" i="64"/>
  <c r="K14" i="64"/>
  <c r="K27" i="64"/>
  <c r="J43" i="64"/>
  <c r="I15" i="64"/>
  <c r="K43" i="64"/>
  <c r="K15" i="64"/>
  <c r="K29" i="64"/>
  <c r="J29" i="61"/>
  <c r="J17" i="61"/>
  <c r="J39" i="61"/>
  <c r="J18" i="61"/>
  <c r="I30" i="61"/>
  <c r="I41" i="61"/>
  <c r="J21" i="64"/>
  <c r="K32" i="64"/>
  <c r="K44" i="64"/>
  <c r="M44" i="64" s="1"/>
  <c r="K35" i="61"/>
  <c r="K26" i="61"/>
  <c r="K14" i="61"/>
  <c r="J30" i="61"/>
  <c r="K41" i="61"/>
  <c r="J33" i="64"/>
  <c r="I22" i="64"/>
  <c r="K20" i="61"/>
  <c r="K11" i="61"/>
  <c r="I37" i="64"/>
  <c r="I36" i="61"/>
  <c r="I19" i="64"/>
  <c r="I34" i="64"/>
  <c r="I43" i="64"/>
  <c r="I13" i="64"/>
  <c r="I21" i="64"/>
  <c r="I28" i="64"/>
  <c r="I36" i="64"/>
  <c r="I39" i="64"/>
  <c r="I30" i="64"/>
  <c r="I31" i="64"/>
  <c r="I15" i="61"/>
  <c r="I33" i="61"/>
  <c r="I16" i="64"/>
  <c r="I24" i="64"/>
  <c r="I10" i="64"/>
  <c r="I24" i="61"/>
  <c r="I17" i="61"/>
  <c r="I26" i="61"/>
  <c r="I35" i="61"/>
  <c r="I25" i="64"/>
  <c r="I33" i="64"/>
  <c r="I40" i="64"/>
  <c r="I44" i="61"/>
  <c r="I18" i="64"/>
  <c r="I42" i="64"/>
  <c r="I11" i="61"/>
  <c r="I18" i="61"/>
  <c r="I27" i="61"/>
  <c r="I12" i="64"/>
  <c r="I27" i="64"/>
  <c r="J10" i="64"/>
  <c r="J27" i="64"/>
  <c r="J16" i="64"/>
  <c r="J22" i="64"/>
  <c r="J12" i="64"/>
  <c r="J34" i="64"/>
  <c r="J40" i="64"/>
  <c r="J18" i="64"/>
  <c r="J24" i="64"/>
  <c r="J36" i="64"/>
  <c r="J42" i="64"/>
  <c r="J30" i="64"/>
  <c r="J13" i="64"/>
  <c r="J24" i="61"/>
  <c r="J41" i="61"/>
  <c r="J19" i="64"/>
  <c r="J25" i="64"/>
  <c r="J31" i="64"/>
  <c r="J37" i="64"/>
  <c r="J26" i="61"/>
  <c r="J42" i="61"/>
  <c r="K29" i="61"/>
  <c r="K44" i="61"/>
  <c r="K34" i="64"/>
  <c r="K19" i="64"/>
  <c r="K35" i="64"/>
  <c r="K23" i="61"/>
  <c r="K20" i="64"/>
  <c r="K30" i="64"/>
  <c r="K40" i="64"/>
  <c r="K38" i="61"/>
  <c r="K25" i="64"/>
  <c r="K17" i="61"/>
  <c r="K32" i="61"/>
  <c r="I11" i="64"/>
  <c r="I14" i="64"/>
  <c r="I17" i="64"/>
  <c r="I20" i="64"/>
  <c r="I23" i="64"/>
  <c r="I26" i="64"/>
  <c r="I29" i="64"/>
  <c r="I32" i="64"/>
  <c r="I35" i="64"/>
  <c r="I38" i="64"/>
  <c r="I41" i="64"/>
  <c r="J11" i="64"/>
  <c r="J14" i="64"/>
  <c r="J17" i="64"/>
  <c r="J20" i="64"/>
  <c r="J23" i="64"/>
  <c r="J26" i="64"/>
  <c r="J29" i="64"/>
  <c r="J32" i="64"/>
  <c r="J35" i="64"/>
  <c r="J38" i="64"/>
  <c r="J41" i="64"/>
  <c r="I42" i="61"/>
  <c r="I10" i="61"/>
  <c r="I19" i="61"/>
  <c r="I25" i="61"/>
  <c r="I34" i="61"/>
  <c r="I43" i="61"/>
  <c r="J10" i="61"/>
  <c r="J13" i="61"/>
  <c r="J16" i="61"/>
  <c r="J19" i="61"/>
  <c r="J22" i="61"/>
  <c r="J25" i="61"/>
  <c r="J28" i="61"/>
  <c r="J31" i="61"/>
  <c r="J34" i="61"/>
  <c r="J37" i="61"/>
  <c r="J40" i="61"/>
  <c r="I13" i="61"/>
  <c r="I28" i="61"/>
  <c r="I40" i="61"/>
  <c r="K10" i="61"/>
  <c r="K13" i="61"/>
  <c r="K16" i="61"/>
  <c r="K19" i="61"/>
  <c r="K22" i="61"/>
  <c r="K25" i="61"/>
  <c r="K28" i="61"/>
  <c r="K31" i="61"/>
  <c r="K34" i="61"/>
  <c r="K37" i="61"/>
  <c r="K40" i="61"/>
  <c r="K43" i="61"/>
  <c r="K12" i="61"/>
  <c r="K15" i="61"/>
  <c r="K18" i="61"/>
  <c r="K21" i="61"/>
  <c r="K24" i="61"/>
  <c r="K27" i="61"/>
  <c r="K30" i="61"/>
  <c r="K33" i="61"/>
  <c r="K36" i="61"/>
  <c r="K39" i="61"/>
  <c r="I16" i="61"/>
  <c r="I22" i="61"/>
  <c r="I31" i="61"/>
  <c r="M32" i="61" l="1"/>
  <c r="M15" i="61"/>
  <c r="M20" i="61"/>
  <c r="M46" i="72"/>
  <c r="M50" i="72" s="1"/>
  <c r="G20" i="77" s="1"/>
  <c r="M38" i="61"/>
  <c r="M12" i="61"/>
  <c r="M35" i="64"/>
  <c r="M21" i="61"/>
  <c r="M37" i="61"/>
  <c r="M16" i="64"/>
  <c r="M39" i="64"/>
  <c r="M42" i="64"/>
  <c r="M15" i="64"/>
  <c r="M38" i="64"/>
  <c r="M21" i="64"/>
  <c r="M24" i="61"/>
  <c r="M14" i="61"/>
  <c r="M10" i="64"/>
  <c r="M43" i="64"/>
  <c r="M25" i="61"/>
  <c r="M23" i="61"/>
  <c r="M39" i="61"/>
  <c r="M28" i="64"/>
  <c r="M27" i="61"/>
  <c r="M30" i="61"/>
  <c r="M11" i="61"/>
  <c r="M42" i="61"/>
  <c r="M26" i="64"/>
  <c r="M41" i="61"/>
  <c r="M18" i="64"/>
  <c r="M22" i="64"/>
  <c r="M29" i="61"/>
  <c r="M17" i="64"/>
  <c r="M13" i="64"/>
  <c r="M31" i="64"/>
  <c r="M24" i="64"/>
  <c r="M33" i="64"/>
  <c r="M18" i="61"/>
  <c r="M11" i="64"/>
  <c r="M17" i="61"/>
  <c r="M34" i="64"/>
  <c r="M33" i="61"/>
  <c r="M29" i="64"/>
  <c r="M36" i="61"/>
  <c r="M27" i="64"/>
  <c r="M35" i="61"/>
  <c r="M36" i="64"/>
  <c r="M40" i="64"/>
  <c r="M37" i="64"/>
  <c r="M26" i="61"/>
  <c r="M31" i="61"/>
  <c r="M14" i="64"/>
  <c r="M44" i="61"/>
  <c r="M30" i="64"/>
  <c r="M25" i="64"/>
  <c r="M12" i="64"/>
  <c r="M28" i="61"/>
  <c r="M22" i="61"/>
  <c r="M23" i="64"/>
  <c r="M19" i="64"/>
  <c r="M40" i="61"/>
  <c r="M20" i="64"/>
  <c r="M41" i="64"/>
  <c r="M32" i="64"/>
  <c r="M16" i="61"/>
  <c r="M13" i="61"/>
  <c r="M34" i="61"/>
  <c r="M43" i="61"/>
  <c r="M19" i="61"/>
  <c r="M10" i="61"/>
  <c r="G22" i="77" l="1"/>
  <c r="G24" i="77" s="1"/>
  <c r="G26" i="77" s="1"/>
  <c r="I20" i="77"/>
  <c r="M46" i="61"/>
  <c r="E16" i="80" s="1"/>
  <c r="M46" i="64"/>
  <c r="E16" i="79" s="1"/>
  <c r="G46" i="58"/>
  <c r="M45" i="58"/>
  <c r="K9" i="58"/>
  <c r="K44" i="58" s="1"/>
  <c r="J9" i="58"/>
  <c r="J44" i="58" s="1"/>
  <c r="I9" i="58"/>
  <c r="I44" i="58" s="1"/>
  <c r="E3" i="58"/>
  <c r="E22" i="80" l="1"/>
  <c r="I16" i="80"/>
  <c r="I22" i="80" s="1"/>
  <c r="E22" i="79"/>
  <c r="I16" i="79"/>
  <c r="I22" i="79" s="1"/>
  <c r="I24" i="58"/>
  <c r="I27" i="58"/>
  <c r="I30" i="58"/>
  <c r="M44" i="58"/>
  <c r="I39" i="58"/>
  <c r="I36" i="58"/>
  <c r="I42" i="58"/>
  <c r="I15" i="58"/>
  <c r="I12" i="58"/>
  <c r="I18" i="58"/>
  <c r="I33" i="58"/>
  <c r="I21" i="58"/>
  <c r="K15" i="58"/>
  <c r="K21" i="58"/>
  <c r="K27" i="58"/>
  <c r="K33" i="58"/>
  <c r="K42" i="58"/>
  <c r="I13" i="58"/>
  <c r="I19" i="58"/>
  <c r="I25" i="58"/>
  <c r="I34" i="58"/>
  <c r="J10" i="58"/>
  <c r="J13" i="58"/>
  <c r="J16" i="58"/>
  <c r="J19" i="58"/>
  <c r="J22" i="58"/>
  <c r="J25" i="58"/>
  <c r="J28" i="58"/>
  <c r="J31" i="58"/>
  <c r="J34" i="58"/>
  <c r="J37" i="58"/>
  <c r="J40" i="58"/>
  <c r="J43" i="58"/>
  <c r="I16" i="58"/>
  <c r="I28" i="58"/>
  <c r="I37" i="58"/>
  <c r="I43" i="58"/>
  <c r="J12" i="58"/>
  <c r="J15" i="58"/>
  <c r="J18" i="58"/>
  <c r="J21" i="58"/>
  <c r="J24" i="58"/>
  <c r="J27" i="58"/>
  <c r="J30" i="58"/>
  <c r="J33" i="58"/>
  <c r="J36" i="58"/>
  <c r="J39" i="58"/>
  <c r="J42" i="58"/>
  <c r="K12" i="58"/>
  <c r="K18" i="58"/>
  <c r="K24" i="58"/>
  <c r="K30" i="58"/>
  <c r="K36" i="58"/>
  <c r="K39" i="58"/>
  <c r="I10" i="58"/>
  <c r="I22" i="58"/>
  <c r="I31" i="58"/>
  <c r="I40" i="58"/>
  <c r="K10" i="58"/>
  <c r="K13" i="58"/>
  <c r="K16" i="58"/>
  <c r="K19" i="58"/>
  <c r="K22" i="58"/>
  <c r="K25" i="58"/>
  <c r="K28" i="58"/>
  <c r="K31" i="58"/>
  <c r="K34" i="58"/>
  <c r="K37" i="58"/>
  <c r="K40" i="58"/>
  <c r="K43" i="58"/>
  <c r="I11" i="58"/>
  <c r="I14" i="58"/>
  <c r="I17" i="58"/>
  <c r="I20" i="58"/>
  <c r="I23" i="58"/>
  <c r="I26" i="58"/>
  <c r="I29" i="58"/>
  <c r="I32" i="58"/>
  <c r="I35" i="58"/>
  <c r="I38" i="58"/>
  <c r="I41" i="58"/>
  <c r="J11" i="58"/>
  <c r="J14" i="58"/>
  <c r="J17" i="58"/>
  <c r="J20" i="58"/>
  <c r="J23" i="58"/>
  <c r="J26" i="58"/>
  <c r="J29" i="58"/>
  <c r="J32" i="58"/>
  <c r="J35" i="58"/>
  <c r="J38" i="58"/>
  <c r="J41" i="58"/>
  <c r="K11" i="58"/>
  <c r="K14" i="58"/>
  <c r="K17" i="58"/>
  <c r="K20" i="58"/>
  <c r="K23" i="58"/>
  <c r="K26" i="58"/>
  <c r="K29" i="58"/>
  <c r="K32" i="58"/>
  <c r="K35" i="58"/>
  <c r="K38" i="58"/>
  <c r="K41" i="58"/>
  <c r="E24" i="80" l="1"/>
  <c r="I46" i="80"/>
  <c r="H61" i="80"/>
  <c r="E24" i="79"/>
  <c r="I46" i="79"/>
  <c r="H61" i="79"/>
  <c r="M36" i="58"/>
  <c r="M38" i="58"/>
  <c r="M39" i="58"/>
  <c r="M22" i="58"/>
  <c r="M30" i="58"/>
  <c r="M25" i="58"/>
  <c r="M27" i="58"/>
  <c r="M24" i="58"/>
  <c r="M33" i="58"/>
  <c r="M15" i="58"/>
  <c r="M12" i="58"/>
  <c r="M17" i="58"/>
  <c r="M43" i="58"/>
  <c r="M32" i="58"/>
  <c r="M35" i="58"/>
  <c r="M14" i="58"/>
  <c r="M13" i="58"/>
  <c r="M29" i="58"/>
  <c r="M10" i="58"/>
  <c r="M19" i="58"/>
  <c r="M21" i="58"/>
  <c r="M18" i="58"/>
  <c r="M42" i="58"/>
  <c r="M37" i="58"/>
  <c r="M11" i="58"/>
  <c r="M28" i="58"/>
  <c r="M40" i="58"/>
  <c r="M16" i="58"/>
  <c r="M41" i="58"/>
  <c r="M31" i="58"/>
  <c r="M34" i="58"/>
  <c r="M26" i="58"/>
  <c r="M23" i="58"/>
  <c r="M20" i="58"/>
  <c r="I24" i="80" l="1"/>
  <c r="I26" i="80" s="1"/>
  <c r="E26" i="80"/>
  <c r="I24" i="79"/>
  <c r="I26" i="79" s="1"/>
  <c r="E26" i="79"/>
  <c r="M46" i="58"/>
  <c r="G46" i="55"/>
  <c r="M45" i="55"/>
  <c r="K9" i="55"/>
  <c r="K43" i="55" s="1"/>
  <c r="J9" i="55"/>
  <c r="J43" i="55" s="1"/>
  <c r="I9" i="55"/>
  <c r="I40" i="55" s="1"/>
  <c r="E3" i="55"/>
  <c r="D8" i="16"/>
  <c r="D7" i="16"/>
  <c r="D6" i="16"/>
  <c r="D11" i="16"/>
  <c r="D10" i="16"/>
  <c r="E16" i="78" l="1"/>
  <c r="I14" i="55"/>
  <c r="I24" i="55"/>
  <c r="K18" i="55"/>
  <c r="K42" i="55"/>
  <c r="K29" i="55"/>
  <c r="K19" i="55"/>
  <c r="K21" i="55"/>
  <c r="K11" i="55"/>
  <c r="K34" i="55"/>
  <c r="K35" i="55"/>
  <c r="K36" i="55"/>
  <c r="K30" i="55"/>
  <c r="K32" i="55"/>
  <c r="K12" i="55"/>
  <c r="K14" i="55"/>
  <c r="K37" i="55"/>
  <c r="K31" i="55"/>
  <c r="K38" i="55"/>
  <c r="K41" i="55"/>
  <c r="K44" i="55"/>
  <c r="K33" i="55"/>
  <c r="K23" i="55"/>
  <c r="K13" i="55"/>
  <c r="K15" i="55"/>
  <c r="K26" i="55"/>
  <c r="K16" i="55"/>
  <c r="K27" i="55"/>
  <c r="K39" i="55"/>
  <c r="K20" i="55"/>
  <c r="K10" i="55"/>
  <c r="K22" i="55"/>
  <c r="K24" i="55"/>
  <c r="K25" i="55"/>
  <c r="K17" i="55"/>
  <c r="K28" i="55"/>
  <c r="K40" i="55"/>
  <c r="J15" i="55"/>
  <c r="J29" i="55"/>
  <c r="J36" i="55"/>
  <c r="J44" i="55"/>
  <c r="J32" i="55"/>
  <c r="J12" i="55"/>
  <c r="J23" i="55"/>
  <c r="J18" i="55"/>
  <c r="J33" i="55"/>
  <c r="J30" i="55"/>
  <c r="J38" i="55"/>
  <c r="J24" i="55"/>
  <c r="J39" i="55"/>
  <c r="J26" i="55"/>
  <c r="J20" i="55"/>
  <c r="J41" i="55"/>
  <c r="J17" i="55"/>
  <c r="J11" i="55"/>
  <c r="J27" i="55"/>
  <c r="J14" i="55"/>
  <c r="J21" i="55"/>
  <c r="J35" i="55"/>
  <c r="J42" i="55"/>
  <c r="I35" i="55"/>
  <c r="I20" i="55"/>
  <c r="I41" i="55"/>
  <c r="I42" i="55"/>
  <c r="I30" i="55"/>
  <c r="I17" i="55"/>
  <c r="I27" i="55"/>
  <c r="I15" i="55"/>
  <c r="I11" i="55"/>
  <c r="I12" i="55"/>
  <c r="I38" i="55"/>
  <c r="I36" i="55"/>
  <c r="I21" i="55"/>
  <c r="I32" i="55"/>
  <c r="I23" i="55"/>
  <c r="I33" i="55"/>
  <c r="I44" i="55"/>
  <c r="I26" i="55"/>
  <c r="I18" i="55"/>
  <c r="I29" i="55"/>
  <c r="I39" i="55"/>
  <c r="I43" i="55"/>
  <c r="M43" i="55" s="1"/>
  <c r="I10" i="55"/>
  <c r="I13" i="55"/>
  <c r="I16" i="55"/>
  <c r="I19" i="55"/>
  <c r="I22" i="55"/>
  <c r="I25" i="55"/>
  <c r="I28" i="55"/>
  <c r="I31" i="55"/>
  <c r="I34" i="55"/>
  <c r="I37" i="55"/>
  <c r="J10" i="55"/>
  <c r="J13" i="55"/>
  <c r="J16" i="55"/>
  <c r="J19" i="55"/>
  <c r="J22" i="55"/>
  <c r="J25" i="55"/>
  <c r="J28" i="55"/>
  <c r="J31" i="55"/>
  <c r="J34" i="55"/>
  <c r="J37" i="55"/>
  <c r="J40" i="55"/>
  <c r="E3" i="52"/>
  <c r="K9" i="52"/>
  <c r="J9" i="52"/>
  <c r="I9" i="52"/>
  <c r="G46" i="52"/>
  <c r="M45" i="52"/>
  <c r="E22" i="78" l="1"/>
  <c r="I16" i="78"/>
  <c r="I22" i="78" s="1"/>
  <c r="M14" i="55"/>
  <c r="M29" i="55"/>
  <c r="M24" i="55"/>
  <c r="M39" i="55"/>
  <c r="M11" i="55"/>
  <c r="M15" i="55"/>
  <c r="M25" i="55"/>
  <c r="M12" i="55"/>
  <c r="M40" i="55"/>
  <c r="M44" i="55"/>
  <c r="M26" i="55"/>
  <c r="M28" i="55"/>
  <c r="M17" i="55"/>
  <c r="M22" i="55"/>
  <c r="M16" i="55"/>
  <c r="M38" i="55"/>
  <c r="M42" i="55"/>
  <c r="M41" i="55"/>
  <c r="M30" i="55"/>
  <c r="M13" i="55"/>
  <c r="M32" i="55"/>
  <c r="M37" i="55"/>
  <c r="M18" i="55"/>
  <c r="M19" i="55"/>
  <c r="M33" i="55"/>
  <c r="M20" i="55"/>
  <c r="M27" i="55"/>
  <c r="M23" i="55"/>
  <c r="M10" i="55"/>
  <c r="M21" i="55"/>
  <c r="M35" i="55"/>
  <c r="M36" i="55"/>
  <c r="M34" i="55"/>
  <c r="M31" i="55"/>
  <c r="I12" i="52"/>
  <c r="J12" i="52"/>
  <c r="K10" i="52"/>
  <c r="I11" i="52"/>
  <c r="K11" i="52"/>
  <c r="K12" i="52"/>
  <c r="K13" i="52"/>
  <c r="I14" i="52"/>
  <c r="K14" i="52"/>
  <c r="K15" i="52"/>
  <c r="K16" i="52"/>
  <c r="I17" i="52"/>
  <c r="K17" i="52"/>
  <c r="K18" i="52"/>
  <c r="K19" i="52"/>
  <c r="I20" i="52"/>
  <c r="K20" i="52"/>
  <c r="K21" i="52"/>
  <c r="K22" i="52"/>
  <c r="I23" i="52"/>
  <c r="K23" i="52"/>
  <c r="K24" i="52"/>
  <c r="K25" i="52"/>
  <c r="I26" i="52"/>
  <c r="K26" i="52"/>
  <c r="K27" i="52"/>
  <c r="K28" i="52"/>
  <c r="I29" i="52"/>
  <c r="K29" i="52"/>
  <c r="K30" i="52"/>
  <c r="K31" i="52"/>
  <c r="I32" i="52"/>
  <c r="K32" i="52"/>
  <c r="K33" i="52"/>
  <c r="K34" i="52"/>
  <c r="I35" i="52"/>
  <c r="K35" i="52"/>
  <c r="K36" i="52"/>
  <c r="K37" i="52"/>
  <c r="I38" i="52"/>
  <c r="K38" i="52"/>
  <c r="K39" i="52"/>
  <c r="K40" i="52"/>
  <c r="I41" i="52"/>
  <c r="K41" i="52"/>
  <c r="K42" i="52"/>
  <c r="K43" i="52"/>
  <c r="I44" i="52"/>
  <c r="K44" i="52"/>
  <c r="H61" i="78" l="1"/>
  <c r="E24" i="78"/>
  <c r="I46" i="78"/>
  <c r="M46" i="55"/>
  <c r="E16" i="77" s="1"/>
  <c r="M12" i="52"/>
  <c r="J44" i="52"/>
  <c r="M44" i="52" s="1"/>
  <c r="J41" i="52"/>
  <c r="M41" i="52" s="1"/>
  <c r="J38" i="52"/>
  <c r="M38" i="52" s="1"/>
  <c r="J35" i="52"/>
  <c r="M35" i="52" s="1"/>
  <c r="J32" i="52"/>
  <c r="M32" i="52" s="1"/>
  <c r="J29" i="52"/>
  <c r="M29" i="52" s="1"/>
  <c r="J26" i="52"/>
  <c r="M26" i="52" s="1"/>
  <c r="J23" i="52"/>
  <c r="M23" i="52" s="1"/>
  <c r="J20" i="52"/>
  <c r="M20" i="52" s="1"/>
  <c r="J17" i="52"/>
  <c r="M17" i="52" s="1"/>
  <c r="J14" i="52"/>
  <c r="M14" i="52" s="1"/>
  <c r="J11" i="52"/>
  <c r="M11" i="52" s="1"/>
  <c r="J43" i="52"/>
  <c r="J40" i="52"/>
  <c r="J37" i="52"/>
  <c r="J34" i="52"/>
  <c r="J31" i="52"/>
  <c r="J28" i="52"/>
  <c r="J25" i="52"/>
  <c r="J22" i="52"/>
  <c r="J19" i="52"/>
  <c r="J16" i="52"/>
  <c r="J13" i="52"/>
  <c r="J10" i="52"/>
  <c r="I43" i="52"/>
  <c r="I40" i="52"/>
  <c r="I37" i="52"/>
  <c r="I34" i="52"/>
  <c r="I31" i="52"/>
  <c r="I28" i="52"/>
  <c r="I25" i="52"/>
  <c r="I22" i="52"/>
  <c r="I19" i="52"/>
  <c r="I16" i="52"/>
  <c r="I13" i="52"/>
  <c r="I10" i="52"/>
  <c r="J42" i="52"/>
  <c r="J39" i="52"/>
  <c r="J36" i="52"/>
  <c r="J33" i="52"/>
  <c r="J30" i="52"/>
  <c r="J27" i="52"/>
  <c r="J24" i="52"/>
  <c r="J21" i="52"/>
  <c r="J18" i="52"/>
  <c r="J15" i="52"/>
  <c r="I42" i="52"/>
  <c r="I39" i="52"/>
  <c r="I36" i="52"/>
  <c r="I33" i="52"/>
  <c r="I30" i="52"/>
  <c r="I27" i="52"/>
  <c r="I24" i="52"/>
  <c r="I21" i="52"/>
  <c r="I18" i="52"/>
  <c r="I15" i="52"/>
  <c r="I16" i="77" l="1"/>
  <c r="I22" i="77" s="1"/>
  <c r="E22" i="77"/>
  <c r="I24" i="78"/>
  <c r="I26" i="78" s="1"/>
  <c r="E26" i="78"/>
  <c r="M25" i="52"/>
  <c r="M40" i="52"/>
  <c r="M19" i="52"/>
  <c r="M28" i="52"/>
  <c r="M34" i="52"/>
  <c r="M37" i="52"/>
  <c r="M24" i="52"/>
  <c r="M43" i="52"/>
  <c r="M16" i="52"/>
  <c r="M10" i="52"/>
  <c r="M42" i="52"/>
  <c r="M22" i="52"/>
  <c r="M18" i="52"/>
  <c r="M31" i="52"/>
  <c r="M13" i="52"/>
  <c r="M21" i="52"/>
  <c r="M30" i="52"/>
  <c r="M15" i="52"/>
  <c r="M27" i="52"/>
  <c r="M33" i="52"/>
  <c r="M36" i="52"/>
  <c r="M39" i="52"/>
  <c r="I46" i="77" l="1"/>
  <c r="H61" i="77"/>
  <c r="E24" i="77"/>
  <c r="M46" i="52"/>
  <c r="E16" i="81" s="1"/>
  <c r="E22" i="81" l="1"/>
  <c r="I16" i="81"/>
  <c r="I22" i="81" s="1"/>
  <c r="I24" i="77"/>
  <c r="I26" i="77" s="1"/>
  <c r="E26" i="77"/>
  <c r="H61" i="81" l="1"/>
  <c r="E24" i="81"/>
  <c r="I46" i="81"/>
  <c r="E26" i="81" l="1"/>
  <c r="I24" i="81"/>
  <c r="I26" i="81" s="1"/>
</calcChain>
</file>

<file path=xl/sharedStrings.xml><?xml version="1.0" encoding="utf-8"?>
<sst xmlns="http://schemas.openxmlformats.org/spreadsheetml/2006/main" count="619" uniqueCount="138">
  <si>
    <t>Subgrant #</t>
  </si>
  <si>
    <t>to</t>
  </si>
  <si>
    <t>Officer Name</t>
  </si>
  <si>
    <t>Hours</t>
  </si>
  <si>
    <t>Date Paid</t>
  </si>
  <si>
    <t>Total</t>
  </si>
  <si>
    <t>Total Hours</t>
  </si>
  <si>
    <t>Bureau of Highway Safety Use Only</t>
  </si>
  <si>
    <t>Overtime Rate</t>
  </si>
  <si>
    <t>Date of Activity</t>
  </si>
  <si>
    <t>Financial Reporting Period:</t>
  </si>
  <si>
    <r>
      <t xml:space="preserve">Retirement </t>
    </r>
    <r>
      <rPr>
        <b/>
        <sz val="9"/>
        <color theme="1"/>
        <rFont val="Times New Roman"/>
        <family val="1"/>
      </rPr>
      <t/>
    </r>
  </si>
  <si>
    <t>12.</t>
  </si>
  <si>
    <t>11.</t>
  </si>
  <si>
    <t>13.</t>
  </si>
  <si>
    <t>14.</t>
  </si>
  <si>
    <t>Date:</t>
  </si>
  <si>
    <t>Printed name:</t>
  </si>
  <si>
    <t>Title:</t>
  </si>
  <si>
    <t>Signature:</t>
  </si>
  <si>
    <t>MATCH REPORT</t>
  </si>
  <si>
    <t>Salary Rate</t>
  </si>
  <si>
    <t>Function</t>
  </si>
  <si>
    <t>Other Types of Match</t>
  </si>
  <si>
    <t>Total Costs (Match)</t>
  </si>
  <si>
    <t>Total Costs</t>
  </si>
  <si>
    <t xml:space="preserve">Department Name:   </t>
  </si>
  <si>
    <t>FINANCIAL SUMMARY REPORT</t>
  </si>
  <si>
    <t>Bureau of Highway Safety</t>
  </si>
  <si>
    <t>164 State House Station</t>
  </si>
  <si>
    <t>Augusta, ME 04333-0164</t>
  </si>
  <si>
    <t>REIMBURSEMENT REQUEST/EXPENDITURE REPORT</t>
  </si>
  <si>
    <t xml:space="preserve">   SUBGRANT #:</t>
  </si>
  <si>
    <t>PROJECT TITLE:</t>
  </si>
  <si>
    <t>REPORT PERIOD:</t>
  </si>
  <si>
    <t>TO</t>
  </si>
  <si>
    <t>Match Funds</t>
  </si>
  <si>
    <t>Total Grant Funds</t>
  </si>
  <si>
    <t>Award Amount</t>
  </si>
  <si>
    <t>Personal Services</t>
  </si>
  <si>
    <t>Travel</t>
  </si>
  <si>
    <t>Equipment</t>
  </si>
  <si>
    <t>Consultants</t>
  </si>
  <si>
    <t>Other</t>
  </si>
  <si>
    <t>Total Cost this Period</t>
  </si>
  <si>
    <t>Cumulative Cost to Date</t>
  </si>
  <si>
    <t>Balance Remaining in Grant</t>
  </si>
  <si>
    <t>Date</t>
  </si>
  <si>
    <t>Authorized Signature</t>
  </si>
  <si>
    <t>Title</t>
  </si>
  <si>
    <t>Make check payable to:</t>
  </si>
  <si>
    <t>Approved for payment by: ___________________________________________</t>
  </si>
  <si>
    <t>Date:___________________</t>
  </si>
  <si>
    <t>Subrecipient Name:</t>
  </si>
  <si>
    <t>Yes</t>
  </si>
  <si>
    <t>No</t>
  </si>
  <si>
    <t>Subrecipient Information from Grant Application</t>
  </si>
  <si>
    <t xml:space="preserve">and checkboxes as necessary.  All other </t>
  </si>
  <si>
    <t>*Please complete all highlighted fields</t>
  </si>
  <si>
    <t>from prior worksheets*</t>
  </si>
  <si>
    <t xml:space="preserve">required fields will automatically populate from prior worksheets* </t>
  </si>
  <si>
    <t>Address:</t>
  </si>
  <si>
    <t>Checks payable to:</t>
  </si>
  <si>
    <t>****Payroll Representative/Financial Officer listed on the application****</t>
  </si>
  <si>
    <t>Finance Adjustment</t>
  </si>
  <si>
    <t>Please e-mail reimbursement to:
BHSGrant.MDPS@maine.gov</t>
  </si>
  <si>
    <t>Notes for Finance Adjustment</t>
  </si>
  <si>
    <t>City/Town/State/Zip:</t>
  </si>
  <si>
    <t>Social Security (6.2% only):</t>
  </si>
  <si>
    <t>Medicare (1.45% only):</t>
  </si>
  <si>
    <t>MainePers Retirement Rate:</t>
  </si>
  <si>
    <t>Social Security</t>
  </si>
  <si>
    <t>Medicare</t>
  </si>
  <si>
    <t>ALN # : 20.600</t>
  </si>
  <si>
    <t>ALN # : 20.616</t>
  </si>
  <si>
    <t>required fields will automatically populate</t>
  </si>
  <si>
    <t>I certify that the totals listed above are an actual representation of expenses incurred by this agency towards the administration of the federal grant listed above.  The expenses listed above are intended as in-kind match funds to be utilized to satisfy the match requirements of the federal grant. I further certify that the expenses listed above are not being used as match funds for any other federal grant program and are in accordance with federal guidelines.</t>
  </si>
  <si>
    <t>Federal Employer Number:</t>
  </si>
  <si>
    <t>Employer Contribution Rate</t>
  </si>
  <si>
    <t>(if applicable)</t>
  </si>
  <si>
    <t>Federal Dollars Awarded</t>
  </si>
  <si>
    <t>Vendor Number:</t>
  </si>
  <si>
    <t>Reimbursement request signed by legal authority</t>
  </si>
  <si>
    <t>CROP reports for each detail conducted during reporting period</t>
  </si>
  <si>
    <t>Financial Report signed by financial/payroll representative</t>
  </si>
  <si>
    <r>
      <t xml:space="preserve">Supporting payroll documentation for activities conducted during reporting period </t>
    </r>
    <r>
      <rPr>
        <b/>
        <sz val="14"/>
        <color theme="1"/>
        <rFont val="Calibri"/>
        <family val="2"/>
        <scheme val="minor"/>
      </rPr>
      <t>(Include Social Security, Medicare, and MainePers Retirement if applicable)</t>
    </r>
  </si>
  <si>
    <r>
      <t xml:space="preserve">Copies of summons issued during CROPs </t>
    </r>
    <r>
      <rPr>
        <b/>
        <sz val="14"/>
        <color theme="1"/>
        <rFont val="Calibri"/>
        <family val="2"/>
        <scheme val="minor"/>
      </rPr>
      <t>(citation numbers for agencies on eCitation)</t>
    </r>
  </si>
  <si>
    <t>Federal Dollars</t>
  </si>
  <si>
    <t>Total Match</t>
  </si>
  <si>
    <t>Cumulative Cost Prior Period(s)*</t>
  </si>
  <si>
    <t>*Line 8 is to be filled in with the amount from Line 9 of your previous reimbursement request.</t>
  </si>
  <si>
    <r>
      <t xml:space="preserve">HVE Narrative Progress Report </t>
    </r>
    <r>
      <rPr>
        <b/>
        <sz val="14"/>
        <color theme="1"/>
        <rFont val="Calibri"/>
        <family val="2"/>
        <scheme val="minor"/>
      </rPr>
      <t>(Only required for Final RR)</t>
    </r>
  </si>
  <si>
    <t>Document Checklists for Quarterly Reporting – High Visibility Enforcement</t>
  </si>
  <si>
    <t>SUBRECIPIENT:</t>
  </si>
  <si>
    <t>Activity Progress Report signed by Project Director</t>
  </si>
  <si>
    <t>&lt; =Please note this rate may change on July 1st 2027</t>
  </si>
  <si>
    <t xml:space="preserve">2027 Impaired Driving Enforcement </t>
  </si>
  <si>
    <t xml:space="preserve">I certify that the totals listed above are the overtime wages earned by the participating officers and were paid to the officers on the dates indicated. Reimbursement is being sought as personal services under the 2027 Impaired Driving Enforcement grant. </t>
  </si>
  <si>
    <t>2027 Impaired Driving Enforcement</t>
  </si>
  <si>
    <t>2027 Occupant Protection CIOT/BUNE</t>
  </si>
  <si>
    <t>I certify that the totals listed above are the overtime wages earned by the participating officers and were paid to the officers on the dates indicated. Reimbursement is being sought as personal services under the 2027 Click It or Ticket High Visibility Enforcement Campaign &amp; Increased Seat Belt Enforcement grant.</t>
  </si>
  <si>
    <t>2027 Occupant Protection High Visablity Enforcement</t>
  </si>
  <si>
    <t xml:space="preserve">I certify that the totals listed above are the overtime wages earned by the participating officers and were paid to the officers on the dates indicated. Reimbursement is being sought as personal services under the 2027 Data Driven Speed Enforcement grant. </t>
  </si>
  <si>
    <t xml:space="preserve">2027 Distracted Driving Enforcement </t>
  </si>
  <si>
    <t xml:space="preserve">I certify that the totals listed above are the overtime wages earned by the participating officers and were paid to the officers on the dates indicated. Reimbursement is being sought as personal services under the 2027 Distracted Driving Enforcement grant. </t>
  </si>
  <si>
    <t>2027 Distracted Driving Enforcement</t>
  </si>
  <si>
    <t>2027 Pedestrian/Motor Vehicle Enforcement</t>
  </si>
  <si>
    <t xml:space="preserve">I certify that the totals listed above are the overtime wages earned by the participating officers and were paid to the officers on the dates indicated. Reimbursement is being sought as personal services under the 2027 Pedestrian/Motor Vehicle Enforcement grant. </t>
  </si>
  <si>
    <t>CTB: 16A 20260611*0067</t>
  </si>
  <si>
    <t>Vendor Code:</t>
  </si>
  <si>
    <t>Draw:</t>
  </si>
  <si>
    <t>Disbursed:</t>
  </si>
  <si>
    <t>Expended:</t>
  </si>
  <si>
    <t xml:space="preserve">          Date: </t>
  </si>
  <si>
    <t xml:space="preserve">Accounting Review By: </t>
  </si>
  <si>
    <t>Final Date Approved:</t>
  </si>
  <si>
    <t>Date Recieved:</t>
  </si>
  <si>
    <t xml:space="preserve">Coordinator Review By: </t>
  </si>
  <si>
    <t>Amount:</t>
  </si>
  <si>
    <t>Request #:</t>
  </si>
  <si>
    <t>Voucher Date:</t>
  </si>
  <si>
    <t>Voucher #:</t>
  </si>
  <si>
    <t>claimed herein.</t>
  </si>
  <si>
    <t>costs claimed have been incurred for the purpose specified; that no other/prior claim has been presented for payment of costs</t>
  </si>
  <si>
    <t>I CERTIFY, that, in accordance with the laws of the state and under terms of the approved project mentioned herein, that actual</t>
  </si>
  <si>
    <t>PT Subgrant Number</t>
  </si>
  <si>
    <t>DD Subgrant Number</t>
  </si>
  <si>
    <t>2027 Speed &amp; Aggressive Driving Enforcement</t>
  </si>
  <si>
    <r>
      <t xml:space="preserve">Match Report signed by financial/payroll representative </t>
    </r>
    <r>
      <rPr>
        <b/>
        <sz val="14"/>
        <color theme="1"/>
        <rFont val="Calibri"/>
        <family val="2"/>
        <scheme val="minor"/>
      </rPr>
      <t>(Match is optional)</t>
    </r>
  </si>
  <si>
    <r>
      <t xml:space="preserve">Signed Equipment Letter, Copy of Paid Invoice, Backup for date of radars ordered, Check or EFT               </t>
    </r>
    <r>
      <rPr>
        <b/>
        <sz val="14"/>
        <color theme="1"/>
        <rFont val="Calibri"/>
        <family val="2"/>
        <scheme val="minor"/>
      </rPr>
      <t>(Speed Radars Only)</t>
    </r>
  </si>
  <si>
    <t>Impaired Driving (AL):</t>
  </si>
  <si>
    <t>Occupant Protection (OP):</t>
  </si>
  <si>
    <t>Pedestrian &amp; M/V (PS):</t>
  </si>
  <si>
    <t>Speed (SC):</t>
  </si>
  <si>
    <t>Grant Program (Tab)</t>
  </si>
  <si>
    <t>Distracted Driving (DD):</t>
  </si>
  <si>
    <t>rev 9/2026</t>
  </si>
  <si>
    <t>Rev. 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</si>
</sst>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quot;$&quot;#,##0.000"/>
    <numFmt numFmtId="165" formatCode="&quot;$&quot;#,##0.00"/>
    <numFmt numFmtId="166" formatCode="m/d/yyyy;@"/>
  </numFmts>
  <fonts count="42" x14ac:knownFonts="1">
    <font>
      <sz val="11"/>
      <color theme="1"/>
      <name val="Calibri"/>
      <family val="2"/>
      <scheme val="minor"/>
    </font>
    <font>
      <b/>
      <sz val="12"/>
      <color theme="1"/>
      <name val="Times New Roman"/>
      <family val="1"/>
    </font>
    <font>
      <sz val="12"/>
      <color theme="1"/>
      <name val="Times New Roman"/>
      <family val="1"/>
    </font>
    <font>
      <sz val="8"/>
      <color theme="1"/>
      <name val="Times New Roman"/>
      <family val="1"/>
    </font>
    <font>
      <b/>
      <sz val="10"/>
      <color theme="1"/>
      <name val="Times New Roman"/>
      <family val="1"/>
    </font>
    <font>
      <sz val="10"/>
      <color theme="1"/>
      <name val="Times New Roman"/>
      <family val="1"/>
    </font>
    <font>
      <b/>
      <sz val="8"/>
      <color theme="1"/>
      <name val="Times New Roman"/>
      <family val="1"/>
    </font>
    <font>
      <b/>
      <sz val="9"/>
      <color theme="1"/>
      <name val="Times New Roman"/>
      <family val="1"/>
    </font>
    <font>
      <sz val="11"/>
      <color theme="1"/>
      <name val="Times New Roman"/>
      <family val="1"/>
    </font>
    <font>
      <sz val="9"/>
      <color theme="1"/>
      <name val="Times New Roman"/>
      <family val="1"/>
    </font>
    <font>
      <b/>
      <sz val="11"/>
      <color theme="1"/>
      <name val="Times New Roman"/>
      <family val="1"/>
    </font>
    <font>
      <b/>
      <sz val="16"/>
      <color theme="1"/>
      <name val="Times New Roman"/>
      <family val="1"/>
    </font>
    <font>
      <b/>
      <sz val="9"/>
      <name val="Times New Roman"/>
      <family val="1"/>
    </font>
    <font>
      <sz val="10"/>
      <name val="Arial"/>
      <family val="2"/>
    </font>
    <font>
      <sz val="10"/>
      <name val="Times New Roman"/>
      <family val="1"/>
    </font>
    <font>
      <b/>
      <sz val="10"/>
      <name val="Times New Roman"/>
      <family val="1"/>
    </font>
    <font>
      <b/>
      <sz val="14"/>
      <name val="Times New Roman"/>
      <family val="1"/>
    </font>
    <font>
      <b/>
      <sz val="14"/>
      <name val="Arial"/>
      <family val="2"/>
    </font>
    <font>
      <sz val="9"/>
      <name val="Times New Roman"/>
      <family val="1"/>
    </font>
    <font>
      <sz val="7.5"/>
      <name val="Times New Roman"/>
      <family val="1"/>
    </font>
    <font>
      <sz val="8"/>
      <name val="Times New Roman"/>
      <family val="1"/>
    </font>
    <font>
      <b/>
      <sz val="10"/>
      <name val="Arial"/>
      <family val="2"/>
    </font>
    <font>
      <sz val="10"/>
      <color theme="1"/>
      <name val="Calibri"/>
      <family val="2"/>
      <scheme val="minor"/>
    </font>
    <font>
      <u/>
      <sz val="12"/>
      <color theme="1"/>
      <name val="Times New Roman"/>
      <family val="1"/>
    </font>
    <font>
      <b/>
      <u/>
      <sz val="10"/>
      <name val="Times New Roman"/>
      <family val="1"/>
    </font>
    <font>
      <sz val="12"/>
      <name val="Times New Roman"/>
      <family val="1"/>
    </font>
    <font>
      <sz val="8"/>
      <color rgb="FF000000"/>
      <name val="Tahoma"/>
      <family val="2"/>
    </font>
    <font>
      <sz val="11"/>
      <name val="Times New Roman"/>
      <family val="1"/>
    </font>
    <font>
      <sz val="11"/>
      <name val="Calibri"/>
      <family val="2"/>
      <scheme val="minor"/>
    </font>
    <font>
      <b/>
      <sz val="11"/>
      <name val="Times New Roman"/>
      <family val="1"/>
    </font>
    <font>
      <b/>
      <sz val="12"/>
      <name val="Times New Roman"/>
      <family val="1"/>
    </font>
    <font>
      <b/>
      <sz val="6"/>
      <name val="Times New Roman"/>
      <family val="1"/>
    </font>
    <font>
      <sz val="12"/>
      <color theme="1"/>
      <name val="Calibri"/>
      <family val="2"/>
      <scheme val="minor"/>
    </font>
    <font>
      <sz val="26"/>
      <color theme="1"/>
      <name val="Calibri"/>
      <family val="2"/>
      <scheme val="minor"/>
    </font>
    <font>
      <sz val="14"/>
      <color theme="1"/>
      <name val="Calibri"/>
      <family val="2"/>
      <scheme val="minor"/>
    </font>
    <font>
      <b/>
      <sz val="14"/>
      <color theme="1"/>
      <name val="Calibri"/>
      <family val="2"/>
      <scheme val="minor"/>
    </font>
    <font>
      <b/>
      <sz val="16"/>
      <color theme="1"/>
      <name val="Calibri"/>
      <family val="2"/>
      <scheme val="minor"/>
    </font>
    <font>
      <b/>
      <sz val="6"/>
      <color theme="1"/>
      <name val="Times New Roman"/>
      <family val="1"/>
    </font>
    <font>
      <sz val="9"/>
      <name val="Arial"/>
      <family val="2"/>
    </font>
    <font>
      <i/>
      <sz val="9"/>
      <name val="Times New Roman"/>
      <family val="1"/>
    </font>
    <font>
      <b/>
      <i/>
      <sz val="9"/>
      <name val="Times New Roman"/>
      <family val="1"/>
    </font>
    <font>
      <sz val="9"/>
      <color theme="1"/>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1"/>
        <bgColor indexed="64"/>
      </patternFill>
    </fill>
    <fill>
      <patternFill patternType="solid">
        <fgColor rgb="FFCCCCFF"/>
        <bgColor indexed="64"/>
      </patternFill>
    </fill>
    <fill>
      <patternFill patternType="solid">
        <fgColor rgb="FF92D05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1" tint="4.9989318521683403E-2"/>
        <bgColor indexed="64"/>
      </patternFill>
    </fill>
  </fills>
  <borders count="42">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auto="1"/>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3" fillId="0" borderId="0"/>
  </cellStyleXfs>
  <cellXfs count="1244">
    <xf numFmtId="0" fontId="0" fillId="0" borderId="0" xfId="0"/>
    <xf numFmtId="0" fontId="13" fillId="0" borderId="0" xfId="1"/>
    <xf numFmtId="0" fontId="2" fillId="3" borderId="0" xfId="0" applyFont="1" applyFill="1" applyAlignment="1">
      <alignment shrinkToFit="1"/>
    </xf>
    <xf numFmtId="0" fontId="2" fillId="3" borderId="0" xfId="0" applyFont="1" applyFill="1" applyAlignment="1">
      <alignment horizontal="left" shrinkToFit="1"/>
    </xf>
    <xf numFmtId="0" fontId="23" fillId="3" borderId="0" xfId="0" applyFont="1" applyFill="1" applyAlignment="1">
      <alignment horizontal="center" shrinkToFit="1"/>
    </xf>
    <xf numFmtId="10" fontId="2" fillId="3" borderId="0" xfId="0" applyNumberFormat="1" applyFont="1" applyFill="1" applyAlignment="1">
      <alignment horizontal="center" shrinkToFit="1"/>
    </xf>
    <xf numFmtId="166" fontId="5" fillId="2" borderId="2" xfId="0" applyNumberFormat="1" applyFont="1" applyFill="1" applyBorder="1" applyAlignment="1" applyProtection="1">
      <alignment horizontal="center" vertical="center" shrinkToFit="1"/>
      <protection locked="0" hidden="1"/>
    </xf>
    <xf numFmtId="2" fontId="5" fillId="2" borderId="2" xfId="0" applyNumberFormat="1" applyFont="1" applyFill="1" applyBorder="1" applyAlignment="1" applyProtection="1">
      <alignment horizontal="center" vertical="center" shrinkToFit="1"/>
      <protection locked="0" hidden="1"/>
    </xf>
    <xf numFmtId="164" fontId="5" fillId="2" borderId="2" xfId="0" applyNumberFormat="1" applyFont="1" applyFill="1" applyBorder="1" applyAlignment="1" applyProtection="1">
      <alignment horizontal="center" vertical="center" shrinkToFit="1"/>
      <protection locked="0" hidden="1"/>
    </xf>
    <xf numFmtId="14" fontId="5" fillId="2" borderId="2" xfId="0" applyNumberFormat="1" applyFont="1" applyFill="1" applyBorder="1" applyAlignment="1" applyProtection="1">
      <alignment horizontal="center" vertical="center" shrinkToFit="1"/>
      <protection locked="0" hidden="1"/>
    </xf>
    <xf numFmtId="0" fontId="0" fillId="3" borderId="0" xfId="0" applyFill="1" applyAlignment="1">
      <alignment horizontal="right" shrinkToFit="1"/>
    </xf>
    <xf numFmtId="0" fontId="22" fillId="3" borderId="0" xfId="0" applyFont="1" applyFill="1" applyAlignment="1">
      <alignment horizontal="right" shrinkToFit="1"/>
    </xf>
    <xf numFmtId="0" fontId="22" fillId="3" borderId="0" xfId="0" applyFont="1" applyFill="1" applyAlignment="1">
      <alignment shrinkToFit="1"/>
    </xf>
    <xf numFmtId="0" fontId="0" fillId="3" borderId="0" xfId="0" applyFill="1" applyAlignment="1">
      <alignment shrinkToFit="1"/>
    </xf>
    <xf numFmtId="0" fontId="2" fillId="3" borderId="0" xfId="0" applyFont="1" applyFill="1" applyAlignment="1">
      <alignment horizontal="center" shrinkToFit="1"/>
    </xf>
    <xf numFmtId="0" fontId="2" fillId="3" borderId="0" xfId="0" applyFont="1" applyFill="1" applyAlignment="1">
      <alignment horizontal="right" shrinkToFit="1"/>
    </xf>
    <xf numFmtId="0" fontId="8" fillId="0" borderId="0" xfId="0" applyFont="1" applyProtection="1">
      <protection hidden="1"/>
    </xf>
    <xf numFmtId="0" fontId="25" fillId="0" borderId="0" xfId="1" applyFont="1"/>
    <xf numFmtId="0" fontId="2" fillId="0" borderId="0" xfId="0" applyFont="1" applyProtection="1">
      <protection hidden="1"/>
    </xf>
    <xf numFmtId="165" fontId="2" fillId="3" borderId="0" xfId="0" applyNumberFormat="1" applyFont="1" applyFill="1" applyAlignment="1">
      <alignment horizontal="left" shrinkToFit="1"/>
    </xf>
    <xf numFmtId="0" fontId="8" fillId="3" borderId="0" xfId="0" applyFont="1" applyFill="1" applyAlignment="1">
      <alignment horizontal="left" shrinkToFit="1"/>
    </xf>
    <xf numFmtId="0" fontId="2" fillId="3" borderId="0" xfId="0" applyFont="1" applyFill="1" applyAlignment="1">
      <alignment wrapText="1" shrinkToFit="1"/>
    </xf>
    <xf numFmtId="0" fontId="8" fillId="6" borderId="0" xfId="0" applyFont="1" applyFill="1" applyProtection="1">
      <protection hidden="1"/>
    </xf>
    <xf numFmtId="165" fontId="5" fillId="6" borderId="2" xfId="0" applyNumberFormat="1" applyFont="1" applyFill="1" applyBorder="1" applyAlignment="1" applyProtection="1">
      <alignment vertical="center" shrinkToFit="1"/>
      <protection hidden="1"/>
    </xf>
    <xf numFmtId="164" fontId="5" fillId="6" borderId="2" xfId="0" applyNumberFormat="1" applyFont="1" applyFill="1" applyBorder="1" applyAlignment="1" applyProtection="1">
      <alignment horizontal="center" vertical="center" shrinkToFit="1"/>
      <protection hidden="1"/>
    </xf>
    <xf numFmtId="0" fontId="9" fillId="6" borderId="2" xfId="0" applyFont="1" applyFill="1" applyBorder="1" applyAlignment="1" applyProtection="1">
      <alignment horizontal="center"/>
      <protection hidden="1"/>
    </xf>
    <xf numFmtId="1" fontId="9" fillId="6" borderId="2" xfId="0" applyNumberFormat="1" applyFont="1" applyFill="1" applyBorder="1" applyAlignment="1" applyProtection="1">
      <alignment horizontal="center"/>
      <protection hidden="1"/>
    </xf>
    <xf numFmtId="10" fontId="12" fillId="6" borderId="2" xfId="0" applyNumberFormat="1" applyFont="1" applyFill="1" applyBorder="1" applyAlignment="1" applyProtection="1">
      <alignment horizontal="center" vertical="center" wrapText="1"/>
      <protection hidden="1"/>
    </xf>
    <xf numFmtId="0" fontId="6" fillId="6" borderId="2" xfId="0" applyFont="1" applyFill="1" applyBorder="1" applyAlignment="1" applyProtection="1">
      <alignment horizontal="center" vertical="center" wrapText="1"/>
      <protection hidden="1"/>
    </xf>
    <xf numFmtId="14" fontId="2" fillId="6" borderId="0" xfId="0" applyNumberFormat="1" applyFont="1" applyFill="1" applyAlignment="1" applyProtection="1">
      <alignment horizontal="center"/>
      <protection hidden="1"/>
    </xf>
    <xf numFmtId="166" fontId="5" fillId="2" borderId="1" xfId="0" applyNumberFormat="1" applyFont="1" applyFill="1" applyBorder="1" applyAlignment="1" applyProtection="1">
      <alignment horizontal="center" shrinkToFit="1"/>
      <protection locked="0" hidden="1"/>
    </xf>
    <xf numFmtId="0" fontId="8" fillId="6" borderId="0" xfId="0" applyFont="1" applyFill="1" applyAlignment="1" applyProtection="1">
      <alignment horizontal="center"/>
      <protection hidden="1"/>
    </xf>
    <xf numFmtId="0" fontId="1" fillId="6" borderId="0" xfId="0" applyFont="1" applyFill="1" applyAlignment="1" applyProtection="1">
      <alignment horizontal="left" shrinkToFit="1"/>
      <protection hidden="1"/>
    </xf>
    <xf numFmtId="0" fontId="5" fillId="6" borderId="0" xfId="0" applyFont="1" applyFill="1" applyAlignment="1" applyProtection="1">
      <alignment vertical="center"/>
      <protection hidden="1"/>
    </xf>
    <xf numFmtId="0" fontId="27" fillId="6" borderId="0" xfId="0" applyFont="1" applyFill="1" applyProtection="1">
      <protection hidden="1"/>
    </xf>
    <xf numFmtId="165" fontId="14" fillId="6" borderId="12" xfId="0" applyNumberFormat="1" applyFont="1" applyFill="1" applyBorder="1" applyAlignment="1" applyProtection="1">
      <alignment vertical="center" shrinkToFit="1"/>
      <protection hidden="1"/>
    </xf>
    <xf numFmtId="2" fontId="15" fillId="6" borderId="2" xfId="0" applyNumberFormat="1" applyFont="1" applyFill="1" applyBorder="1" applyAlignment="1" applyProtection="1">
      <alignment horizontal="right" vertical="center" shrinkToFit="1"/>
      <protection hidden="1"/>
    </xf>
    <xf numFmtId="0" fontId="15" fillId="6" borderId="0" xfId="0" applyFont="1" applyFill="1" applyAlignment="1" applyProtection="1">
      <alignment horizontal="right" vertical="center" shrinkToFit="1"/>
      <protection hidden="1"/>
    </xf>
    <xf numFmtId="2" fontId="15" fillId="6" borderId="0" xfId="0" applyNumberFormat="1" applyFont="1" applyFill="1" applyAlignment="1" applyProtection="1">
      <alignment horizontal="center" vertical="center" shrinkToFit="1"/>
      <protection hidden="1"/>
    </xf>
    <xf numFmtId="2" fontId="15" fillId="6" borderId="0" xfId="0" applyNumberFormat="1" applyFont="1" applyFill="1" applyAlignment="1" applyProtection="1">
      <alignment horizontal="left" vertical="center" shrinkToFit="1"/>
      <protection hidden="1"/>
    </xf>
    <xf numFmtId="2" fontId="15" fillId="6" borderId="0" xfId="0" applyNumberFormat="1" applyFont="1" applyFill="1" applyAlignment="1" applyProtection="1">
      <alignment horizontal="right" vertical="center" shrinkToFit="1"/>
      <protection hidden="1"/>
    </xf>
    <xf numFmtId="165" fontId="15" fillId="6" borderId="0" xfId="0" applyNumberFormat="1" applyFont="1" applyFill="1" applyAlignment="1" applyProtection="1">
      <alignment horizontal="center" vertical="center" shrinkToFit="1"/>
      <protection hidden="1"/>
    </xf>
    <xf numFmtId="0" fontId="29" fillId="6" borderId="0" xfId="0" applyFont="1" applyFill="1" applyAlignment="1" applyProtection="1">
      <alignment horizontal="right" vertical="center"/>
      <protection hidden="1"/>
    </xf>
    <xf numFmtId="0" fontId="31" fillId="6" borderId="0" xfId="0" applyFont="1" applyFill="1" applyAlignment="1" applyProtection="1">
      <alignment vertical="center"/>
      <protection hidden="1"/>
    </xf>
    <xf numFmtId="0" fontId="29" fillId="6" borderId="0" xfId="0" applyFont="1" applyFill="1" applyAlignment="1" applyProtection="1">
      <alignment horizontal="right"/>
      <protection hidden="1"/>
    </xf>
    <xf numFmtId="0" fontId="20" fillId="6" borderId="0" xfId="0" applyFont="1" applyFill="1" applyProtection="1">
      <protection hidden="1"/>
    </xf>
    <xf numFmtId="0" fontId="13" fillId="6" borderId="0" xfId="1" applyFill="1"/>
    <xf numFmtId="0" fontId="14" fillId="6" borderId="0" xfId="1" applyFont="1" applyFill="1"/>
    <xf numFmtId="0" fontId="17" fillId="6" borderId="0" xfId="1" applyFont="1" applyFill="1" applyAlignment="1">
      <alignment horizontal="center"/>
    </xf>
    <xf numFmtId="0" fontId="18" fillId="6" borderId="0" xfId="1" applyFont="1" applyFill="1"/>
    <xf numFmtId="0" fontId="14" fillId="6" borderId="0" xfId="1" applyFont="1" applyFill="1" applyAlignment="1">
      <alignment horizontal="left"/>
    </xf>
    <xf numFmtId="0" fontId="19" fillId="6" borderId="0" xfId="1" applyFont="1" applyFill="1" applyAlignment="1">
      <alignment horizontal="left"/>
    </xf>
    <xf numFmtId="0" fontId="13" fillId="6" borderId="0" xfId="1" applyFill="1" applyAlignment="1">
      <alignment horizontal="left"/>
    </xf>
    <xf numFmtId="0" fontId="13" fillId="6" borderId="0" xfId="1" applyFill="1" applyAlignment="1">
      <alignment horizontal="center"/>
    </xf>
    <xf numFmtId="0" fontId="14" fillId="6" borderId="0" xfId="1" applyFont="1" applyFill="1" applyAlignment="1">
      <alignment horizontal="center"/>
    </xf>
    <xf numFmtId="14" fontId="14" fillId="6" borderId="1" xfId="1" applyNumberFormat="1" applyFont="1" applyFill="1" applyBorder="1" applyAlignment="1">
      <alignment horizontal="center"/>
    </xf>
    <xf numFmtId="14" fontId="14" fillId="6" borderId="0" xfId="1" applyNumberFormat="1" applyFont="1" applyFill="1"/>
    <xf numFmtId="0" fontId="14" fillId="6" borderId="16" xfId="1" applyFont="1" applyFill="1" applyBorder="1" applyAlignment="1">
      <alignment horizontal="center"/>
    </xf>
    <xf numFmtId="0" fontId="13" fillId="6" borderId="0" xfId="1" applyFill="1" applyAlignment="1">
      <alignment horizontal="left" vertical="top" wrapText="1"/>
    </xf>
    <xf numFmtId="0" fontId="14" fillId="6" borderId="0" xfId="1" applyFont="1" applyFill="1" applyAlignment="1">
      <alignment horizontal="left" vertical="top" wrapText="1"/>
    </xf>
    <xf numFmtId="0" fontId="14" fillId="6" borderId="0" xfId="1" applyFont="1" applyFill="1" applyAlignment="1">
      <alignment horizontal="center" vertical="top" wrapText="1"/>
    </xf>
    <xf numFmtId="0" fontId="14" fillId="6" borderId="25" xfId="1" applyFont="1" applyFill="1" applyBorder="1" applyAlignment="1">
      <alignment horizontal="left" vertical="top" wrapText="1"/>
    </xf>
    <xf numFmtId="0" fontId="14" fillId="6" borderId="0" xfId="1" quotePrefix="1" applyFont="1" applyFill="1" applyAlignment="1">
      <alignment horizontal="center" vertical="top" wrapText="1"/>
    </xf>
    <xf numFmtId="0" fontId="14" fillId="6" borderId="0" xfId="1" quotePrefix="1" applyFont="1" applyFill="1" applyAlignment="1">
      <alignment horizontal="left" vertical="top" wrapText="1"/>
    </xf>
    <xf numFmtId="0" fontId="14" fillId="6" borderId="1" xfId="1" applyFont="1" applyFill="1" applyBorder="1" applyAlignment="1">
      <alignment horizontal="left" vertical="top" wrapText="1"/>
    </xf>
    <xf numFmtId="0" fontId="14" fillId="6" borderId="0" xfId="1" applyFont="1" applyFill="1" applyAlignment="1">
      <alignment horizontal="left" vertical="top"/>
    </xf>
    <xf numFmtId="0" fontId="13" fillId="6" borderId="0" xfId="1" applyFill="1" applyAlignment="1">
      <alignment horizontal="left" vertical="top"/>
    </xf>
    <xf numFmtId="0" fontId="20" fillId="6" borderId="0" xfId="1" quotePrefix="1" applyFont="1" applyFill="1" applyAlignment="1">
      <alignment horizontal="left" vertical="top"/>
    </xf>
    <xf numFmtId="0" fontId="14" fillId="6" borderId="1" xfId="1" applyFont="1" applyFill="1" applyBorder="1"/>
    <xf numFmtId="0" fontId="14" fillId="6" borderId="0" xfId="1" applyFont="1" applyFill="1" applyAlignment="1">
      <alignment horizontal="right"/>
    </xf>
    <xf numFmtId="0" fontId="20" fillId="6" borderId="0" xfId="1" applyFont="1" applyFill="1"/>
    <xf numFmtId="0" fontId="21" fillId="6" borderId="0" xfId="1" applyFont="1" applyFill="1"/>
    <xf numFmtId="165" fontId="2" fillId="4" borderId="2" xfId="0" applyNumberFormat="1" applyFont="1" applyFill="1" applyBorder="1" applyAlignment="1" applyProtection="1">
      <alignment horizontal="center" vertical="center" shrinkToFit="1"/>
      <protection locked="0"/>
    </xf>
    <xf numFmtId="0" fontId="2" fillId="4" borderId="2" xfId="0" applyFont="1" applyFill="1" applyBorder="1" applyAlignment="1" applyProtection="1">
      <alignment horizontal="left" shrinkToFit="1"/>
      <protection locked="0"/>
    </xf>
    <xf numFmtId="0" fontId="2" fillId="4" borderId="2" xfId="0" applyFont="1" applyFill="1" applyBorder="1" applyAlignment="1" applyProtection="1">
      <alignment horizontal="center" shrinkToFit="1"/>
      <protection locked="0"/>
    </xf>
    <xf numFmtId="0" fontId="3" fillId="6" borderId="0" xfId="0" applyFont="1" applyFill="1" applyAlignment="1" applyProtection="1">
      <alignment shrinkToFit="1"/>
      <protection hidden="1"/>
    </xf>
    <xf numFmtId="0" fontId="8" fillId="7" borderId="0" xfId="0" applyFont="1" applyFill="1" applyProtection="1">
      <protection hidden="1"/>
    </xf>
    <xf numFmtId="0" fontId="5" fillId="7" borderId="0" xfId="0" applyFont="1" applyFill="1" applyAlignment="1" applyProtection="1">
      <alignment vertical="center"/>
      <protection hidden="1"/>
    </xf>
    <xf numFmtId="0" fontId="1" fillId="7" borderId="0" xfId="0" applyFont="1" applyFill="1" applyAlignment="1" applyProtection="1">
      <alignment horizontal="left" shrinkToFit="1"/>
      <protection hidden="1"/>
    </xf>
    <xf numFmtId="0" fontId="8" fillId="7" borderId="0" xfId="0" applyFont="1" applyFill="1" applyAlignment="1" applyProtection="1">
      <alignment horizontal="center"/>
      <protection hidden="1"/>
    </xf>
    <xf numFmtId="14" fontId="2" fillId="7" borderId="0" xfId="0" applyNumberFormat="1" applyFont="1" applyFill="1" applyAlignment="1" applyProtection="1">
      <alignment horizontal="center"/>
      <protection hidden="1"/>
    </xf>
    <xf numFmtId="0" fontId="3" fillId="7" borderId="0" xfId="0" applyFont="1" applyFill="1" applyAlignment="1" applyProtection="1">
      <alignment shrinkToFit="1"/>
      <protection hidden="1"/>
    </xf>
    <xf numFmtId="0" fontId="6" fillId="7" borderId="2" xfId="0" applyFont="1" applyFill="1" applyBorder="1" applyAlignment="1" applyProtection="1">
      <alignment horizontal="center" vertical="center" wrapText="1"/>
      <protection hidden="1"/>
    </xf>
    <xf numFmtId="10" fontId="12" fillId="7" borderId="2" xfId="0" applyNumberFormat="1" applyFont="1" applyFill="1" applyBorder="1" applyAlignment="1" applyProtection="1">
      <alignment horizontal="center" vertical="center" wrapText="1"/>
      <protection hidden="1"/>
    </xf>
    <xf numFmtId="1" fontId="9" fillId="7" borderId="2" xfId="0" applyNumberFormat="1" applyFont="1" applyFill="1" applyBorder="1" applyAlignment="1" applyProtection="1">
      <alignment horizontal="center"/>
      <protection hidden="1"/>
    </xf>
    <xf numFmtId="164" fontId="5" fillId="7" borderId="2" xfId="0" applyNumberFormat="1" applyFont="1" applyFill="1" applyBorder="1" applyAlignment="1" applyProtection="1">
      <alignment horizontal="center" vertical="center" shrinkToFit="1"/>
      <protection hidden="1"/>
    </xf>
    <xf numFmtId="165" fontId="5" fillId="7" borderId="2" xfId="0" applyNumberFormat="1" applyFont="1" applyFill="1" applyBorder="1" applyAlignment="1" applyProtection="1">
      <alignment vertical="center" shrinkToFit="1"/>
      <protection hidden="1"/>
    </xf>
    <xf numFmtId="0" fontId="9" fillId="7" borderId="2" xfId="0" applyFont="1" applyFill="1" applyBorder="1" applyAlignment="1" applyProtection="1">
      <alignment horizontal="center"/>
      <protection hidden="1"/>
    </xf>
    <xf numFmtId="0" fontId="27" fillId="7" borderId="0" xfId="0" applyFont="1" applyFill="1" applyProtection="1">
      <protection hidden="1"/>
    </xf>
    <xf numFmtId="165" fontId="14" fillId="7" borderId="12" xfId="0" applyNumberFormat="1" applyFont="1" applyFill="1" applyBorder="1" applyAlignment="1" applyProtection="1">
      <alignment vertical="center" shrinkToFit="1"/>
      <protection hidden="1"/>
    </xf>
    <xf numFmtId="2" fontId="15" fillId="7" borderId="2" xfId="0" applyNumberFormat="1" applyFont="1" applyFill="1" applyBorder="1" applyAlignment="1" applyProtection="1">
      <alignment horizontal="right" vertical="center" shrinkToFit="1"/>
      <protection hidden="1"/>
    </xf>
    <xf numFmtId="0" fontId="15" fillId="7" borderId="0" xfId="0" applyFont="1" applyFill="1" applyAlignment="1" applyProtection="1">
      <alignment horizontal="right" vertical="center" shrinkToFit="1"/>
      <protection hidden="1"/>
    </xf>
    <xf numFmtId="2" fontId="15" fillId="7" borderId="0" xfId="0" applyNumberFormat="1" applyFont="1" applyFill="1" applyAlignment="1" applyProtection="1">
      <alignment horizontal="center" vertical="center" shrinkToFit="1"/>
      <protection hidden="1"/>
    </xf>
    <xf numFmtId="2" fontId="15" fillId="7" borderId="0" xfId="0" applyNumberFormat="1" applyFont="1" applyFill="1" applyAlignment="1" applyProtection="1">
      <alignment horizontal="left" vertical="center" shrinkToFit="1"/>
      <protection hidden="1"/>
    </xf>
    <xf numFmtId="2" fontId="15" fillId="7" borderId="0" xfId="0" applyNumberFormat="1" applyFont="1" applyFill="1" applyAlignment="1" applyProtection="1">
      <alignment horizontal="right" vertical="center" shrinkToFit="1"/>
      <protection hidden="1"/>
    </xf>
    <xf numFmtId="165" fontId="15" fillId="7" borderId="0" xfId="0" applyNumberFormat="1" applyFont="1" applyFill="1" applyAlignment="1" applyProtection="1">
      <alignment horizontal="center" vertical="center" shrinkToFit="1"/>
      <protection hidden="1"/>
    </xf>
    <xf numFmtId="0" fontId="29" fillId="7" borderId="0" xfId="0" applyFont="1" applyFill="1" applyAlignment="1" applyProtection="1">
      <alignment horizontal="right" vertical="center"/>
      <protection hidden="1"/>
    </xf>
    <xf numFmtId="0" fontId="31" fillId="7" borderId="0" xfId="0" applyFont="1" applyFill="1" applyAlignment="1" applyProtection="1">
      <alignment vertical="center"/>
      <protection hidden="1"/>
    </xf>
    <xf numFmtId="0" fontId="29" fillId="7" borderId="0" xfId="0" applyFont="1" applyFill="1" applyAlignment="1" applyProtection="1">
      <alignment horizontal="right"/>
      <protection hidden="1"/>
    </xf>
    <xf numFmtId="0" fontId="20" fillId="7" borderId="0" xfId="0" applyFont="1" applyFill="1" applyProtection="1">
      <protection hidden="1"/>
    </xf>
    <xf numFmtId="0" fontId="13" fillId="7" borderId="0" xfId="1" applyFill="1"/>
    <xf numFmtId="0" fontId="14" fillId="7" borderId="0" xfId="1" applyFont="1" applyFill="1"/>
    <xf numFmtId="0" fontId="17" fillId="7" borderId="0" xfId="1" applyFont="1" applyFill="1" applyAlignment="1">
      <alignment horizontal="center"/>
    </xf>
    <xf numFmtId="0" fontId="18" fillId="7" borderId="0" xfId="1" applyFont="1" applyFill="1"/>
    <xf numFmtId="0" fontId="14" fillId="7" borderId="0" xfId="1" applyFont="1" applyFill="1" applyAlignment="1">
      <alignment horizontal="left"/>
    </xf>
    <xf numFmtId="0" fontId="19" fillId="7" borderId="0" xfId="1" applyFont="1" applyFill="1" applyAlignment="1">
      <alignment horizontal="left"/>
    </xf>
    <xf numFmtId="0" fontId="13" fillId="7" borderId="0" xfId="1" applyFill="1" applyAlignment="1">
      <alignment horizontal="left"/>
    </xf>
    <xf numFmtId="0" fontId="13" fillId="7" borderId="0" xfId="1" applyFill="1" applyAlignment="1">
      <alignment horizontal="center"/>
    </xf>
    <xf numFmtId="0" fontId="14" fillId="7" borderId="0" xfId="1" applyFont="1" applyFill="1" applyAlignment="1">
      <alignment horizontal="center"/>
    </xf>
    <xf numFmtId="14" fontId="14" fillId="7" borderId="1" xfId="1" applyNumberFormat="1" applyFont="1" applyFill="1" applyBorder="1" applyAlignment="1">
      <alignment horizontal="center"/>
    </xf>
    <xf numFmtId="14" fontId="14" fillId="7" borderId="0" xfId="1" applyNumberFormat="1" applyFont="1" applyFill="1"/>
    <xf numFmtId="0" fontId="14" fillId="7" borderId="16" xfId="1" applyFont="1" applyFill="1" applyBorder="1" applyAlignment="1">
      <alignment horizontal="center"/>
    </xf>
    <xf numFmtId="0" fontId="13" fillId="7" borderId="0" xfId="1" applyFill="1" applyAlignment="1">
      <alignment horizontal="left" vertical="top" wrapText="1"/>
    </xf>
    <xf numFmtId="0" fontId="14" fillId="7" borderId="0" xfId="1" applyFont="1" applyFill="1" applyAlignment="1">
      <alignment horizontal="left" vertical="top" wrapText="1"/>
    </xf>
    <xf numFmtId="0" fontId="14" fillId="7" borderId="0" xfId="1" applyFont="1" applyFill="1" applyAlignment="1">
      <alignment horizontal="center" vertical="top" wrapText="1"/>
    </xf>
    <xf numFmtId="0" fontId="14" fillId="7" borderId="25" xfId="1" applyFont="1" applyFill="1" applyBorder="1" applyAlignment="1">
      <alignment horizontal="left" vertical="top" wrapText="1"/>
    </xf>
    <xf numFmtId="0" fontId="14" fillId="7" borderId="0" xfId="1" quotePrefix="1" applyFont="1" applyFill="1" applyAlignment="1">
      <alignment horizontal="center" vertical="top" wrapText="1"/>
    </xf>
    <xf numFmtId="0" fontId="14" fillId="7" borderId="0" xfId="1" quotePrefix="1" applyFont="1" applyFill="1" applyAlignment="1">
      <alignment horizontal="left" vertical="top" wrapText="1"/>
    </xf>
    <xf numFmtId="0" fontId="14" fillId="7" borderId="1" xfId="1" applyFont="1" applyFill="1" applyBorder="1" applyAlignment="1">
      <alignment horizontal="left" vertical="top" wrapText="1"/>
    </xf>
    <xf numFmtId="0" fontId="14" fillId="7" borderId="0" xfId="1" applyFont="1" applyFill="1" applyAlignment="1">
      <alignment horizontal="left" vertical="top"/>
    </xf>
    <xf numFmtId="0" fontId="13" fillId="7" borderId="0" xfId="1" applyFill="1" applyAlignment="1">
      <alignment horizontal="left" vertical="top"/>
    </xf>
    <xf numFmtId="0" fontId="20" fillId="7" borderId="0" xfId="1" quotePrefix="1" applyFont="1" applyFill="1" applyAlignment="1">
      <alignment horizontal="left" vertical="top"/>
    </xf>
    <xf numFmtId="0" fontId="14" fillId="7" borderId="1" xfId="1" applyFont="1" applyFill="1" applyBorder="1"/>
    <xf numFmtId="0" fontId="14" fillId="7" borderId="0" xfId="1" applyFont="1" applyFill="1" applyAlignment="1">
      <alignment horizontal="right"/>
    </xf>
    <xf numFmtId="0" fontId="20" fillId="7" borderId="0" xfId="1" applyFont="1" applyFill="1"/>
    <xf numFmtId="0" fontId="21" fillId="7" borderId="0" xfId="1" applyFont="1" applyFill="1"/>
    <xf numFmtId="0" fontId="8" fillId="8" borderId="0" xfId="0" applyFont="1" applyFill="1" applyProtection="1">
      <protection hidden="1"/>
    </xf>
    <xf numFmtId="0" fontId="5" fillId="8" borderId="0" xfId="0" applyFont="1" applyFill="1" applyAlignment="1" applyProtection="1">
      <alignment vertical="center"/>
      <protection hidden="1"/>
    </xf>
    <xf numFmtId="0" fontId="1" fillId="8" borderId="0" xfId="0" applyFont="1" applyFill="1" applyAlignment="1" applyProtection="1">
      <alignment horizontal="left" shrinkToFit="1"/>
      <protection hidden="1"/>
    </xf>
    <xf numFmtId="0" fontId="8" fillId="8" borderId="0" xfId="0" applyFont="1" applyFill="1" applyAlignment="1" applyProtection="1">
      <alignment horizontal="center"/>
      <protection hidden="1"/>
    </xf>
    <xf numFmtId="14" fontId="2" fillId="8" borderId="0" xfId="0" applyNumberFormat="1" applyFont="1" applyFill="1" applyAlignment="1" applyProtection="1">
      <alignment horizontal="center"/>
      <protection hidden="1"/>
    </xf>
    <xf numFmtId="0" fontId="3" fillId="8" borderId="0" xfId="0" applyFont="1" applyFill="1" applyAlignment="1" applyProtection="1">
      <alignment shrinkToFit="1"/>
      <protection hidden="1"/>
    </xf>
    <xf numFmtId="0" fontId="6" fillId="8" borderId="2" xfId="0" applyFont="1" applyFill="1" applyBorder="1" applyAlignment="1" applyProtection="1">
      <alignment horizontal="center" vertical="center" wrapText="1"/>
      <protection hidden="1"/>
    </xf>
    <xf numFmtId="10" fontId="12" fillId="8" borderId="2" xfId="0" applyNumberFormat="1" applyFont="1" applyFill="1" applyBorder="1" applyAlignment="1" applyProtection="1">
      <alignment horizontal="center" vertical="center" wrapText="1"/>
      <protection hidden="1"/>
    </xf>
    <xf numFmtId="1" fontId="9" fillId="8" borderId="2" xfId="0" applyNumberFormat="1" applyFont="1" applyFill="1" applyBorder="1" applyAlignment="1" applyProtection="1">
      <alignment horizontal="center"/>
      <protection hidden="1"/>
    </xf>
    <xf numFmtId="164" fontId="5" fillId="8" borderId="2" xfId="0" applyNumberFormat="1" applyFont="1" applyFill="1" applyBorder="1" applyAlignment="1" applyProtection="1">
      <alignment horizontal="center" vertical="center" shrinkToFit="1"/>
      <protection hidden="1"/>
    </xf>
    <xf numFmtId="165" fontId="5" fillId="8" borderId="2" xfId="0" applyNumberFormat="1" applyFont="1" applyFill="1" applyBorder="1" applyAlignment="1" applyProtection="1">
      <alignment vertical="center" shrinkToFit="1"/>
      <protection hidden="1"/>
    </xf>
    <xf numFmtId="0" fontId="9" fillId="8" borderId="2" xfId="0" applyFont="1" applyFill="1" applyBorder="1" applyAlignment="1" applyProtection="1">
      <alignment horizontal="center"/>
      <protection hidden="1"/>
    </xf>
    <xf numFmtId="0" fontId="27" fillId="8" borderId="0" xfId="0" applyFont="1" applyFill="1" applyProtection="1">
      <protection hidden="1"/>
    </xf>
    <xf numFmtId="165" fontId="14" fillId="8" borderId="12" xfId="0" applyNumberFormat="1" applyFont="1" applyFill="1" applyBorder="1" applyAlignment="1" applyProtection="1">
      <alignment vertical="center" shrinkToFit="1"/>
      <protection hidden="1"/>
    </xf>
    <xf numFmtId="2" fontId="15" fillId="8" borderId="2" xfId="0" applyNumberFormat="1" applyFont="1" applyFill="1" applyBorder="1" applyAlignment="1" applyProtection="1">
      <alignment horizontal="right" vertical="center" shrinkToFit="1"/>
      <protection hidden="1"/>
    </xf>
    <xf numFmtId="0" fontId="15" fillId="8" borderId="0" xfId="0" applyFont="1" applyFill="1" applyAlignment="1" applyProtection="1">
      <alignment horizontal="right" vertical="center" shrinkToFit="1"/>
      <protection hidden="1"/>
    </xf>
    <xf numFmtId="2" fontId="15" fillId="8" borderId="0" xfId="0" applyNumberFormat="1" applyFont="1" applyFill="1" applyAlignment="1" applyProtection="1">
      <alignment horizontal="center" vertical="center" shrinkToFit="1"/>
      <protection hidden="1"/>
    </xf>
    <xf numFmtId="2" fontId="15" fillId="8" borderId="0" xfId="0" applyNumberFormat="1" applyFont="1" applyFill="1" applyAlignment="1" applyProtection="1">
      <alignment horizontal="left" vertical="center" shrinkToFit="1"/>
      <protection hidden="1"/>
    </xf>
    <xf numFmtId="2" fontId="15" fillId="8" borderId="0" xfId="0" applyNumberFormat="1" applyFont="1" applyFill="1" applyAlignment="1" applyProtection="1">
      <alignment horizontal="right" vertical="center" shrinkToFit="1"/>
      <protection hidden="1"/>
    </xf>
    <xf numFmtId="165" fontId="15" fillId="8" borderId="0" xfId="0" applyNumberFormat="1" applyFont="1" applyFill="1" applyAlignment="1" applyProtection="1">
      <alignment horizontal="center" vertical="center" shrinkToFit="1"/>
      <protection hidden="1"/>
    </xf>
    <xf numFmtId="0" fontId="29" fillId="8" borderId="0" xfId="0" applyFont="1" applyFill="1" applyAlignment="1" applyProtection="1">
      <alignment horizontal="right" vertical="center"/>
      <protection hidden="1"/>
    </xf>
    <xf numFmtId="0" fontId="31" fillId="8" borderId="0" xfId="0" applyFont="1" applyFill="1" applyAlignment="1" applyProtection="1">
      <alignment vertical="center"/>
      <protection hidden="1"/>
    </xf>
    <xf numFmtId="0" fontId="29" fillId="8" borderId="0" xfId="0" applyFont="1" applyFill="1" applyAlignment="1" applyProtection="1">
      <alignment horizontal="right"/>
      <protection hidden="1"/>
    </xf>
    <xf numFmtId="0" fontId="20" fillId="8" borderId="0" xfId="0" applyFont="1" applyFill="1" applyProtection="1">
      <protection hidden="1"/>
    </xf>
    <xf numFmtId="0" fontId="13" fillId="8" borderId="0" xfId="1" applyFill="1"/>
    <xf numFmtId="0" fontId="14" fillId="8" borderId="0" xfId="1" applyFont="1" applyFill="1"/>
    <xf numFmtId="0" fontId="17" fillId="8" borderId="0" xfId="1" applyFont="1" applyFill="1" applyAlignment="1">
      <alignment horizontal="center"/>
    </xf>
    <xf numFmtId="0" fontId="18" fillId="8" borderId="0" xfId="1" applyFont="1" applyFill="1"/>
    <xf numFmtId="0" fontId="14" fillId="8" borderId="0" xfId="1" applyFont="1" applyFill="1" applyAlignment="1">
      <alignment horizontal="left"/>
    </xf>
    <xf numFmtId="0" fontId="19" fillId="8" borderId="0" xfId="1" applyFont="1" applyFill="1" applyAlignment="1">
      <alignment horizontal="left"/>
    </xf>
    <xf numFmtId="0" fontId="13" fillId="8" borderId="0" xfId="1" applyFill="1" applyAlignment="1">
      <alignment horizontal="left"/>
    </xf>
    <xf numFmtId="0" fontId="13" fillId="8" borderId="0" xfId="1" applyFill="1" applyAlignment="1">
      <alignment horizontal="center"/>
    </xf>
    <xf numFmtId="0" fontId="14" fillId="8" borderId="0" xfId="1" applyFont="1" applyFill="1" applyAlignment="1">
      <alignment horizontal="center"/>
    </xf>
    <xf numFmtId="14" fontId="14" fillId="8" borderId="1" xfId="1" applyNumberFormat="1" applyFont="1" applyFill="1" applyBorder="1" applyAlignment="1">
      <alignment horizontal="center"/>
    </xf>
    <xf numFmtId="14" fontId="14" fillId="8" borderId="0" xfId="1" applyNumberFormat="1" applyFont="1" applyFill="1"/>
    <xf numFmtId="0" fontId="14" fillId="8" borderId="16" xfId="1" applyFont="1" applyFill="1" applyBorder="1" applyAlignment="1">
      <alignment horizontal="center"/>
    </xf>
    <xf numFmtId="0" fontId="13" fillId="8" borderId="0" xfId="1" applyFill="1" applyAlignment="1">
      <alignment horizontal="left" vertical="top" wrapText="1"/>
    </xf>
    <xf numFmtId="0" fontId="14" fillId="8" borderId="0" xfId="1" applyFont="1" applyFill="1" applyAlignment="1">
      <alignment horizontal="left" vertical="top" wrapText="1"/>
    </xf>
    <xf numFmtId="0" fontId="14" fillId="8" borderId="0" xfId="1" applyFont="1" applyFill="1" applyAlignment="1">
      <alignment horizontal="center" vertical="top" wrapText="1"/>
    </xf>
    <xf numFmtId="0" fontId="14" fillId="8" borderId="25" xfId="1" applyFont="1" applyFill="1" applyBorder="1" applyAlignment="1">
      <alignment horizontal="left" vertical="top" wrapText="1"/>
    </xf>
    <xf numFmtId="0" fontId="14" fillId="8" borderId="0" xfId="1" quotePrefix="1" applyFont="1" applyFill="1" applyAlignment="1">
      <alignment horizontal="center" vertical="top" wrapText="1"/>
    </xf>
    <xf numFmtId="0" fontId="14" fillId="8" borderId="0" xfId="1" quotePrefix="1" applyFont="1" applyFill="1" applyAlignment="1">
      <alignment horizontal="left" vertical="top" wrapText="1"/>
    </xf>
    <xf numFmtId="0" fontId="14" fillId="8" borderId="1" xfId="1" applyFont="1" applyFill="1" applyBorder="1" applyAlignment="1">
      <alignment horizontal="left" vertical="top" wrapText="1"/>
    </xf>
    <xf numFmtId="0" fontId="14" fillId="8" borderId="0" xfId="1" applyFont="1" applyFill="1" applyAlignment="1">
      <alignment horizontal="left" vertical="top"/>
    </xf>
    <xf numFmtId="0" fontId="13" fillId="8" borderId="0" xfId="1" applyFill="1" applyAlignment="1">
      <alignment horizontal="left" vertical="top"/>
    </xf>
    <xf numFmtId="0" fontId="20" fillId="8" borderId="0" xfId="1" quotePrefix="1" applyFont="1" applyFill="1" applyAlignment="1">
      <alignment horizontal="left" vertical="top"/>
    </xf>
    <xf numFmtId="0" fontId="14" fillId="8" borderId="1" xfId="1" applyFont="1" applyFill="1" applyBorder="1"/>
    <xf numFmtId="0" fontId="14" fillId="8" borderId="0" xfId="1" applyFont="1" applyFill="1" applyAlignment="1">
      <alignment horizontal="right"/>
    </xf>
    <xf numFmtId="0" fontId="20" fillId="8" borderId="0" xfId="1" applyFont="1" applyFill="1"/>
    <xf numFmtId="0" fontId="21" fillId="8" borderId="0" xfId="1" applyFont="1" applyFill="1"/>
    <xf numFmtId="0" fontId="8" fillId="9" borderId="0" xfId="0" applyFont="1" applyFill="1" applyProtection="1">
      <protection hidden="1"/>
    </xf>
    <xf numFmtId="0" fontId="5" fillId="9" borderId="0" xfId="0" applyFont="1" applyFill="1" applyAlignment="1" applyProtection="1">
      <alignment vertical="center"/>
      <protection hidden="1"/>
    </xf>
    <xf numFmtId="0" fontId="1" fillId="9" borderId="0" xfId="0" applyFont="1" applyFill="1" applyAlignment="1" applyProtection="1">
      <alignment horizontal="left" shrinkToFit="1"/>
      <protection hidden="1"/>
    </xf>
    <xf numFmtId="0" fontId="8" fillId="9" borderId="0" xfId="0" applyFont="1" applyFill="1" applyAlignment="1" applyProtection="1">
      <alignment horizontal="center"/>
      <protection hidden="1"/>
    </xf>
    <xf numFmtId="14" fontId="2" fillId="9" borderId="0" xfId="0" applyNumberFormat="1" applyFont="1" applyFill="1" applyAlignment="1" applyProtection="1">
      <alignment horizontal="center"/>
      <protection hidden="1"/>
    </xf>
    <xf numFmtId="0" fontId="3" fillId="9" borderId="0" xfId="0" applyFont="1" applyFill="1" applyAlignment="1" applyProtection="1">
      <alignment shrinkToFit="1"/>
      <protection hidden="1"/>
    </xf>
    <xf numFmtId="0" fontId="6" fillId="9" borderId="2" xfId="0" applyFont="1" applyFill="1" applyBorder="1" applyAlignment="1" applyProtection="1">
      <alignment horizontal="center" vertical="center" wrapText="1"/>
      <protection hidden="1"/>
    </xf>
    <xf numFmtId="10" fontId="12" fillId="9" borderId="2" xfId="0" applyNumberFormat="1" applyFont="1" applyFill="1" applyBorder="1" applyAlignment="1" applyProtection="1">
      <alignment horizontal="center" vertical="center" wrapText="1"/>
      <protection hidden="1"/>
    </xf>
    <xf numFmtId="1" fontId="9" fillId="9" borderId="2" xfId="0" applyNumberFormat="1" applyFont="1" applyFill="1" applyBorder="1" applyAlignment="1" applyProtection="1">
      <alignment horizontal="center"/>
      <protection hidden="1"/>
    </xf>
    <xf numFmtId="164" fontId="5" fillId="9" borderId="2" xfId="0" applyNumberFormat="1" applyFont="1" applyFill="1" applyBorder="1" applyAlignment="1" applyProtection="1">
      <alignment horizontal="center" vertical="center" shrinkToFit="1"/>
      <protection hidden="1"/>
    </xf>
    <xf numFmtId="165" fontId="5" fillId="9" borderId="2" xfId="0" applyNumberFormat="1" applyFont="1" applyFill="1" applyBorder="1" applyAlignment="1" applyProtection="1">
      <alignment vertical="center" shrinkToFit="1"/>
      <protection hidden="1"/>
    </xf>
    <xf numFmtId="0" fontId="9" fillId="9" borderId="2" xfId="0" applyFont="1" applyFill="1" applyBorder="1" applyAlignment="1" applyProtection="1">
      <alignment horizontal="center"/>
      <protection hidden="1"/>
    </xf>
    <xf numFmtId="0" fontId="27" fillId="9" borderId="0" xfId="0" applyFont="1" applyFill="1" applyProtection="1">
      <protection hidden="1"/>
    </xf>
    <xf numFmtId="165" fontId="14" fillId="9" borderId="12" xfId="0" applyNumberFormat="1" applyFont="1" applyFill="1" applyBorder="1" applyAlignment="1" applyProtection="1">
      <alignment vertical="center" shrinkToFit="1"/>
      <protection hidden="1"/>
    </xf>
    <xf numFmtId="2" fontId="15" fillId="9" borderId="2" xfId="0" applyNumberFormat="1" applyFont="1" applyFill="1" applyBorder="1" applyAlignment="1" applyProtection="1">
      <alignment horizontal="right" vertical="center" shrinkToFit="1"/>
      <protection hidden="1"/>
    </xf>
    <xf numFmtId="0" fontId="15" fillId="9" borderId="0" xfId="0" applyFont="1" applyFill="1" applyAlignment="1" applyProtection="1">
      <alignment horizontal="right" vertical="center" shrinkToFit="1"/>
      <protection hidden="1"/>
    </xf>
    <xf numFmtId="2" fontId="15" fillId="9" borderId="0" xfId="0" applyNumberFormat="1" applyFont="1" applyFill="1" applyAlignment="1" applyProtection="1">
      <alignment horizontal="center" vertical="center" shrinkToFit="1"/>
      <protection hidden="1"/>
    </xf>
    <xf numFmtId="2" fontId="15" fillId="9" borderId="0" xfId="0" applyNumberFormat="1" applyFont="1" applyFill="1" applyAlignment="1" applyProtection="1">
      <alignment horizontal="left" vertical="center" shrinkToFit="1"/>
      <protection hidden="1"/>
    </xf>
    <xf numFmtId="2" fontId="15" fillId="9" borderId="0" xfId="0" applyNumberFormat="1" applyFont="1" applyFill="1" applyAlignment="1" applyProtection="1">
      <alignment horizontal="right" vertical="center" shrinkToFit="1"/>
      <protection hidden="1"/>
    </xf>
    <xf numFmtId="165" fontId="15" fillId="9" borderId="0" xfId="0" applyNumberFormat="1" applyFont="1" applyFill="1" applyAlignment="1" applyProtection="1">
      <alignment horizontal="center" vertical="center" shrinkToFit="1"/>
      <protection hidden="1"/>
    </xf>
    <xf numFmtId="0" fontId="29" fillId="9" borderId="0" xfId="0" applyFont="1" applyFill="1" applyAlignment="1" applyProtection="1">
      <alignment horizontal="right" vertical="center"/>
      <protection hidden="1"/>
    </xf>
    <xf numFmtId="0" fontId="31" fillId="9" borderId="0" xfId="0" applyFont="1" applyFill="1" applyAlignment="1" applyProtection="1">
      <alignment vertical="center"/>
      <protection hidden="1"/>
    </xf>
    <xf numFmtId="0" fontId="29" fillId="9" borderId="0" xfId="0" applyFont="1" applyFill="1" applyAlignment="1" applyProtection="1">
      <alignment horizontal="right"/>
      <protection hidden="1"/>
    </xf>
    <xf numFmtId="0" fontId="20" fillId="9" borderId="0" xfId="0" applyFont="1" applyFill="1" applyProtection="1">
      <protection hidden="1"/>
    </xf>
    <xf numFmtId="0" fontId="13" fillId="9" borderId="0" xfId="1" applyFill="1"/>
    <xf numFmtId="0" fontId="14" fillId="9" borderId="0" xfId="1" applyFont="1" applyFill="1"/>
    <xf numFmtId="0" fontId="17" fillId="9" borderId="0" xfId="1" applyFont="1" applyFill="1" applyAlignment="1">
      <alignment horizontal="center"/>
    </xf>
    <xf numFmtId="0" fontId="18" fillId="9" borderId="0" xfId="1" applyFont="1" applyFill="1"/>
    <xf numFmtId="0" fontId="14" fillId="9" borderId="0" xfId="1" applyFont="1" applyFill="1" applyAlignment="1">
      <alignment horizontal="left"/>
    </xf>
    <xf numFmtId="0" fontId="19" fillId="9" borderId="0" xfId="1" applyFont="1" applyFill="1" applyAlignment="1">
      <alignment horizontal="left"/>
    </xf>
    <xf numFmtId="0" fontId="13" fillId="9" borderId="0" xfId="1" applyFill="1" applyAlignment="1">
      <alignment horizontal="left"/>
    </xf>
    <xf numFmtId="0" fontId="13" fillId="9" borderId="0" xfId="1" applyFill="1" applyAlignment="1">
      <alignment horizontal="center"/>
    </xf>
    <xf numFmtId="0" fontId="14" fillId="9" borderId="0" xfId="1" applyFont="1" applyFill="1" applyAlignment="1">
      <alignment horizontal="center"/>
    </xf>
    <xf numFmtId="14" fontId="14" fillId="9" borderId="1" xfId="1" applyNumberFormat="1" applyFont="1" applyFill="1" applyBorder="1" applyAlignment="1">
      <alignment horizontal="center"/>
    </xf>
    <xf numFmtId="14" fontId="14" fillId="9" borderId="0" xfId="1" applyNumberFormat="1" applyFont="1" applyFill="1"/>
    <xf numFmtId="0" fontId="14" fillId="9" borderId="16" xfId="1" applyFont="1" applyFill="1" applyBorder="1" applyAlignment="1">
      <alignment horizontal="center"/>
    </xf>
    <xf numFmtId="0" fontId="13" fillId="9" borderId="0" xfId="1" applyFill="1" applyAlignment="1">
      <alignment horizontal="left" vertical="top" wrapText="1"/>
    </xf>
    <xf numFmtId="0" fontId="14" fillId="9" borderId="0" xfId="1" applyFont="1" applyFill="1" applyAlignment="1">
      <alignment horizontal="left" vertical="top" wrapText="1"/>
    </xf>
    <xf numFmtId="0" fontId="14" fillId="9" borderId="0" xfId="1" applyFont="1" applyFill="1" applyAlignment="1">
      <alignment horizontal="center" vertical="top" wrapText="1"/>
    </xf>
    <xf numFmtId="0" fontId="14" fillId="9" borderId="25" xfId="1" applyFont="1" applyFill="1" applyBorder="1" applyAlignment="1">
      <alignment horizontal="left" vertical="top" wrapText="1"/>
    </xf>
    <xf numFmtId="0" fontId="14" fillId="9" borderId="0" xfId="1" quotePrefix="1" applyFont="1" applyFill="1" applyAlignment="1">
      <alignment horizontal="center" vertical="top" wrapText="1"/>
    </xf>
    <xf numFmtId="0" fontId="14" fillId="9" borderId="0" xfId="1" quotePrefix="1" applyFont="1" applyFill="1" applyAlignment="1">
      <alignment horizontal="left" vertical="top" wrapText="1"/>
    </xf>
    <xf numFmtId="0" fontId="14" fillId="9" borderId="1" xfId="1" applyFont="1" applyFill="1" applyBorder="1" applyAlignment="1">
      <alignment horizontal="left" vertical="top" wrapText="1"/>
    </xf>
    <xf numFmtId="0" fontId="14" fillId="9" borderId="0" xfId="1" applyFont="1" applyFill="1" applyAlignment="1">
      <alignment horizontal="left" vertical="top"/>
    </xf>
    <xf numFmtId="0" fontId="13" fillId="9" borderId="0" xfId="1" applyFill="1" applyAlignment="1">
      <alignment horizontal="left" vertical="top"/>
    </xf>
    <xf numFmtId="0" fontId="20" fillId="9" borderId="0" xfId="1" quotePrefix="1" applyFont="1" applyFill="1" applyAlignment="1">
      <alignment horizontal="left" vertical="top"/>
    </xf>
    <xf numFmtId="0" fontId="14" fillId="9" borderId="1" xfId="1" applyFont="1" applyFill="1" applyBorder="1"/>
    <xf numFmtId="0" fontId="14" fillId="9" borderId="0" xfId="1" applyFont="1" applyFill="1" applyAlignment="1">
      <alignment horizontal="right"/>
    </xf>
    <xf numFmtId="0" fontId="20" fillId="9" borderId="0" xfId="1" applyFont="1" applyFill="1"/>
    <xf numFmtId="0" fontId="21" fillId="9" borderId="0" xfId="1" applyFont="1" applyFill="1"/>
    <xf numFmtId="0" fontId="13" fillId="10" borderId="0" xfId="1" applyFill="1"/>
    <xf numFmtId="0" fontId="14" fillId="10" borderId="0" xfId="1" applyFont="1" applyFill="1"/>
    <xf numFmtId="0" fontId="17" fillId="10" borderId="0" xfId="1" applyFont="1" applyFill="1" applyAlignment="1">
      <alignment horizontal="center"/>
    </xf>
    <xf numFmtId="0" fontId="18" fillId="10" borderId="0" xfId="1" applyFont="1" applyFill="1"/>
    <xf numFmtId="0" fontId="14" fillId="10" borderId="0" xfId="1" applyFont="1" applyFill="1" applyAlignment="1">
      <alignment horizontal="left"/>
    </xf>
    <xf numFmtId="0" fontId="19" fillId="10" borderId="0" xfId="1" applyFont="1" applyFill="1" applyAlignment="1">
      <alignment horizontal="left"/>
    </xf>
    <xf numFmtId="0" fontId="13" fillId="10" borderId="0" xfId="1" applyFill="1" applyAlignment="1">
      <alignment horizontal="left"/>
    </xf>
    <xf numFmtId="0" fontId="13" fillId="10" borderId="0" xfId="1" applyFill="1" applyAlignment="1">
      <alignment horizontal="center"/>
    </xf>
    <xf numFmtId="0" fontId="14" fillId="10" borderId="0" xfId="1" applyFont="1" applyFill="1" applyAlignment="1">
      <alignment horizontal="center"/>
    </xf>
    <xf numFmtId="14" fontId="14" fillId="10" borderId="1" xfId="1" applyNumberFormat="1" applyFont="1" applyFill="1" applyBorder="1" applyAlignment="1">
      <alignment horizontal="center"/>
    </xf>
    <xf numFmtId="14" fontId="14" fillId="10" borderId="0" xfId="1" applyNumberFormat="1" applyFont="1" applyFill="1"/>
    <xf numFmtId="0" fontId="14" fillId="10" borderId="16" xfId="1" applyFont="1" applyFill="1" applyBorder="1" applyAlignment="1">
      <alignment horizontal="center"/>
    </xf>
    <xf numFmtId="0" fontId="13" fillId="10" borderId="0" xfId="1" applyFill="1" applyAlignment="1">
      <alignment horizontal="left" vertical="top" wrapText="1"/>
    </xf>
    <xf numFmtId="0" fontId="14" fillId="10" borderId="0" xfId="1" applyFont="1" applyFill="1" applyAlignment="1">
      <alignment horizontal="left" vertical="top" wrapText="1"/>
    </xf>
    <xf numFmtId="0" fontId="14" fillId="10" borderId="0" xfId="1" applyFont="1" applyFill="1" applyAlignment="1">
      <alignment horizontal="center" vertical="top" wrapText="1"/>
    </xf>
    <xf numFmtId="0" fontId="14" fillId="10" borderId="25" xfId="1" applyFont="1" applyFill="1" applyBorder="1" applyAlignment="1">
      <alignment horizontal="left" vertical="top" wrapText="1"/>
    </xf>
    <xf numFmtId="0" fontId="14" fillId="10" borderId="0" xfId="1" quotePrefix="1" applyFont="1" applyFill="1" applyAlignment="1">
      <alignment horizontal="center" vertical="top" wrapText="1"/>
    </xf>
    <xf numFmtId="0" fontId="14" fillId="10" borderId="0" xfId="1" quotePrefix="1" applyFont="1" applyFill="1" applyAlignment="1">
      <alignment horizontal="left" vertical="top" wrapText="1"/>
    </xf>
    <xf numFmtId="0" fontId="14" fillId="10" borderId="1" xfId="1" applyFont="1" applyFill="1" applyBorder="1" applyAlignment="1">
      <alignment horizontal="left" vertical="top" wrapText="1"/>
    </xf>
    <xf numFmtId="0" fontId="14" fillId="10" borderId="0" xfId="1" applyFont="1" applyFill="1" applyAlignment="1">
      <alignment horizontal="left" vertical="top"/>
    </xf>
    <xf numFmtId="0" fontId="13" fillId="10" borderId="0" xfId="1" applyFill="1" applyAlignment="1">
      <alignment horizontal="left" vertical="top"/>
    </xf>
    <xf numFmtId="0" fontId="20" fillId="10" borderId="0" xfId="1" quotePrefix="1" applyFont="1" applyFill="1" applyAlignment="1">
      <alignment horizontal="left" vertical="top"/>
    </xf>
    <xf numFmtId="0" fontId="14" fillId="10" borderId="1" xfId="1" applyFont="1" applyFill="1" applyBorder="1"/>
    <xf numFmtId="0" fontId="14" fillId="10" borderId="0" xfId="1" applyFont="1" applyFill="1" applyAlignment="1">
      <alignment horizontal="right"/>
    </xf>
    <xf numFmtId="0" fontId="20" fillId="10" borderId="0" xfId="1" applyFont="1" applyFill="1"/>
    <xf numFmtId="0" fontId="21" fillId="10" borderId="0" xfId="1" applyFont="1" applyFill="1"/>
    <xf numFmtId="0" fontId="8" fillId="10" borderId="0" xfId="0" applyFont="1" applyFill="1" applyProtection="1">
      <protection hidden="1"/>
    </xf>
    <xf numFmtId="0" fontId="5" fillId="10" borderId="0" xfId="0" applyFont="1" applyFill="1" applyAlignment="1" applyProtection="1">
      <alignment vertical="center"/>
      <protection hidden="1"/>
    </xf>
    <xf numFmtId="0" fontId="1" fillId="10" borderId="0" xfId="0" applyFont="1" applyFill="1" applyAlignment="1" applyProtection="1">
      <alignment horizontal="left" shrinkToFit="1"/>
      <protection hidden="1"/>
    </xf>
    <xf numFmtId="0" fontId="8" fillId="10" borderId="0" xfId="0" applyFont="1" applyFill="1" applyAlignment="1" applyProtection="1">
      <alignment horizontal="center"/>
      <protection hidden="1"/>
    </xf>
    <xf numFmtId="14" fontId="2" fillId="10" borderId="0" xfId="0" applyNumberFormat="1" applyFont="1" applyFill="1" applyAlignment="1" applyProtection="1">
      <alignment horizontal="center"/>
      <protection hidden="1"/>
    </xf>
    <xf numFmtId="0" fontId="3" fillId="10" borderId="0" xfId="0" applyFont="1" applyFill="1" applyAlignment="1" applyProtection="1">
      <alignment shrinkToFit="1"/>
      <protection hidden="1"/>
    </xf>
    <xf numFmtId="0" fontId="6" fillId="10" borderId="2" xfId="0" applyFont="1" applyFill="1" applyBorder="1" applyAlignment="1" applyProtection="1">
      <alignment horizontal="center" vertical="center" wrapText="1"/>
      <protection hidden="1"/>
    </xf>
    <xf numFmtId="10" fontId="12" fillId="10" borderId="2" xfId="0" applyNumberFormat="1" applyFont="1" applyFill="1" applyBorder="1" applyAlignment="1" applyProtection="1">
      <alignment horizontal="center" vertical="center" wrapText="1"/>
      <protection hidden="1"/>
    </xf>
    <xf numFmtId="1" fontId="9" fillId="10" borderId="2" xfId="0" applyNumberFormat="1" applyFont="1" applyFill="1" applyBorder="1" applyAlignment="1" applyProtection="1">
      <alignment horizontal="center"/>
      <protection hidden="1"/>
    </xf>
    <xf numFmtId="164" fontId="5" fillId="10" borderId="2" xfId="0" applyNumberFormat="1" applyFont="1" applyFill="1" applyBorder="1" applyAlignment="1" applyProtection="1">
      <alignment horizontal="center" vertical="center" shrinkToFit="1"/>
      <protection hidden="1"/>
    </xf>
    <xf numFmtId="165" fontId="5" fillId="10" borderId="2" xfId="0" applyNumberFormat="1" applyFont="1" applyFill="1" applyBorder="1" applyAlignment="1" applyProtection="1">
      <alignment vertical="center" shrinkToFit="1"/>
      <protection hidden="1"/>
    </xf>
    <xf numFmtId="0" fontId="9" fillId="10" borderId="2" xfId="0" applyFont="1" applyFill="1" applyBorder="1" applyAlignment="1" applyProtection="1">
      <alignment horizontal="center"/>
      <protection hidden="1"/>
    </xf>
    <xf numFmtId="0" fontId="27" fillId="10" borderId="0" xfId="0" applyFont="1" applyFill="1" applyProtection="1">
      <protection hidden="1"/>
    </xf>
    <xf numFmtId="165" fontId="14" fillId="10" borderId="12" xfId="0" applyNumberFormat="1" applyFont="1" applyFill="1" applyBorder="1" applyAlignment="1" applyProtection="1">
      <alignment vertical="center" shrinkToFit="1"/>
      <protection hidden="1"/>
    </xf>
    <xf numFmtId="2" fontId="15" fillId="10" borderId="2" xfId="0" applyNumberFormat="1" applyFont="1" applyFill="1" applyBorder="1" applyAlignment="1" applyProtection="1">
      <alignment horizontal="right" vertical="center" shrinkToFit="1"/>
      <protection hidden="1"/>
    </xf>
    <xf numFmtId="0" fontId="15" fillId="10" borderId="0" xfId="0" applyFont="1" applyFill="1" applyAlignment="1" applyProtection="1">
      <alignment horizontal="right" vertical="center" shrinkToFit="1"/>
      <protection hidden="1"/>
    </xf>
    <xf numFmtId="2" fontId="15" fillId="10" borderId="0" xfId="0" applyNumberFormat="1" applyFont="1" applyFill="1" applyAlignment="1" applyProtection="1">
      <alignment horizontal="center" vertical="center" shrinkToFit="1"/>
      <protection hidden="1"/>
    </xf>
    <xf numFmtId="2" fontId="15" fillId="10" borderId="0" xfId="0" applyNumberFormat="1" applyFont="1" applyFill="1" applyAlignment="1" applyProtection="1">
      <alignment horizontal="left" vertical="center" shrinkToFit="1"/>
      <protection hidden="1"/>
    </xf>
    <xf numFmtId="2" fontId="15" fillId="10" borderId="0" xfId="0" applyNumberFormat="1" applyFont="1" applyFill="1" applyAlignment="1" applyProtection="1">
      <alignment horizontal="right" vertical="center" shrinkToFit="1"/>
      <protection hidden="1"/>
    </xf>
    <xf numFmtId="165" fontId="15" fillId="10" borderId="0" xfId="0" applyNumberFormat="1" applyFont="1" applyFill="1" applyAlignment="1" applyProtection="1">
      <alignment horizontal="center" vertical="center" shrinkToFit="1"/>
      <protection hidden="1"/>
    </xf>
    <xf numFmtId="0" fontId="29" fillId="10" borderId="0" xfId="0" applyFont="1" applyFill="1" applyAlignment="1" applyProtection="1">
      <alignment horizontal="right" vertical="center"/>
      <protection hidden="1"/>
    </xf>
    <xf numFmtId="0" fontId="31" fillId="10" borderId="0" xfId="0" applyFont="1" applyFill="1" applyAlignment="1" applyProtection="1">
      <alignment vertical="center"/>
      <protection hidden="1"/>
    </xf>
    <xf numFmtId="0" fontId="29" fillId="10" borderId="0" xfId="0" applyFont="1" applyFill="1" applyAlignment="1" applyProtection="1">
      <alignment horizontal="right"/>
      <protection hidden="1"/>
    </xf>
    <xf numFmtId="0" fontId="20" fillId="10" borderId="0" xfId="0" applyFont="1" applyFill="1" applyProtection="1">
      <protection hidden="1"/>
    </xf>
    <xf numFmtId="0" fontId="33" fillId="3" borderId="0" xfId="0" applyFont="1" applyFill="1" applyAlignment="1">
      <alignment shrinkToFit="1"/>
    </xf>
    <xf numFmtId="0" fontId="2" fillId="3" borderId="0" xfId="0" applyFont="1" applyFill="1" applyAlignment="1">
      <alignment horizontal="right" vertical="center" shrinkToFit="1"/>
    </xf>
    <xf numFmtId="0" fontId="34" fillId="10" borderId="3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4" fillId="10" borderId="36"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0" fontId="2" fillId="4" borderId="2" xfId="0" applyNumberFormat="1" applyFont="1" applyFill="1" applyBorder="1" applyAlignment="1" applyProtection="1">
      <alignment horizontal="center" vertical="center" shrinkToFit="1"/>
      <protection locked="0"/>
    </xf>
    <xf numFmtId="166" fontId="5" fillId="7" borderId="1" xfId="0" applyNumberFormat="1" applyFont="1" applyFill="1" applyBorder="1" applyAlignment="1" applyProtection="1">
      <alignment horizontal="center" shrinkToFit="1"/>
      <protection hidden="1"/>
    </xf>
    <xf numFmtId="165" fontId="14" fillId="5" borderId="12" xfId="0" applyNumberFormat="1" applyFont="1" applyFill="1" applyBorder="1" applyAlignment="1" applyProtection="1">
      <alignment vertical="center" shrinkToFit="1"/>
      <protection hidden="1"/>
    </xf>
    <xf numFmtId="165" fontId="8" fillId="2" borderId="2" xfId="0" applyNumberFormat="1" applyFont="1" applyFill="1" applyBorder="1" applyProtection="1">
      <protection locked="0" hidden="1"/>
    </xf>
    <xf numFmtId="0" fontId="10" fillId="7" borderId="0" xfId="0" applyFont="1" applyFill="1" applyAlignment="1" applyProtection="1">
      <alignment horizontal="right" vertical="center"/>
      <protection hidden="1"/>
    </xf>
    <xf numFmtId="0" fontId="37" fillId="7" borderId="0" xfId="0" applyFont="1" applyFill="1" applyAlignment="1" applyProtection="1">
      <alignment vertical="center"/>
      <protection hidden="1"/>
    </xf>
    <xf numFmtId="0" fontId="10" fillId="7" borderId="0" xfId="0" applyFont="1" applyFill="1" applyAlignment="1" applyProtection="1">
      <alignment horizontal="right"/>
      <protection hidden="1"/>
    </xf>
    <xf numFmtId="2" fontId="15" fillId="5" borderId="3" xfId="0" applyNumberFormat="1" applyFont="1" applyFill="1" applyBorder="1" applyAlignment="1" applyProtection="1">
      <alignment vertical="center" shrinkToFit="1"/>
      <protection hidden="1"/>
    </xf>
    <xf numFmtId="2" fontId="15" fillId="5" borderId="7" xfId="0" applyNumberFormat="1" applyFont="1" applyFill="1" applyBorder="1" applyAlignment="1" applyProtection="1">
      <alignment vertical="center" shrinkToFit="1"/>
      <protection hidden="1"/>
    </xf>
    <xf numFmtId="165" fontId="8" fillId="2" borderId="12" xfId="0" applyNumberFormat="1" applyFont="1" applyFill="1" applyBorder="1" applyAlignment="1" applyProtection="1">
      <alignment vertical="top" wrapText="1"/>
      <protection locked="0" hidden="1"/>
    </xf>
    <xf numFmtId="165" fontId="10" fillId="7" borderId="39" xfId="0" applyNumberFormat="1" applyFont="1" applyFill="1" applyBorder="1" applyAlignment="1" applyProtection="1">
      <alignment vertical="top" wrapText="1"/>
      <protection hidden="1"/>
    </xf>
    <xf numFmtId="166" fontId="5" fillId="8" borderId="1" xfId="0" applyNumberFormat="1" applyFont="1" applyFill="1" applyBorder="1" applyAlignment="1" applyProtection="1">
      <alignment horizontal="center" shrinkToFit="1"/>
      <protection hidden="1"/>
    </xf>
    <xf numFmtId="0" fontId="10" fillId="8" borderId="0" xfId="0" applyFont="1" applyFill="1" applyAlignment="1" applyProtection="1">
      <alignment horizontal="right" vertical="center"/>
      <protection hidden="1"/>
    </xf>
    <xf numFmtId="0" fontId="37" fillId="8" borderId="0" xfId="0" applyFont="1" applyFill="1" applyAlignment="1" applyProtection="1">
      <alignment vertical="center"/>
      <protection hidden="1"/>
    </xf>
    <xf numFmtId="0" fontId="10" fillId="8" borderId="0" xfId="0" applyFont="1" applyFill="1" applyAlignment="1" applyProtection="1">
      <alignment horizontal="right"/>
      <protection hidden="1"/>
    </xf>
    <xf numFmtId="165" fontId="14" fillId="11" borderId="12" xfId="0" applyNumberFormat="1" applyFont="1" applyFill="1" applyBorder="1" applyAlignment="1" applyProtection="1">
      <alignment vertical="center" shrinkToFit="1"/>
      <protection hidden="1"/>
    </xf>
    <xf numFmtId="166" fontId="5" fillId="9" borderId="1" xfId="0" applyNumberFormat="1" applyFont="1" applyFill="1" applyBorder="1" applyAlignment="1" applyProtection="1">
      <alignment horizontal="center" shrinkToFit="1"/>
      <protection hidden="1"/>
    </xf>
    <xf numFmtId="0" fontId="10" fillId="9" borderId="0" xfId="0" applyFont="1" applyFill="1" applyAlignment="1" applyProtection="1">
      <alignment horizontal="right" vertical="center"/>
      <protection hidden="1"/>
    </xf>
    <xf numFmtId="0" fontId="37" fillId="9" borderId="0" xfId="0" applyFont="1" applyFill="1" applyAlignment="1" applyProtection="1">
      <alignment vertical="center"/>
      <protection hidden="1"/>
    </xf>
    <xf numFmtId="0" fontId="10" fillId="9" borderId="0" xfId="0" applyFont="1" applyFill="1" applyAlignment="1" applyProtection="1">
      <alignment horizontal="right"/>
      <protection hidden="1"/>
    </xf>
    <xf numFmtId="166" fontId="5" fillId="6" borderId="1" xfId="0" applyNumberFormat="1" applyFont="1" applyFill="1" applyBorder="1" applyAlignment="1" applyProtection="1">
      <alignment horizontal="center" shrinkToFit="1"/>
      <protection hidden="1"/>
    </xf>
    <xf numFmtId="0" fontId="10" fillId="6" borderId="0" xfId="0" applyFont="1" applyFill="1" applyAlignment="1" applyProtection="1">
      <alignment horizontal="right" vertical="center"/>
      <protection hidden="1"/>
    </xf>
    <xf numFmtId="0" fontId="37" fillId="6" borderId="0" xfId="0" applyFont="1" applyFill="1" applyAlignment="1" applyProtection="1">
      <alignment vertical="center"/>
      <protection hidden="1"/>
    </xf>
    <xf numFmtId="0" fontId="10" fillId="6" borderId="0" xfId="0" applyFont="1" applyFill="1" applyAlignment="1" applyProtection="1">
      <alignment horizontal="right"/>
      <protection hidden="1"/>
    </xf>
    <xf numFmtId="166" fontId="5" fillId="10" borderId="1" xfId="0" applyNumberFormat="1" applyFont="1" applyFill="1" applyBorder="1" applyAlignment="1" applyProtection="1">
      <alignment horizontal="center" shrinkToFit="1"/>
      <protection hidden="1"/>
    </xf>
    <xf numFmtId="0" fontId="10" fillId="10" borderId="0" xfId="0" applyFont="1" applyFill="1" applyAlignment="1" applyProtection="1">
      <alignment horizontal="right" vertical="center"/>
      <protection hidden="1"/>
    </xf>
    <xf numFmtId="0" fontId="37" fillId="10" borderId="0" xfId="0" applyFont="1" applyFill="1" applyAlignment="1" applyProtection="1">
      <alignment vertical="center"/>
      <protection hidden="1"/>
    </xf>
    <xf numFmtId="0" fontId="10" fillId="10" borderId="0" xfId="0" applyFont="1" applyFill="1" applyAlignment="1" applyProtection="1">
      <alignment horizontal="right"/>
      <protection hidden="1"/>
    </xf>
    <xf numFmtId="0" fontId="14" fillId="0" borderId="0" xfId="1" applyFont="1" applyAlignment="1">
      <alignment horizontal="center"/>
    </xf>
    <xf numFmtId="0" fontId="14" fillId="0" borderId="0" xfId="1" applyFont="1"/>
    <xf numFmtId="0" fontId="25" fillId="7" borderId="0" xfId="1" applyFont="1" applyFill="1"/>
    <xf numFmtId="0" fontId="2" fillId="3" borderId="0" xfId="0" applyFont="1" applyFill="1" applyAlignment="1" applyProtection="1">
      <alignment horizontal="center" shrinkToFit="1"/>
      <protection locked="0"/>
    </xf>
    <xf numFmtId="165" fontId="2" fillId="3" borderId="0" xfId="0" applyNumberFormat="1" applyFont="1" applyFill="1" applyAlignment="1">
      <alignment horizontal="center" vertical="center" shrinkToFit="1"/>
    </xf>
    <xf numFmtId="0" fontId="15" fillId="7" borderId="0" xfId="1" applyFont="1" applyFill="1" applyAlignment="1">
      <alignment horizontal="center"/>
    </xf>
    <xf numFmtId="0" fontId="14" fillId="7" borderId="18" xfId="1" applyFont="1" applyFill="1" applyBorder="1" applyAlignment="1">
      <alignment horizontal="center"/>
    </xf>
    <xf numFmtId="0" fontId="14" fillId="7" borderId="2" xfId="1" applyFont="1" applyFill="1" applyBorder="1" applyAlignment="1">
      <alignment horizontal="center"/>
    </xf>
    <xf numFmtId="0" fontId="14" fillId="7" borderId="16" xfId="1" applyFont="1" applyFill="1" applyBorder="1" applyAlignment="1">
      <alignment horizontal="center" vertical="top" wrapText="1"/>
    </xf>
    <xf numFmtId="165" fontId="14" fillId="7" borderId="0" xfId="1" applyNumberFormat="1" applyFont="1" applyFill="1" applyAlignment="1">
      <alignment horizontal="right"/>
    </xf>
    <xf numFmtId="0" fontId="14" fillId="7" borderId="18" xfId="1" applyFont="1" applyFill="1" applyBorder="1" applyAlignment="1">
      <alignment horizontal="center" vertical="top" wrapText="1"/>
    </xf>
    <xf numFmtId="0" fontId="14" fillId="7" borderId="2" xfId="1" applyFont="1" applyFill="1" applyBorder="1" applyAlignment="1">
      <alignment horizontal="center" vertical="top" wrapText="1"/>
    </xf>
    <xf numFmtId="0" fontId="14" fillId="7" borderId="24" xfId="1" applyFont="1" applyFill="1" applyBorder="1" applyAlignment="1">
      <alignment horizontal="center" vertical="top" wrapText="1"/>
    </xf>
    <xf numFmtId="0" fontId="18" fillId="7" borderId="0" xfId="1" applyFont="1" applyFill="1" applyAlignment="1">
      <alignment horizontal="left" vertical="top"/>
    </xf>
    <xf numFmtId="0" fontId="38" fillId="7" borderId="0" xfId="1" applyFont="1" applyFill="1"/>
    <xf numFmtId="0" fontId="39" fillId="7" borderId="0" xfId="1" applyFont="1" applyFill="1" applyAlignment="1">
      <alignment horizontal="left" vertical="top"/>
    </xf>
    <xf numFmtId="0" fontId="39" fillId="7" borderId="0" xfId="1" applyFont="1" applyFill="1"/>
    <xf numFmtId="0" fontId="18" fillId="7" borderId="0" xfId="1" applyFont="1" applyFill="1" applyAlignment="1">
      <alignment horizontal="right"/>
    </xf>
    <xf numFmtId="0" fontId="18" fillId="7" borderId="1" xfId="1" applyFont="1" applyFill="1" applyBorder="1"/>
    <xf numFmtId="0" fontId="18" fillId="7" borderId="7" xfId="1" applyFont="1" applyFill="1" applyBorder="1"/>
    <xf numFmtId="0" fontId="15" fillId="8" borderId="0" xfId="1" applyFont="1" applyFill="1" applyAlignment="1">
      <alignment horizontal="center"/>
    </xf>
    <xf numFmtId="0" fontId="14" fillId="8" borderId="18" xfId="1" applyFont="1" applyFill="1" applyBorder="1" applyAlignment="1">
      <alignment horizontal="center"/>
    </xf>
    <xf numFmtId="0" fontId="14" fillId="8" borderId="2" xfId="1" applyFont="1" applyFill="1" applyBorder="1" applyAlignment="1">
      <alignment horizontal="center"/>
    </xf>
    <xf numFmtId="0" fontId="14" fillId="8" borderId="16" xfId="1" applyFont="1" applyFill="1" applyBorder="1" applyAlignment="1">
      <alignment horizontal="center" vertical="top" wrapText="1"/>
    </xf>
    <xf numFmtId="165" fontId="14" fillId="8" borderId="0" xfId="1" applyNumberFormat="1" applyFont="1" applyFill="1" applyAlignment="1">
      <alignment horizontal="right"/>
    </xf>
    <xf numFmtId="0" fontId="14" fillId="8" borderId="18" xfId="1" applyFont="1" applyFill="1" applyBorder="1" applyAlignment="1">
      <alignment horizontal="center" vertical="top" wrapText="1"/>
    </xf>
    <xf numFmtId="0" fontId="14" fillId="8" borderId="2" xfId="1" applyFont="1" applyFill="1" applyBorder="1" applyAlignment="1">
      <alignment horizontal="center" vertical="top" wrapText="1"/>
    </xf>
    <xf numFmtId="0" fontId="14" fillId="8" borderId="24" xfId="1" applyFont="1" applyFill="1" applyBorder="1" applyAlignment="1">
      <alignment horizontal="center" vertical="top" wrapText="1"/>
    </xf>
    <xf numFmtId="0" fontId="18" fillId="8" borderId="0" xfId="1" applyFont="1" applyFill="1" applyAlignment="1">
      <alignment horizontal="left" vertical="top"/>
    </xf>
    <xf numFmtId="0" fontId="38" fillId="8" borderId="0" xfId="1" applyFont="1" applyFill="1"/>
    <xf numFmtId="0" fontId="39" fillId="8" borderId="0" xfId="1" applyFont="1" applyFill="1" applyAlignment="1">
      <alignment horizontal="left" vertical="top"/>
    </xf>
    <xf numFmtId="0" fontId="39" fillId="8" borderId="0" xfId="1" applyFont="1" applyFill="1"/>
    <xf numFmtId="0" fontId="18" fillId="8" borderId="0" xfId="1" applyFont="1" applyFill="1" applyAlignment="1">
      <alignment horizontal="right"/>
    </xf>
    <xf numFmtId="0" fontId="18" fillId="8" borderId="1" xfId="1" applyFont="1" applyFill="1" applyBorder="1"/>
    <xf numFmtId="0" fontId="18" fillId="8" borderId="7" xfId="1" applyFont="1" applyFill="1" applyBorder="1"/>
    <xf numFmtId="0" fontId="15" fillId="10" borderId="0" xfId="1" applyFont="1" applyFill="1" applyAlignment="1">
      <alignment horizontal="center"/>
    </xf>
    <xf numFmtId="0" fontId="14" fillId="10" borderId="18" xfId="1" applyFont="1" applyFill="1" applyBorder="1" applyAlignment="1">
      <alignment horizontal="center"/>
    </xf>
    <xf numFmtId="0" fontId="14" fillId="10" borderId="2" xfId="1" applyFont="1" applyFill="1" applyBorder="1" applyAlignment="1">
      <alignment horizontal="center"/>
    </xf>
    <xf numFmtId="0" fontId="14" fillId="10" borderId="16" xfId="1" applyFont="1" applyFill="1" applyBorder="1" applyAlignment="1">
      <alignment horizontal="center" vertical="top" wrapText="1"/>
    </xf>
    <xf numFmtId="165" fontId="14" fillId="10" borderId="0" xfId="1" applyNumberFormat="1" applyFont="1" applyFill="1" applyAlignment="1">
      <alignment horizontal="right"/>
    </xf>
    <xf numFmtId="0" fontId="14" fillId="10" borderId="18" xfId="1" applyFont="1" applyFill="1" applyBorder="1" applyAlignment="1">
      <alignment horizontal="center" vertical="top" wrapText="1"/>
    </xf>
    <xf numFmtId="0" fontId="14" fillId="10" borderId="2" xfId="1" applyFont="1" applyFill="1" applyBorder="1" applyAlignment="1">
      <alignment horizontal="center" vertical="top" wrapText="1"/>
    </xf>
    <xf numFmtId="0" fontId="14" fillId="10" borderId="24" xfId="1" applyFont="1" applyFill="1" applyBorder="1" applyAlignment="1">
      <alignment horizontal="center" vertical="top" wrapText="1"/>
    </xf>
    <xf numFmtId="0" fontId="18" fillId="10" borderId="0" xfId="1" applyFont="1" applyFill="1" applyAlignment="1">
      <alignment horizontal="left" vertical="top"/>
    </xf>
    <xf numFmtId="0" fontId="38" fillId="10" borderId="0" xfId="1" applyFont="1" applyFill="1"/>
    <xf numFmtId="0" fontId="39" fillId="10" borderId="0" xfId="1" applyFont="1" applyFill="1" applyAlignment="1">
      <alignment horizontal="left" vertical="top"/>
    </xf>
    <xf numFmtId="0" fontId="39" fillId="10" borderId="0" xfId="1" applyFont="1" applyFill="1"/>
    <xf numFmtId="0" fontId="18" fillId="10" borderId="0" xfId="1" applyFont="1" applyFill="1" applyAlignment="1">
      <alignment horizontal="right"/>
    </xf>
    <xf numFmtId="0" fontId="18" fillId="10" borderId="1" xfId="1" applyFont="1" applyFill="1" applyBorder="1"/>
    <xf numFmtId="0" fontId="18" fillId="10" borderId="7" xfId="1" applyFont="1" applyFill="1" applyBorder="1"/>
    <xf numFmtId="0" fontId="15" fillId="9" borderId="0" xfId="1" applyFont="1" applyFill="1" applyAlignment="1">
      <alignment horizontal="center"/>
    </xf>
    <xf numFmtId="0" fontId="14" fillId="9" borderId="18" xfId="1" applyFont="1" applyFill="1" applyBorder="1" applyAlignment="1">
      <alignment horizontal="center"/>
    </xf>
    <xf numFmtId="0" fontId="14" fillId="9" borderId="2" xfId="1" applyFont="1" applyFill="1" applyBorder="1" applyAlignment="1">
      <alignment horizontal="center"/>
    </xf>
    <xf numFmtId="0" fontId="14" fillId="9" borderId="16" xfId="1" applyFont="1" applyFill="1" applyBorder="1" applyAlignment="1">
      <alignment horizontal="center" vertical="top" wrapText="1"/>
    </xf>
    <xf numFmtId="165" fontId="14" fillId="9" borderId="0" xfId="1" applyNumberFormat="1" applyFont="1" applyFill="1" applyAlignment="1">
      <alignment horizontal="right"/>
    </xf>
    <xf numFmtId="0" fontId="14" fillId="9" borderId="18" xfId="1" applyFont="1" applyFill="1" applyBorder="1" applyAlignment="1">
      <alignment horizontal="center" vertical="top" wrapText="1"/>
    </xf>
    <xf numFmtId="0" fontId="14" fillId="9" borderId="2" xfId="1" applyFont="1" applyFill="1" applyBorder="1" applyAlignment="1">
      <alignment horizontal="center" vertical="top" wrapText="1"/>
    </xf>
    <xf numFmtId="0" fontId="14" fillId="9" borderId="24" xfId="1" applyFont="1" applyFill="1" applyBorder="1" applyAlignment="1">
      <alignment horizontal="center" vertical="top" wrapText="1"/>
    </xf>
    <xf numFmtId="0" fontId="18" fillId="9" borderId="0" xfId="1" applyFont="1" applyFill="1" applyAlignment="1">
      <alignment horizontal="left" vertical="top"/>
    </xf>
    <xf numFmtId="0" fontId="38" fillId="9" borderId="0" xfId="1" applyFont="1" applyFill="1"/>
    <xf numFmtId="0" fontId="39" fillId="9" borderId="0" xfId="1" applyFont="1" applyFill="1" applyAlignment="1">
      <alignment horizontal="left" vertical="top"/>
    </xf>
    <xf numFmtId="0" fontId="39" fillId="9" borderId="0" xfId="1" applyFont="1" applyFill="1"/>
    <xf numFmtId="0" fontId="18" fillId="9" borderId="0" xfId="1" applyFont="1" applyFill="1" applyAlignment="1">
      <alignment horizontal="right"/>
    </xf>
    <xf numFmtId="0" fontId="18" fillId="9" borderId="1" xfId="1" applyFont="1" applyFill="1" applyBorder="1"/>
    <xf numFmtId="0" fontId="18" fillId="9" borderId="7" xfId="1" applyFont="1" applyFill="1" applyBorder="1"/>
    <xf numFmtId="0" fontId="15" fillId="6" borderId="0" xfId="1" applyFont="1" applyFill="1" applyAlignment="1">
      <alignment horizontal="center"/>
    </xf>
    <xf numFmtId="0" fontId="14" fillId="6" borderId="18" xfId="1" applyFont="1" applyFill="1" applyBorder="1" applyAlignment="1">
      <alignment horizontal="center"/>
    </xf>
    <xf numFmtId="0" fontId="14" fillId="6" borderId="2" xfId="1" applyFont="1" applyFill="1" applyBorder="1" applyAlignment="1">
      <alignment horizontal="center"/>
    </xf>
    <xf numFmtId="0" fontId="14" fillId="6" borderId="16" xfId="1" applyFont="1" applyFill="1" applyBorder="1" applyAlignment="1">
      <alignment horizontal="center" vertical="top" wrapText="1"/>
    </xf>
    <xf numFmtId="165" fontId="14" fillId="6" borderId="0" xfId="1" applyNumberFormat="1" applyFont="1" applyFill="1" applyAlignment="1">
      <alignment horizontal="right"/>
    </xf>
    <xf numFmtId="0" fontId="14" fillId="6" borderId="18" xfId="1" applyFont="1" applyFill="1" applyBorder="1" applyAlignment="1">
      <alignment horizontal="center" vertical="top" wrapText="1"/>
    </xf>
    <xf numFmtId="0" fontId="14" fillId="6" borderId="2" xfId="1" applyFont="1" applyFill="1" applyBorder="1" applyAlignment="1">
      <alignment horizontal="center" vertical="top" wrapText="1"/>
    </xf>
    <xf numFmtId="0" fontId="14" fillId="6" borderId="24" xfId="1" applyFont="1" applyFill="1" applyBorder="1" applyAlignment="1">
      <alignment horizontal="center" vertical="top" wrapText="1"/>
    </xf>
    <xf numFmtId="0" fontId="18" fillId="6" borderId="0" xfId="1" applyFont="1" applyFill="1" applyAlignment="1">
      <alignment horizontal="left" vertical="top"/>
    </xf>
    <xf numFmtId="0" fontId="38" fillId="6" borderId="0" xfId="1" applyFont="1" applyFill="1"/>
    <xf numFmtId="0" fontId="39" fillId="6" borderId="0" xfId="1" applyFont="1" applyFill="1" applyAlignment="1">
      <alignment horizontal="left" vertical="top"/>
    </xf>
    <xf numFmtId="0" fontId="39" fillId="6" borderId="0" xfId="1" applyFont="1" applyFill="1"/>
    <xf numFmtId="0" fontId="18" fillId="6" borderId="0" xfId="1" applyFont="1" applyFill="1" applyAlignment="1">
      <alignment horizontal="right"/>
    </xf>
    <xf numFmtId="0" fontId="18" fillId="6" borderId="1" xfId="1" applyFont="1" applyFill="1" applyBorder="1"/>
    <xf numFmtId="0" fontId="18" fillId="6" borderId="7" xfId="1" applyFont="1" applyFill="1" applyBorder="1"/>
    <xf numFmtId="0" fontId="2" fillId="3" borderId="1" xfId="0" applyFont="1" applyFill="1" applyBorder="1" applyAlignment="1">
      <alignment horizontal="right" shrinkToFit="1"/>
    </xf>
    <xf numFmtId="165" fontId="8" fillId="2" borderId="2" xfId="0" applyNumberFormat="1" applyFont="1" applyFill="1" applyBorder="1" applyAlignment="1" applyProtection="1">
      <alignment horizontal="right"/>
      <protection locked="0" hidden="1"/>
    </xf>
    <xf numFmtId="165" fontId="8" fillId="2" borderId="12" xfId="0" applyNumberFormat="1" applyFont="1" applyFill="1" applyBorder="1" applyAlignment="1" applyProtection="1">
      <alignment horizontal="right" vertical="top" wrapText="1"/>
      <protection locked="0" hidden="1"/>
    </xf>
    <xf numFmtId="165" fontId="10" fillId="8" borderId="39" xfId="0" applyNumberFormat="1" applyFont="1" applyFill="1" applyBorder="1" applyAlignment="1" applyProtection="1">
      <alignment horizontal="right" vertical="center" wrapText="1"/>
      <protection hidden="1"/>
    </xf>
    <xf numFmtId="165" fontId="15" fillId="8" borderId="39" xfId="0" applyNumberFormat="1" applyFont="1" applyFill="1" applyBorder="1" applyAlignment="1" applyProtection="1">
      <alignment horizontal="right" vertical="center" shrinkToFit="1"/>
      <protection hidden="1"/>
    </xf>
    <xf numFmtId="165" fontId="10" fillId="6" borderId="39" xfId="0" applyNumberFormat="1" applyFont="1" applyFill="1" applyBorder="1" applyAlignment="1" applyProtection="1">
      <alignment horizontal="right" vertical="center" wrapText="1"/>
      <protection hidden="1"/>
    </xf>
    <xf numFmtId="165" fontId="8" fillId="2" borderId="2" xfId="0" applyNumberFormat="1" applyFont="1" applyFill="1" applyBorder="1" applyAlignment="1" applyProtection="1">
      <alignment horizontal="right" vertical="center"/>
      <protection locked="0" hidden="1"/>
    </xf>
    <xf numFmtId="165" fontId="8" fillId="2" borderId="12" xfId="0" applyNumberFormat="1" applyFont="1" applyFill="1" applyBorder="1" applyAlignment="1" applyProtection="1">
      <alignment horizontal="right" vertical="center" wrapText="1"/>
      <protection locked="0" hidden="1"/>
    </xf>
    <xf numFmtId="165" fontId="10" fillId="10" borderId="39" xfId="0" applyNumberFormat="1" applyFont="1" applyFill="1" applyBorder="1" applyAlignment="1" applyProtection="1">
      <alignment horizontal="right" vertical="center" wrapText="1"/>
      <protection hidden="1"/>
    </xf>
    <xf numFmtId="165" fontId="10" fillId="9" borderId="39" xfId="0" applyNumberFormat="1" applyFont="1" applyFill="1" applyBorder="1" applyAlignment="1" applyProtection="1">
      <alignment horizontal="right" vertical="center" wrapText="1"/>
      <protection hidden="1"/>
    </xf>
    <xf numFmtId="165" fontId="15" fillId="7" borderId="2" xfId="0" applyNumberFormat="1" applyFont="1" applyFill="1" applyBorder="1" applyAlignment="1" applyProtection="1">
      <alignment horizontal="right" vertical="center" shrinkToFit="1"/>
      <protection hidden="1"/>
    </xf>
    <xf numFmtId="165" fontId="15" fillId="6" borderId="2" xfId="0" applyNumberFormat="1" applyFont="1" applyFill="1" applyBorder="1" applyAlignment="1" applyProtection="1">
      <alignment horizontal="right" vertical="center" shrinkToFit="1"/>
      <protection hidden="1"/>
    </xf>
    <xf numFmtId="165" fontId="15" fillId="8" borderId="2" xfId="0" applyNumberFormat="1" applyFont="1" applyFill="1" applyBorder="1" applyAlignment="1" applyProtection="1">
      <alignment horizontal="right" vertical="center" shrinkToFit="1"/>
      <protection hidden="1"/>
    </xf>
    <xf numFmtId="165" fontId="15" fillId="10" borderId="2" xfId="0" applyNumberFormat="1" applyFont="1" applyFill="1" applyBorder="1" applyAlignment="1" applyProtection="1">
      <alignment horizontal="right" vertical="center" shrinkToFit="1"/>
      <protection hidden="1"/>
    </xf>
    <xf numFmtId="165" fontId="15" fillId="9" borderId="2" xfId="0" applyNumberFormat="1" applyFont="1" applyFill="1" applyBorder="1" applyAlignment="1" applyProtection="1">
      <alignment horizontal="right" vertical="center" shrinkToFit="1"/>
      <protection hidden="1"/>
    </xf>
    <xf numFmtId="165" fontId="15" fillId="6" borderId="39" xfId="0" applyNumberFormat="1" applyFont="1" applyFill="1" applyBorder="1" applyAlignment="1" applyProtection="1">
      <alignment horizontal="right" vertical="center" shrinkToFit="1"/>
      <protection hidden="1"/>
    </xf>
    <xf numFmtId="165" fontId="15" fillId="7" borderId="39" xfId="0" applyNumberFormat="1" applyFont="1" applyFill="1" applyBorder="1" applyAlignment="1" applyProtection="1">
      <alignment horizontal="right" vertical="center" shrinkToFit="1"/>
      <protection hidden="1"/>
    </xf>
    <xf numFmtId="165" fontId="15" fillId="10" borderId="39" xfId="0" applyNumberFormat="1" applyFont="1" applyFill="1" applyBorder="1" applyAlignment="1" applyProtection="1">
      <alignment horizontal="right" vertical="center" shrinkToFit="1"/>
      <protection hidden="1"/>
    </xf>
    <xf numFmtId="165" fontId="15" fillId="9" borderId="39" xfId="0" applyNumberFormat="1" applyFont="1" applyFill="1" applyBorder="1" applyAlignment="1" applyProtection="1">
      <alignment horizontal="right" vertical="center" shrinkToFit="1"/>
      <protection hidden="1"/>
    </xf>
    <xf numFmtId="0" fontId="36" fillId="10" borderId="34" xfId="0" applyFont="1" applyFill="1" applyBorder="1" applyAlignment="1">
      <alignment horizontal="center" vertical="center"/>
    </xf>
    <xf numFmtId="0" fontId="36" fillId="10" borderId="18" xfId="0" applyFont="1" applyFill="1" applyBorder="1" applyAlignment="1">
      <alignment horizontal="center" vertical="center"/>
    </xf>
    <xf numFmtId="0" fontId="36" fillId="10" borderId="40" xfId="0" applyFont="1" applyFill="1" applyBorder="1" applyAlignment="1">
      <alignment horizontal="center" vertical="center"/>
    </xf>
    <xf numFmtId="0" fontId="36" fillId="10" borderId="35" xfId="0" applyFont="1" applyFill="1" applyBorder="1" applyAlignment="1">
      <alignment horizontal="center" vertical="center"/>
    </xf>
    <xf numFmtId="0" fontId="36" fillId="10" borderId="2" xfId="0" applyFont="1" applyFill="1" applyBorder="1" applyAlignment="1">
      <alignment horizontal="center" vertical="center"/>
    </xf>
    <xf numFmtId="0" fontId="36" fillId="10" borderId="37" xfId="0" applyFont="1" applyFill="1" applyBorder="1" applyAlignment="1">
      <alignment horizontal="center" vertical="center"/>
    </xf>
    <xf numFmtId="0" fontId="34" fillId="10" borderId="2" xfId="0" applyFont="1" applyFill="1" applyBorder="1" applyAlignment="1">
      <alignment horizontal="left" vertical="center" wrapText="1"/>
    </xf>
    <xf numFmtId="0" fontId="34" fillId="10" borderId="37" xfId="0" applyFont="1" applyFill="1" applyBorder="1" applyAlignment="1">
      <alignment horizontal="left" vertical="center" wrapText="1"/>
    </xf>
    <xf numFmtId="0" fontId="34" fillId="10" borderId="16" xfId="0" applyFont="1" applyFill="1" applyBorder="1" applyAlignment="1">
      <alignment horizontal="left" vertical="center" wrapText="1"/>
    </xf>
    <xf numFmtId="0" fontId="34" fillId="10" borderId="38" xfId="0" applyFont="1" applyFill="1" applyBorder="1" applyAlignment="1">
      <alignment horizontal="left" vertical="center" wrapText="1"/>
    </xf>
    <xf numFmtId="0" fontId="33" fillId="3" borderId="0" xfId="0" applyFont="1" applyFill="1" applyAlignment="1">
      <alignment horizontal="center" shrinkToFit="1"/>
    </xf>
    <xf numFmtId="0" fontId="2" fillId="3" borderId="0" xfId="0" applyFont="1" applyFill="1" applyAlignment="1">
      <alignment horizontal="center" vertical="center" wrapText="1" shrinkToFit="1"/>
    </xf>
    <xf numFmtId="0" fontId="22" fillId="3" borderId="0" xfId="0" applyFont="1" applyFill="1" applyAlignment="1">
      <alignment horizontal="center" shrinkToFit="1"/>
    </xf>
    <xf numFmtId="0" fontId="32" fillId="3" borderId="0" xfId="0" applyFont="1" applyFill="1" applyAlignment="1">
      <alignment horizontal="center" shrinkToFit="1"/>
    </xf>
    <xf numFmtId="0" fontId="31" fillId="7" borderId="0" xfId="0" applyFont="1" applyFill="1" applyAlignment="1" applyProtection="1">
      <alignment vertical="center"/>
      <protection hidden="1"/>
    </xf>
    <xf numFmtId="0" fontId="29" fillId="7" borderId="0" xfId="0" applyFont="1" applyFill="1" applyAlignment="1" applyProtection="1">
      <alignment horizontal="right" vertical="center"/>
      <protection hidden="1"/>
    </xf>
    <xf numFmtId="0" fontId="27" fillId="7" borderId="1" xfId="0" applyFont="1" applyFill="1" applyBorder="1" applyAlignment="1" applyProtection="1">
      <alignment horizontal="left" vertical="center" shrinkToFit="1"/>
      <protection hidden="1"/>
    </xf>
    <xf numFmtId="0" fontId="28" fillId="7" borderId="1" xfId="0" applyFont="1" applyFill="1" applyBorder="1" applyAlignment="1">
      <alignment horizontal="left" shrinkToFit="1"/>
    </xf>
    <xf numFmtId="14" fontId="27" fillId="7" borderId="1" xfId="0" applyNumberFormat="1" applyFont="1" applyFill="1" applyBorder="1" applyAlignment="1" applyProtection="1">
      <alignment horizontal="left" vertical="center" shrinkToFit="1"/>
      <protection locked="0" hidden="1"/>
    </xf>
    <xf numFmtId="14" fontId="28" fillId="7" borderId="1" xfId="0" applyNumberFormat="1" applyFont="1" applyFill="1" applyBorder="1" applyAlignment="1" applyProtection="1">
      <alignment horizontal="left" shrinkToFit="1"/>
      <protection locked="0"/>
    </xf>
    <xf numFmtId="0" fontId="29" fillId="2" borderId="30" xfId="0" applyFont="1" applyFill="1" applyBorder="1" applyAlignment="1" applyProtection="1">
      <alignment horizontal="center"/>
      <protection hidden="1"/>
    </xf>
    <xf numFmtId="0" fontId="29" fillId="2" borderId="25" xfId="0" applyFont="1" applyFill="1" applyBorder="1" applyAlignment="1" applyProtection="1">
      <alignment horizontal="center"/>
      <protection hidden="1"/>
    </xf>
    <xf numFmtId="0" fontId="29" fillId="2" borderId="31" xfId="0" applyFont="1" applyFill="1" applyBorder="1" applyAlignment="1" applyProtection="1">
      <alignment horizontal="center"/>
      <protection hidden="1"/>
    </xf>
    <xf numFmtId="0" fontId="27" fillId="7" borderId="32" xfId="0" applyFont="1" applyFill="1" applyBorder="1" applyAlignment="1" applyProtection="1">
      <alignment horizontal="left" vertical="top" wrapText="1"/>
      <protection locked="0" hidden="1"/>
    </xf>
    <xf numFmtId="0" fontId="27" fillId="7" borderId="5" xfId="0" applyFont="1" applyFill="1" applyBorder="1" applyAlignment="1" applyProtection="1">
      <alignment horizontal="left" vertical="top" wrapText="1"/>
      <protection locked="0" hidden="1"/>
    </xf>
    <xf numFmtId="0" fontId="27" fillId="7" borderId="33" xfId="0" applyFont="1" applyFill="1" applyBorder="1" applyAlignment="1" applyProtection="1">
      <alignment horizontal="left" vertical="top" wrapText="1"/>
      <protection locked="0" hidden="1"/>
    </xf>
    <xf numFmtId="0" fontId="27" fillId="7" borderId="26" xfId="0" applyFont="1" applyFill="1" applyBorder="1" applyAlignment="1" applyProtection="1">
      <alignment horizontal="left" vertical="top" wrapText="1"/>
      <protection locked="0" hidden="1"/>
    </xf>
    <xf numFmtId="0" fontId="27" fillId="7" borderId="0" xfId="0" applyFont="1" applyFill="1" applyAlignment="1" applyProtection="1">
      <alignment horizontal="left" vertical="top" wrapText="1"/>
      <protection locked="0" hidden="1"/>
    </xf>
    <xf numFmtId="0" fontId="27" fillId="7" borderId="27" xfId="0" applyFont="1" applyFill="1" applyBorder="1" applyAlignment="1" applyProtection="1">
      <alignment horizontal="left" vertical="top" wrapText="1"/>
      <protection locked="0" hidden="1"/>
    </xf>
    <xf numFmtId="0" fontId="27" fillId="7" borderId="28" xfId="0" applyFont="1" applyFill="1" applyBorder="1" applyAlignment="1" applyProtection="1">
      <alignment horizontal="left" vertical="top" wrapText="1"/>
      <protection locked="0" hidden="1"/>
    </xf>
    <xf numFmtId="0" fontId="27" fillId="7" borderId="6" xfId="0" applyFont="1" applyFill="1" applyBorder="1" applyAlignment="1" applyProtection="1">
      <alignment horizontal="left" vertical="top" wrapText="1"/>
      <protection locked="0" hidden="1"/>
    </xf>
    <xf numFmtId="0" fontId="27" fillId="7" borderId="29" xfId="0" applyFont="1" applyFill="1" applyBorder="1" applyAlignment="1" applyProtection="1">
      <alignment horizontal="left" vertical="top" wrapText="1"/>
      <protection locked="0" hidden="1"/>
    </xf>
    <xf numFmtId="0" fontId="14" fillId="7" borderId="5" xfId="0" applyFont="1" applyFill="1" applyBorder="1" applyAlignment="1" applyProtection="1">
      <alignment horizontal="left" vertical="center" wrapText="1"/>
      <protection hidden="1"/>
    </xf>
    <xf numFmtId="0" fontId="14" fillId="7" borderId="0" xfId="0" applyFont="1" applyFill="1" applyAlignment="1" applyProtection="1">
      <alignment horizontal="left" vertical="center" wrapText="1"/>
      <protection hidden="1"/>
    </xf>
    <xf numFmtId="0" fontId="30" fillId="7" borderId="0" xfId="0" applyFont="1" applyFill="1" applyAlignment="1" applyProtection="1">
      <alignment horizontal="center" vertical="top" shrinkToFit="1"/>
      <protection hidden="1"/>
    </xf>
    <xf numFmtId="0" fontId="29" fillId="7" borderId="0" xfId="0" applyFont="1" applyFill="1" applyAlignment="1" applyProtection="1">
      <alignment horizontal="right" vertical="center" shrinkToFit="1"/>
      <protection hidden="1"/>
    </xf>
    <xf numFmtId="0" fontId="27" fillId="7" borderId="1" xfId="0" applyFont="1" applyFill="1" applyBorder="1" applyAlignment="1" applyProtection="1">
      <alignment horizontal="left" vertical="center" shrinkToFit="1"/>
      <protection locked="0" hidden="1"/>
    </xf>
    <xf numFmtId="0" fontId="28" fillId="7" borderId="1" xfId="0" applyFont="1" applyFill="1" applyBorder="1" applyAlignment="1" applyProtection="1">
      <alignment horizontal="left" vertical="center" shrinkToFit="1"/>
      <protection locked="0"/>
    </xf>
    <xf numFmtId="0" fontId="15" fillId="7" borderId="8" xfId="0" applyFont="1" applyFill="1" applyBorder="1" applyAlignment="1" applyProtection="1">
      <alignment horizontal="center" vertical="center" shrinkToFit="1"/>
      <protection locked="0" hidden="1"/>
    </xf>
    <xf numFmtId="0" fontId="15" fillId="7" borderId="17" xfId="0" applyFont="1" applyFill="1" applyBorder="1" applyAlignment="1" applyProtection="1">
      <alignment horizontal="center" vertical="center" shrinkToFit="1"/>
      <protection locked="0" hidden="1"/>
    </xf>
    <xf numFmtId="0" fontId="15" fillId="7" borderId="9" xfId="0" applyFont="1" applyFill="1" applyBorder="1" applyAlignment="1" applyProtection="1">
      <alignment horizontal="center" vertical="center" shrinkToFit="1"/>
      <protection locked="0" hidden="1"/>
    </xf>
    <xf numFmtId="44" fontId="14" fillId="2" borderId="8" xfId="0" applyNumberFormat="1" applyFont="1" applyFill="1" applyBorder="1" applyAlignment="1" applyProtection="1">
      <alignment horizontal="right" vertical="center" shrinkToFit="1"/>
      <protection locked="0" hidden="1"/>
    </xf>
    <xf numFmtId="44" fontId="14" fillId="2" borderId="17" xfId="0" applyNumberFormat="1" applyFont="1" applyFill="1" applyBorder="1" applyAlignment="1" applyProtection="1">
      <alignment horizontal="right" vertical="center" shrinkToFit="1"/>
      <protection locked="0" hidden="1"/>
    </xf>
    <xf numFmtId="44" fontId="14" fillId="2" borderId="9" xfId="0" applyNumberFormat="1" applyFont="1" applyFill="1" applyBorder="1" applyAlignment="1" applyProtection="1">
      <alignment horizontal="right" vertical="center" shrinkToFit="1"/>
      <protection locked="0" hidden="1"/>
    </xf>
    <xf numFmtId="164" fontId="14" fillId="5" borderId="3" xfId="0" applyNumberFormat="1" applyFont="1" applyFill="1" applyBorder="1" applyAlignment="1" applyProtection="1">
      <alignment horizontal="center" vertical="center" shrinkToFit="1"/>
      <protection hidden="1"/>
    </xf>
    <xf numFmtId="164" fontId="14" fillId="5" borderId="7" xfId="0" applyNumberFormat="1" applyFont="1" applyFill="1" applyBorder="1" applyAlignment="1" applyProtection="1">
      <alignment horizontal="center" vertical="center" shrinkToFit="1"/>
      <protection hidden="1"/>
    </xf>
    <xf numFmtId="164" fontId="14" fillId="5" borderId="4" xfId="0" applyNumberFormat="1" applyFont="1" applyFill="1" applyBorder="1" applyAlignment="1" applyProtection="1">
      <alignment horizontal="center" vertical="center" shrinkToFit="1"/>
      <protection hidden="1"/>
    </xf>
    <xf numFmtId="0" fontId="15" fillId="7" borderId="2" xfId="0" applyFont="1" applyFill="1" applyBorder="1" applyAlignment="1" applyProtection="1">
      <alignment horizontal="right" vertical="center" shrinkToFit="1"/>
      <protection hidden="1"/>
    </xf>
    <xf numFmtId="2" fontId="15" fillId="7" borderId="3" xfId="0" applyNumberFormat="1" applyFont="1" applyFill="1" applyBorder="1" applyAlignment="1" applyProtection="1">
      <alignment horizontal="center" vertical="center" shrinkToFit="1"/>
      <protection hidden="1"/>
    </xf>
    <xf numFmtId="2" fontId="15" fillId="7" borderId="4" xfId="0" applyNumberFormat="1" applyFont="1" applyFill="1" applyBorder="1" applyAlignment="1" applyProtection="1">
      <alignment horizontal="center" vertical="center" shrinkToFit="1"/>
      <protection hidden="1"/>
    </xf>
    <xf numFmtId="2" fontId="15" fillId="5" borderId="3" xfId="0" applyNumberFormat="1" applyFont="1" applyFill="1" applyBorder="1" applyAlignment="1" applyProtection="1">
      <alignment horizontal="center" vertical="center" shrinkToFit="1"/>
      <protection hidden="1"/>
    </xf>
    <xf numFmtId="2" fontId="15" fillId="5" borderId="7" xfId="0" applyNumberFormat="1" applyFont="1" applyFill="1" applyBorder="1" applyAlignment="1" applyProtection="1">
      <alignment horizontal="center" vertical="center" shrinkToFit="1"/>
      <protection hidden="1"/>
    </xf>
    <xf numFmtId="2" fontId="15" fillId="5" borderId="4" xfId="0" applyNumberFormat="1" applyFont="1" applyFill="1" applyBorder="1" applyAlignment="1" applyProtection="1">
      <alignment horizontal="center" vertical="center" shrinkToFit="1"/>
      <protection hidden="1"/>
    </xf>
    <xf numFmtId="0" fontId="5" fillId="2" borderId="7" xfId="0" applyFont="1" applyFill="1" applyBorder="1" applyAlignment="1" applyProtection="1">
      <alignment horizontal="left" vertical="center" shrinkToFit="1"/>
      <protection locked="0" hidden="1"/>
    </xf>
    <xf numFmtId="0" fontId="0" fillId="2" borderId="7" xfId="0" applyFill="1" applyBorder="1" applyAlignment="1" applyProtection="1">
      <alignment horizontal="left" vertical="center" shrinkToFit="1"/>
      <protection locked="0"/>
    </xf>
    <xf numFmtId="0" fontId="0" fillId="2" borderId="4" xfId="0" applyFill="1" applyBorder="1" applyAlignment="1" applyProtection="1">
      <alignment horizontal="left" vertical="center" shrinkToFit="1"/>
      <protection locked="0"/>
    </xf>
    <xf numFmtId="0" fontId="5" fillId="2" borderId="3" xfId="0" applyFont="1" applyFill="1" applyBorder="1" applyAlignment="1" applyProtection="1">
      <alignment horizontal="left" vertical="center" shrinkToFit="1"/>
      <protection locked="0" hidden="1"/>
    </xf>
    <xf numFmtId="0" fontId="5" fillId="2" borderId="4" xfId="0" applyFont="1" applyFill="1" applyBorder="1" applyAlignment="1" applyProtection="1">
      <alignment horizontal="left" vertical="center" shrinkToFit="1"/>
      <protection locked="0" hidden="1"/>
    </xf>
    <xf numFmtId="0" fontId="25" fillId="0" borderId="0" xfId="1" applyFont="1" applyAlignment="1">
      <alignment wrapText="1"/>
    </xf>
    <xf numFmtId="0" fontId="2" fillId="0" borderId="0" xfId="0" applyFont="1"/>
    <xf numFmtId="0" fontId="10" fillId="7" borderId="0" xfId="0" applyFont="1" applyFill="1" applyAlignment="1" applyProtection="1">
      <alignment shrinkToFit="1"/>
      <protection hidden="1"/>
    </xf>
    <xf numFmtId="0" fontId="10" fillId="7" borderId="0" xfId="0" applyFont="1" applyFill="1" applyAlignment="1">
      <alignment shrinkToFit="1"/>
    </xf>
    <xf numFmtId="0" fontId="0" fillId="7" borderId="0" xfId="0" applyFill="1" applyAlignment="1">
      <alignment shrinkToFit="1"/>
    </xf>
    <xf numFmtId="0" fontId="3" fillId="7" borderId="1" xfId="0" applyFont="1" applyFill="1" applyBorder="1" applyAlignment="1" applyProtection="1">
      <alignment vertical="center"/>
      <protection hidden="1"/>
    </xf>
    <xf numFmtId="0" fontId="4" fillId="7" borderId="8" xfId="0" applyFont="1" applyFill="1" applyBorder="1" applyAlignment="1" applyProtection="1">
      <alignment horizontal="center" vertical="center"/>
      <protection hidden="1"/>
    </xf>
    <xf numFmtId="0" fontId="4" fillId="7" borderId="17" xfId="0" applyFont="1" applyFill="1" applyBorder="1" applyAlignment="1" applyProtection="1">
      <alignment horizontal="center" vertical="center"/>
      <protection hidden="1"/>
    </xf>
    <xf numFmtId="0" fontId="0" fillId="7" borderId="17" xfId="0" applyFill="1" applyBorder="1" applyAlignment="1">
      <alignment horizontal="center" vertical="center"/>
    </xf>
    <xf numFmtId="0" fontId="0" fillId="7" borderId="9" xfId="0" applyFill="1" applyBorder="1" applyAlignment="1">
      <alignment horizontal="center" vertical="center"/>
    </xf>
    <xf numFmtId="0" fontId="4" fillId="7" borderId="10" xfId="0" applyFont="1" applyFill="1" applyBorder="1" applyAlignment="1" applyProtection="1">
      <alignment horizontal="center" vertical="center"/>
      <protection hidden="1"/>
    </xf>
    <xf numFmtId="0" fontId="4" fillId="7" borderId="1" xfId="0" applyFont="1" applyFill="1" applyBorder="1" applyAlignment="1" applyProtection="1">
      <alignment horizontal="center" vertical="center"/>
      <protection hidden="1"/>
    </xf>
    <xf numFmtId="0" fontId="0" fillId="7" borderId="1" xfId="0" applyFill="1" applyBorder="1" applyAlignment="1">
      <alignment horizontal="center" vertical="center"/>
    </xf>
    <xf numFmtId="0" fontId="0" fillId="7" borderId="11" xfId="0" applyFill="1" applyBorder="1" applyAlignment="1">
      <alignment horizontal="center" vertical="center"/>
    </xf>
    <xf numFmtId="0" fontId="4" fillId="7" borderId="12" xfId="0" applyFont="1" applyFill="1" applyBorder="1" applyAlignment="1" applyProtection="1">
      <alignment horizontal="center" vertical="center" wrapText="1"/>
      <protection hidden="1"/>
    </xf>
    <xf numFmtId="0" fontId="4" fillId="7" borderId="13" xfId="0" applyFont="1" applyFill="1" applyBorder="1" applyAlignment="1" applyProtection="1">
      <alignment horizontal="center" vertical="center" wrapText="1"/>
      <protection hidden="1"/>
    </xf>
    <xf numFmtId="0" fontId="4" fillId="7" borderId="12" xfId="0" applyFont="1" applyFill="1" applyBorder="1" applyAlignment="1" applyProtection="1">
      <alignment horizontal="center" vertical="center" shrinkToFit="1"/>
      <protection hidden="1"/>
    </xf>
    <xf numFmtId="0" fontId="4" fillId="7" borderId="13" xfId="0" applyFont="1" applyFill="1" applyBorder="1" applyAlignment="1" applyProtection="1">
      <alignment horizontal="center" vertical="center" shrinkToFit="1"/>
      <protection hidden="1"/>
    </xf>
    <xf numFmtId="0" fontId="7" fillId="7" borderId="12" xfId="0" applyFont="1" applyFill="1" applyBorder="1" applyAlignment="1" applyProtection="1">
      <alignment horizontal="center" vertical="center" wrapText="1"/>
      <protection hidden="1"/>
    </xf>
    <xf numFmtId="0" fontId="7" fillId="7" borderId="13" xfId="0" applyFont="1" applyFill="1" applyBorder="1" applyAlignment="1" applyProtection="1">
      <alignment horizontal="center" vertical="center" wrapText="1"/>
      <protection hidden="1"/>
    </xf>
    <xf numFmtId="0" fontId="4" fillId="7" borderId="12" xfId="0" applyFont="1" applyFill="1" applyBorder="1" applyAlignment="1" applyProtection="1">
      <alignment horizontal="center" vertical="center"/>
      <protection hidden="1"/>
    </xf>
    <xf numFmtId="0" fontId="4" fillId="7" borderId="13" xfId="0" applyFont="1" applyFill="1" applyBorder="1" applyAlignment="1" applyProtection="1">
      <alignment horizontal="center" vertical="center"/>
      <protection hidden="1"/>
    </xf>
    <xf numFmtId="0" fontId="2" fillId="7" borderId="0" xfId="0" applyFont="1" applyFill="1" applyAlignment="1" applyProtection="1">
      <alignment vertical="center"/>
      <protection hidden="1"/>
    </xf>
    <xf numFmtId="0" fontId="11" fillId="7" borderId="0" xfId="0" applyFont="1" applyFill="1" applyAlignment="1" applyProtection="1">
      <alignment horizontal="center"/>
      <protection hidden="1"/>
    </xf>
    <xf numFmtId="0" fontId="11" fillId="7" borderId="0" xfId="0" applyFont="1" applyFill="1" applyAlignment="1">
      <alignment horizontal="center"/>
    </xf>
    <xf numFmtId="0" fontId="8" fillId="7" borderId="0" xfId="0" applyFont="1" applyFill="1" applyAlignment="1">
      <alignment horizontal="left"/>
    </xf>
    <xf numFmtId="0" fontId="8" fillId="7" borderId="1" xfId="0" applyFont="1" applyFill="1" applyBorder="1" applyAlignment="1">
      <alignment horizontal="left"/>
    </xf>
    <xf numFmtId="0" fontId="10" fillId="7" borderId="0" xfId="0" applyFont="1" applyFill="1" applyAlignment="1" applyProtection="1">
      <alignment horizontal="left" shrinkToFit="1"/>
      <protection hidden="1"/>
    </xf>
    <xf numFmtId="0" fontId="10" fillId="7" borderId="0" xfId="0" applyFont="1" applyFill="1" applyAlignment="1">
      <alignment horizontal="left" shrinkToFit="1"/>
    </xf>
    <xf numFmtId="0" fontId="0" fillId="7" borderId="0" xfId="0" applyFill="1" applyAlignment="1">
      <alignment horizontal="left" shrinkToFit="1"/>
    </xf>
    <xf numFmtId="0" fontId="8" fillId="7" borderId="1" xfId="0" applyFont="1" applyFill="1" applyBorder="1" applyAlignment="1">
      <alignment horizontal="left" shrinkToFit="1"/>
    </xf>
    <xf numFmtId="0" fontId="4" fillId="7" borderId="8" xfId="0" applyFont="1" applyFill="1" applyBorder="1" applyAlignment="1" applyProtection="1">
      <alignment horizontal="center"/>
      <protection hidden="1"/>
    </xf>
    <xf numFmtId="0" fontId="4" fillId="7" borderId="17" xfId="0" applyFont="1" applyFill="1" applyBorder="1" applyAlignment="1" applyProtection="1">
      <alignment horizontal="center"/>
      <protection hidden="1"/>
    </xf>
    <xf numFmtId="0" fontId="0" fillId="7" borderId="17" xfId="0" applyFill="1" applyBorder="1" applyAlignment="1">
      <alignment horizontal="center"/>
    </xf>
    <xf numFmtId="0" fontId="0" fillId="7" borderId="9" xfId="0" applyFill="1" applyBorder="1" applyAlignment="1">
      <alignment horizontal="center"/>
    </xf>
    <xf numFmtId="0" fontId="4" fillId="7" borderId="10" xfId="0" applyFont="1" applyFill="1" applyBorder="1" applyAlignment="1" applyProtection="1">
      <alignment horizontal="center"/>
      <protection hidden="1"/>
    </xf>
    <xf numFmtId="0" fontId="4" fillId="7" borderId="1" xfId="0" applyFont="1" applyFill="1" applyBorder="1" applyAlignment="1" applyProtection="1">
      <alignment horizontal="center"/>
      <protection hidden="1"/>
    </xf>
    <xf numFmtId="0" fontId="0" fillId="7" borderId="1" xfId="0" applyFill="1" applyBorder="1" applyAlignment="1">
      <alignment horizontal="center"/>
    </xf>
    <xf numFmtId="0" fontId="0" fillId="7" borderId="11" xfId="0" applyFill="1" applyBorder="1" applyAlignment="1">
      <alignment horizontal="center"/>
    </xf>
    <xf numFmtId="0" fontId="4" fillId="7" borderId="12" xfId="0" applyFont="1" applyFill="1" applyBorder="1" applyAlignment="1" applyProtection="1">
      <alignment horizontal="center" wrapText="1"/>
      <protection hidden="1"/>
    </xf>
    <xf numFmtId="0" fontId="4" fillId="7" borderId="13" xfId="0" applyFont="1" applyFill="1" applyBorder="1" applyAlignment="1" applyProtection="1">
      <alignment horizontal="center" wrapText="1"/>
      <protection hidden="1"/>
    </xf>
    <xf numFmtId="0" fontId="4" fillId="7" borderId="12" xfId="0" applyFont="1" applyFill="1" applyBorder="1" applyAlignment="1" applyProtection="1">
      <alignment horizontal="center" shrinkToFit="1"/>
      <protection hidden="1"/>
    </xf>
    <xf numFmtId="0" fontId="4" fillId="7" borderId="13" xfId="0" applyFont="1" applyFill="1" applyBorder="1" applyAlignment="1" applyProtection="1">
      <alignment horizontal="center" shrinkToFit="1"/>
      <protection hidden="1"/>
    </xf>
    <xf numFmtId="0" fontId="7" fillId="7" borderId="12" xfId="0" applyFont="1" applyFill="1" applyBorder="1" applyAlignment="1" applyProtection="1">
      <alignment horizontal="center" wrapText="1"/>
      <protection hidden="1"/>
    </xf>
    <xf numFmtId="0" fontId="7" fillId="7" borderId="13" xfId="0" applyFont="1" applyFill="1" applyBorder="1" applyAlignment="1" applyProtection="1">
      <alignment horizontal="center" wrapText="1"/>
      <protection hidden="1"/>
    </xf>
    <xf numFmtId="0" fontId="4" fillId="7" borderId="12" xfId="0" applyFont="1" applyFill="1" applyBorder="1" applyAlignment="1" applyProtection="1">
      <alignment horizontal="center"/>
      <protection hidden="1"/>
    </xf>
    <xf numFmtId="0" fontId="4" fillId="7" borderId="13" xfId="0" applyFont="1" applyFill="1" applyBorder="1" applyAlignment="1" applyProtection="1">
      <alignment horizontal="center"/>
      <protection hidden="1"/>
    </xf>
    <xf numFmtId="0" fontId="37" fillId="7" borderId="0" xfId="0" applyFont="1" applyFill="1" applyAlignment="1" applyProtection="1">
      <alignment vertical="center"/>
      <protection hidden="1"/>
    </xf>
    <xf numFmtId="0" fontId="10" fillId="7" borderId="0" xfId="0" applyFont="1" applyFill="1" applyAlignment="1" applyProtection="1">
      <alignment horizontal="right" vertical="center"/>
      <protection hidden="1"/>
    </xf>
    <xf numFmtId="0" fontId="8" fillId="7" borderId="1" xfId="0" applyFont="1" applyFill="1" applyBorder="1" applyAlignment="1" applyProtection="1">
      <alignment horizontal="left" vertical="center" shrinkToFit="1"/>
      <protection hidden="1"/>
    </xf>
    <xf numFmtId="0" fontId="0" fillId="7" borderId="1" xfId="0" applyFill="1" applyBorder="1" applyAlignment="1">
      <alignment horizontal="left" shrinkToFit="1"/>
    </xf>
    <xf numFmtId="14" fontId="8" fillId="7" borderId="1" xfId="0" applyNumberFormat="1" applyFont="1" applyFill="1" applyBorder="1" applyAlignment="1" applyProtection="1">
      <alignment horizontal="left" vertical="center" shrinkToFit="1"/>
      <protection locked="0" hidden="1"/>
    </xf>
    <xf numFmtId="14" fontId="0" fillId="7" borderId="1" xfId="0" applyNumberFormat="1" applyFill="1" applyBorder="1" applyAlignment="1" applyProtection="1">
      <alignment horizontal="left" shrinkToFit="1"/>
      <protection locked="0"/>
    </xf>
    <xf numFmtId="0" fontId="1" fillId="7" borderId="8" xfId="0" applyFont="1" applyFill="1" applyBorder="1" applyAlignment="1" applyProtection="1">
      <alignment horizontal="center" wrapText="1"/>
      <protection hidden="1"/>
    </xf>
    <xf numFmtId="0" fontId="1" fillId="7" borderId="17" xfId="0" applyFont="1" applyFill="1" applyBorder="1" applyAlignment="1" applyProtection="1">
      <alignment horizontal="center" wrapText="1"/>
      <protection hidden="1"/>
    </xf>
    <xf numFmtId="0" fontId="1" fillId="7" borderId="9" xfId="0" applyFont="1" applyFill="1" applyBorder="1" applyAlignment="1" applyProtection="1">
      <alignment horizontal="center" wrapText="1"/>
      <protection hidden="1"/>
    </xf>
    <xf numFmtId="0" fontId="1" fillId="7" borderId="10" xfId="0" applyFont="1" applyFill="1" applyBorder="1" applyAlignment="1" applyProtection="1">
      <alignment horizontal="center" wrapText="1"/>
      <protection hidden="1"/>
    </xf>
    <xf numFmtId="0" fontId="1" fillId="7" borderId="1" xfId="0" applyFont="1" applyFill="1" applyBorder="1" applyAlignment="1" applyProtection="1">
      <alignment horizontal="center" wrapText="1"/>
      <protection hidden="1"/>
    </xf>
    <xf numFmtId="0" fontId="1" fillId="7" borderId="11" xfId="0" applyFont="1" applyFill="1" applyBorder="1" applyAlignment="1" applyProtection="1">
      <alignment horizontal="center" wrapText="1"/>
      <protection hidden="1"/>
    </xf>
    <xf numFmtId="0" fontId="5" fillId="2" borderId="3" xfId="0" applyFont="1" applyFill="1" applyBorder="1" applyAlignment="1" applyProtection="1">
      <alignment horizontal="center" vertical="center" shrinkToFit="1"/>
      <protection locked="0" hidden="1"/>
    </xf>
    <xf numFmtId="0" fontId="5" fillId="2" borderId="7" xfId="0" applyFont="1" applyFill="1" applyBorder="1" applyAlignment="1" applyProtection="1">
      <alignment horizontal="center" vertical="center" shrinkToFit="1"/>
      <protection locked="0" hidden="1"/>
    </xf>
    <xf numFmtId="0" fontId="5" fillId="2" borderId="4" xfId="0" applyFont="1" applyFill="1" applyBorder="1" applyAlignment="1" applyProtection="1">
      <alignment horizontal="center" vertical="center" shrinkToFit="1"/>
      <protection locked="0" hidden="1"/>
    </xf>
    <xf numFmtId="0" fontId="1" fillId="7" borderId="0" xfId="0" applyFont="1" applyFill="1" applyAlignment="1" applyProtection="1">
      <alignment horizontal="center" vertical="top" shrinkToFit="1"/>
      <protection hidden="1"/>
    </xf>
    <xf numFmtId="0" fontId="10" fillId="7" borderId="0" xfId="0" applyFont="1" applyFill="1" applyAlignment="1" applyProtection="1">
      <alignment horizontal="right" vertical="center" shrinkToFit="1"/>
      <protection hidden="1"/>
    </xf>
    <xf numFmtId="0" fontId="8" fillId="7" borderId="1" xfId="0" applyFont="1" applyFill="1" applyBorder="1" applyAlignment="1" applyProtection="1">
      <alignment horizontal="left" vertical="center" shrinkToFit="1"/>
      <protection locked="0" hidden="1"/>
    </xf>
    <xf numFmtId="0" fontId="0" fillId="7" borderId="1" xfId="0" applyFill="1" applyBorder="1" applyAlignment="1" applyProtection="1">
      <alignment horizontal="left" vertical="center" shrinkToFit="1"/>
      <protection locked="0"/>
    </xf>
    <xf numFmtId="0" fontId="10" fillId="7" borderId="2" xfId="0" applyFont="1" applyFill="1" applyBorder="1" applyAlignment="1" applyProtection="1">
      <alignment horizontal="right"/>
      <protection hidden="1"/>
    </xf>
    <xf numFmtId="0" fontId="8" fillId="2" borderId="2" xfId="0" applyFont="1" applyFill="1" applyBorder="1" applyAlignment="1" applyProtection="1">
      <alignment horizontal="left"/>
      <protection locked="0" hidden="1"/>
    </xf>
    <xf numFmtId="0" fontId="15" fillId="5" borderId="8" xfId="0" applyFont="1" applyFill="1" applyBorder="1" applyAlignment="1" applyProtection="1">
      <alignment horizontal="center" vertical="center" shrinkToFit="1"/>
      <protection hidden="1"/>
    </xf>
    <xf numFmtId="0" fontId="15" fillId="5" borderId="17" xfId="0" applyFont="1" applyFill="1" applyBorder="1" applyAlignment="1" applyProtection="1">
      <alignment horizontal="center" vertical="center" shrinkToFit="1"/>
      <protection hidden="1"/>
    </xf>
    <xf numFmtId="0" fontId="15" fillId="5" borderId="9" xfId="0" applyFont="1" applyFill="1" applyBorder="1" applyAlignment="1" applyProtection="1">
      <alignment horizontal="center" vertical="center" shrinkToFit="1"/>
      <protection hidden="1"/>
    </xf>
    <xf numFmtId="44" fontId="14" fillId="5" borderId="8" xfId="0" applyNumberFormat="1" applyFont="1" applyFill="1" applyBorder="1" applyAlignment="1" applyProtection="1">
      <alignment horizontal="right" vertical="center" shrinkToFit="1"/>
      <protection hidden="1"/>
    </xf>
    <xf numFmtId="44" fontId="14" fillId="5" borderId="17" xfId="0" applyNumberFormat="1" applyFont="1" applyFill="1" applyBorder="1" applyAlignment="1" applyProtection="1">
      <alignment horizontal="right" vertical="center" shrinkToFit="1"/>
      <protection hidden="1"/>
    </xf>
    <xf numFmtId="44" fontId="14" fillId="5" borderId="9" xfId="0" applyNumberFormat="1" applyFont="1" applyFill="1" applyBorder="1" applyAlignment="1" applyProtection="1">
      <alignment horizontal="right" vertical="center" shrinkToFit="1"/>
      <protection hidden="1"/>
    </xf>
    <xf numFmtId="164" fontId="14" fillId="5" borderId="17" xfId="0" applyNumberFormat="1" applyFont="1" applyFill="1" applyBorder="1" applyAlignment="1" applyProtection="1">
      <alignment horizontal="center" vertical="center" shrinkToFit="1"/>
      <protection hidden="1"/>
    </xf>
    <xf numFmtId="164" fontId="14" fillId="5" borderId="9" xfId="0" applyNumberFormat="1" applyFont="1" applyFill="1" applyBorder="1" applyAlignment="1" applyProtection="1">
      <alignment horizontal="center" vertical="center" shrinkToFit="1"/>
      <protection hidden="1"/>
    </xf>
    <xf numFmtId="0" fontId="8" fillId="2" borderId="2" xfId="0" applyFont="1" applyFill="1" applyBorder="1" applyAlignment="1" applyProtection="1">
      <alignment horizontal="left" wrapText="1"/>
      <protection locked="0" hidden="1"/>
    </xf>
    <xf numFmtId="0" fontId="8" fillId="2" borderId="12" xfId="0" applyFont="1" applyFill="1" applyBorder="1" applyAlignment="1" applyProtection="1">
      <alignment horizontal="left" wrapText="1"/>
      <protection locked="0" hidden="1"/>
    </xf>
    <xf numFmtId="0" fontId="10" fillId="5" borderId="3" xfId="0" applyFont="1" applyFill="1" applyBorder="1" applyAlignment="1" applyProtection="1">
      <alignment horizontal="center"/>
      <protection hidden="1"/>
    </xf>
    <xf numFmtId="0" fontId="10" fillId="5" borderId="7" xfId="0" applyFont="1" applyFill="1" applyBorder="1" applyAlignment="1" applyProtection="1">
      <alignment horizontal="center"/>
      <protection hidden="1"/>
    </xf>
    <xf numFmtId="0" fontId="10" fillId="7" borderId="30" xfId="0" applyFont="1" applyFill="1" applyBorder="1" applyAlignment="1" applyProtection="1">
      <alignment horizontal="center" vertical="top" wrapText="1"/>
      <protection hidden="1"/>
    </xf>
    <xf numFmtId="0" fontId="10" fillId="7" borderId="41" xfId="0" applyFont="1" applyFill="1" applyBorder="1" applyAlignment="1" applyProtection="1">
      <alignment horizontal="center" vertical="top" wrapText="1"/>
      <protection hidden="1"/>
    </xf>
    <xf numFmtId="0" fontId="5" fillId="7" borderId="17" xfId="0" applyFont="1" applyFill="1" applyBorder="1" applyAlignment="1" applyProtection="1">
      <alignment horizontal="center" vertical="center" wrapText="1"/>
      <protection hidden="1"/>
    </xf>
    <xf numFmtId="0" fontId="5" fillId="7" borderId="0" xfId="0" applyFont="1" applyFill="1" applyAlignment="1" applyProtection="1">
      <alignment horizontal="center" vertical="center" wrapText="1"/>
      <protection hidden="1"/>
    </xf>
    <xf numFmtId="2" fontId="15" fillId="7" borderId="30" xfId="0" applyNumberFormat="1" applyFont="1" applyFill="1" applyBorder="1" applyAlignment="1" applyProtection="1">
      <alignment horizontal="center" vertical="center" shrinkToFit="1"/>
      <protection hidden="1"/>
    </xf>
    <xf numFmtId="2" fontId="15" fillId="7" borderId="41" xfId="0" applyNumberFormat="1" applyFont="1" applyFill="1" applyBorder="1" applyAlignment="1" applyProtection="1">
      <alignment horizontal="center" vertical="center" shrinkToFit="1"/>
      <protection hidden="1"/>
    </xf>
    <xf numFmtId="0" fontId="18" fillId="7" borderId="0" xfId="1" applyFont="1" applyFill="1" applyAlignment="1">
      <alignment horizontal="center"/>
    </xf>
    <xf numFmtId="0" fontId="18" fillId="7" borderId="1" xfId="1" applyFont="1" applyFill="1" applyBorder="1" applyAlignment="1">
      <alignment horizontal="center"/>
    </xf>
    <xf numFmtId="0" fontId="18" fillId="7" borderId="0" xfId="1" applyFont="1" applyFill="1" applyAlignment="1">
      <alignment horizontal="left"/>
    </xf>
    <xf numFmtId="0" fontId="18" fillId="7" borderId="1" xfId="1" applyFont="1" applyFill="1" applyBorder="1" applyAlignment="1">
      <alignment horizontal="left"/>
    </xf>
    <xf numFmtId="0" fontId="18" fillId="7" borderId="0" xfId="1" applyFont="1" applyFill="1" applyAlignment="1">
      <alignment horizontal="right"/>
    </xf>
    <xf numFmtId="0" fontId="18" fillId="7" borderId="1" xfId="1" applyFont="1" applyFill="1" applyBorder="1" applyAlignment="1">
      <alignment horizontal="right"/>
    </xf>
    <xf numFmtId="0" fontId="39" fillId="7" borderId="17" xfId="1" applyFont="1" applyFill="1" applyBorder="1" applyAlignment="1">
      <alignment horizontal="center"/>
    </xf>
    <xf numFmtId="0" fontId="39" fillId="7" borderId="1" xfId="1" applyFont="1" applyFill="1" applyBorder="1" applyAlignment="1">
      <alignment horizontal="center"/>
    </xf>
    <xf numFmtId="0" fontId="18" fillId="7" borderId="17" xfId="1" applyFont="1" applyFill="1" applyBorder="1" applyAlignment="1">
      <alignment horizontal="right"/>
    </xf>
    <xf numFmtId="165" fontId="18" fillId="7" borderId="17" xfId="1" applyNumberFormat="1" applyFont="1" applyFill="1" applyBorder="1" applyAlignment="1">
      <alignment horizontal="right"/>
    </xf>
    <xf numFmtId="165" fontId="18" fillId="7" borderId="1" xfId="1" applyNumberFormat="1" applyFont="1" applyFill="1" applyBorder="1" applyAlignment="1">
      <alignment horizontal="right"/>
    </xf>
    <xf numFmtId="0" fontId="14" fillId="7" borderId="0" xfId="1" applyFont="1" applyFill="1" applyAlignment="1">
      <alignment horizontal="left" vertical="top"/>
    </xf>
    <xf numFmtId="0" fontId="20" fillId="7" borderId="0" xfId="1" applyFont="1" applyFill="1"/>
    <xf numFmtId="0" fontId="13" fillId="7" borderId="0" xfId="1" applyFill="1"/>
    <xf numFmtId="49" fontId="14" fillId="7" borderId="0" xfId="1" applyNumberFormat="1" applyFont="1" applyFill="1"/>
    <xf numFmtId="0" fontId="12" fillId="7" borderId="0" xfId="1" applyFont="1" applyFill="1" applyAlignment="1">
      <alignment horizontal="left" vertical="top"/>
    </xf>
    <xf numFmtId="0" fontId="14" fillId="7" borderId="2" xfId="1" applyFont="1" applyFill="1" applyBorder="1" applyAlignment="1">
      <alignment horizontal="left"/>
    </xf>
    <xf numFmtId="0" fontId="14" fillId="7" borderId="18" xfId="1" applyFont="1" applyFill="1" applyBorder="1" applyAlignment="1">
      <alignment horizontal="left" vertical="top"/>
    </xf>
    <xf numFmtId="0" fontId="18" fillId="7" borderId="2" xfId="1" applyFont="1" applyFill="1" applyBorder="1" applyAlignment="1">
      <alignment horizontal="left"/>
    </xf>
    <xf numFmtId="0" fontId="14" fillId="7" borderId="16" xfId="1" applyFont="1" applyFill="1" applyBorder="1" applyAlignment="1">
      <alignment horizontal="left" vertical="top" wrapText="1"/>
    </xf>
    <xf numFmtId="165" fontId="14" fillId="7" borderId="14" xfId="1" applyNumberFormat="1" applyFont="1" applyFill="1" applyBorder="1" applyAlignment="1">
      <alignment horizontal="right"/>
    </xf>
    <xf numFmtId="165" fontId="14" fillId="7" borderId="15" xfId="1" applyNumberFormat="1" applyFont="1" applyFill="1" applyBorder="1" applyAlignment="1">
      <alignment horizontal="right"/>
    </xf>
    <xf numFmtId="165" fontId="24" fillId="7" borderId="0" xfId="1" applyNumberFormat="1" applyFont="1" applyFill="1" applyAlignment="1">
      <alignment horizontal="center"/>
    </xf>
    <xf numFmtId="0" fontId="24" fillId="7" borderId="0" xfId="1" applyFont="1" applyFill="1" applyAlignment="1">
      <alignment horizontal="center"/>
    </xf>
    <xf numFmtId="0" fontId="14" fillId="7" borderId="16" xfId="1" applyFont="1" applyFill="1" applyBorder="1" applyAlignment="1">
      <alignment horizontal="left" vertical="top"/>
    </xf>
    <xf numFmtId="165" fontId="14" fillId="7" borderId="16" xfId="1" applyNumberFormat="1" applyFont="1" applyFill="1" applyBorder="1" applyAlignment="1">
      <alignment horizontal="right"/>
    </xf>
    <xf numFmtId="0" fontId="14" fillId="7" borderId="24" xfId="1" applyFont="1" applyFill="1" applyBorder="1" applyAlignment="1">
      <alignment horizontal="left" vertical="top"/>
    </xf>
    <xf numFmtId="165" fontId="14" fillId="7" borderId="24" xfId="1" applyNumberFormat="1" applyFont="1" applyFill="1" applyBorder="1" applyAlignment="1">
      <alignment horizontal="right"/>
    </xf>
    <xf numFmtId="0" fontId="14" fillId="7" borderId="1" xfId="1" applyFont="1" applyFill="1" applyBorder="1" applyAlignment="1">
      <alignment horizontal="left" vertical="top" wrapText="1"/>
    </xf>
    <xf numFmtId="0" fontId="18" fillId="7" borderId="17" xfId="1" applyFont="1" applyFill="1" applyBorder="1" applyAlignment="1">
      <alignment horizontal="left"/>
    </xf>
    <xf numFmtId="0" fontId="18" fillId="7" borderId="17" xfId="1" applyFont="1" applyFill="1" applyBorder="1" applyAlignment="1">
      <alignment horizontal="center"/>
    </xf>
    <xf numFmtId="0" fontId="14" fillId="7" borderId="0" xfId="1" applyFont="1" applyFill="1" applyAlignment="1">
      <alignment horizontal="left"/>
    </xf>
    <xf numFmtId="165" fontId="14" fillId="7" borderId="22" xfId="1" applyNumberFormat="1" applyFont="1" applyFill="1" applyBorder="1" applyAlignment="1">
      <alignment horizontal="right"/>
    </xf>
    <xf numFmtId="0" fontId="14" fillId="7" borderId="14" xfId="1" applyFont="1" applyFill="1" applyBorder="1"/>
    <xf numFmtId="0" fontId="13" fillId="7" borderId="15" xfId="1" applyFill="1" applyBorder="1"/>
    <xf numFmtId="165" fontId="14" fillId="7" borderId="2" xfId="1" applyNumberFormat="1" applyFont="1" applyFill="1" applyBorder="1" applyAlignment="1">
      <alignment horizontal="right"/>
    </xf>
    <xf numFmtId="8" fontId="14" fillId="7" borderId="14" xfId="1" applyNumberFormat="1" applyFont="1" applyFill="1" applyBorder="1" applyAlignment="1">
      <alignment horizontal="right"/>
    </xf>
    <xf numFmtId="8" fontId="14" fillId="7" borderId="15" xfId="1" applyNumberFormat="1" applyFont="1" applyFill="1" applyBorder="1" applyAlignment="1">
      <alignment horizontal="right"/>
    </xf>
    <xf numFmtId="0" fontId="14" fillId="7" borderId="18" xfId="1" applyFont="1" applyFill="1" applyBorder="1" applyAlignment="1">
      <alignment horizontal="left"/>
    </xf>
    <xf numFmtId="165" fontId="14" fillId="7" borderId="18" xfId="1" applyNumberFormat="1" applyFont="1" applyFill="1" applyBorder="1" applyAlignment="1">
      <alignment horizontal="right"/>
    </xf>
    <xf numFmtId="165" fontId="14" fillId="7" borderId="19" xfId="1" applyNumberFormat="1" applyFont="1" applyFill="1" applyBorder="1" applyAlignment="1">
      <alignment horizontal="right"/>
    </xf>
    <xf numFmtId="165" fontId="14" fillId="7" borderId="20" xfId="1" applyNumberFormat="1" applyFont="1" applyFill="1" applyBorder="1" applyAlignment="1">
      <alignment horizontal="right"/>
    </xf>
    <xf numFmtId="165" fontId="14" fillId="7" borderId="3" xfId="1" applyNumberFormat="1" applyFont="1" applyFill="1" applyBorder="1" applyAlignment="1">
      <alignment horizontal="right"/>
    </xf>
    <xf numFmtId="165" fontId="14" fillId="7" borderId="21" xfId="1" applyNumberFormat="1" applyFont="1" applyFill="1" applyBorder="1" applyAlignment="1">
      <alignment horizontal="right"/>
    </xf>
    <xf numFmtId="0" fontId="14" fillId="7" borderId="0" xfId="1" applyFont="1" applyFill="1" applyAlignment="1">
      <alignment horizontal="center" vertical="center" wrapText="1"/>
    </xf>
    <xf numFmtId="0" fontId="14" fillId="7" borderId="0" xfId="1" applyFont="1" applyFill="1" applyAlignment="1">
      <alignment horizontal="center" vertical="center"/>
    </xf>
    <xf numFmtId="0" fontId="14" fillId="7" borderId="12" xfId="1" applyFont="1" applyFill="1" applyBorder="1" applyAlignment="1">
      <alignment horizontal="center"/>
    </xf>
    <xf numFmtId="0" fontId="16" fillId="7" borderId="0" xfId="1" applyFont="1" applyFill="1" applyAlignment="1">
      <alignment horizontal="center"/>
    </xf>
    <xf numFmtId="0" fontId="25" fillId="0" borderId="0" xfId="1" applyFont="1" applyAlignment="1">
      <alignment horizontal="left" vertical="center" wrapText="1"/>
    </xf>
    <xf numFmtId="165" fontId="14" fillId="7" borderId="17" xfId="1" applyNumberFormat="1" applyFont="1" applyFill="1" applyBorder="1" applyAlignment="1">
      <alignment horizontal="center"/>
    </xf>
    <xf numFmtId="165" fontId="14" fillId="7" borderId="1" xfId="1" applyNumberFormat="1" applyFont="1" applyFill="1" applyBorder="1" applyAlignment="1">
      <alignment horizontal="center"/>
    </xf>
    <xf numFmtId="0" fontId="18" fillId="7" borderId="0" xfId="1" applyFont="1" applyFill="1" applyAlignment="1">
      <alignment horizontal="left" vertical="top"/>
    </xf>
    <xf numFmtId="0" fontId="41" fillId="7" borderId="0" xfId="0" applyFont="1" applyFill="1" applyAlignment="1">
      <alignment horizontal="left" vertical="top"/>
    </xf>
    <xf numFmtId="0" fontId="18" fillId="7" borderId="0" xfId="1" applyFont="1" applyFill="1" applyAlignment="1">
      <alignment horizontal="left" shrinkToFit="1"/>
    </xf>
    <xf numFmtId="0" fontId="38" fillId="7" borderId="0" xfId="1" applyFont="1" applyFill="1"/>
    <xf numFmtId="0" fontId="40" fillId="7" borderId="17" xfId="1" applyFont="1" applyFill="1" applyBorder="1" applyAlignment="1">
      <alignment horizontal="center"/>
    </xf>
    <xf numFmtId="0" fontId="40" fillId="7" borderId="1" xfId="1" applyFont="1" applyFill="1" applyBorder="1" applyAlignment="1">
      <alignment horizontal="center"/>
    </xf>
    <xf numFmtId="165" fontId="14" fillId="7" borderId="23" xfId="1" applyNumberFormat="1" applyFont="1" applyFill="1" applyBorder="1" applyAlignment="1">
      <alignment horizontal="right"/>
    </xf>
    <xf numFmtId="165" fontId="14" fillId="2" borderId="3" xfId="1" applyNumberFormat="1" applyFont="1" applyFill="1" applyBorder="1" applyAlignment="1" applyProtection="1">
      <alignment horizontal="right"/>
      <protection locked="0"/>
    </xf>
    <xf numFmtId="165" fontId="14" fillId="2" borderId="4" xfId="1" applyNumberFormat="1" applyFont="1" applyFill="1" applyBorder="1" applyAlignment="1" applyProtection="1">
      <alignment horizontal="right"/>
      <protection locked="0"/>
    </xf>
    <xf numFmtId="165" fontId="14" fillId="2" borderId="2" xfId="1" applyNumberFormat="1" applyFont="1" applyFill="1" applyBorder="1" applyAlignment="1" applyProtection="1">
      <alignment horizontal="right"/>
      <protection locked="0"/>
    </xf>
    <xf numFmtId="0" fontId="40" fillId="7" borderId="0" xfId="1" applyFont="1" applyFill="1" applyAlignment="1">
      <alignment horizontal="center" shrinkToFit="1"/>
    </xf>
    <xf numFmtId="0" fontId="40" fillId="7" borderId="1" xfId="1" applyFont="1" applyFill="1" applyBorder="1" applyAlignment="1">
      <alignment horizontal="center" shrinkToFit="1"/>
    </xf>
    <xf numFmtId="0" fontId="15" fillId="6" borderId="2" xfId="0" applyFont="1" applyFill="1" applyBorder="1" applyAlignment="1" applyProtection="1">
      <alignment horizontal="right" vertical="center" shrinkToFit="1"/>
      <protection hidden="1"/>
    </xf>
    <xf numFmtId="0" fontId="30" fillId="6" borderId="0" xfId="0" applyFont="1" applyFill="1" applyAlignment="1" applyProtection="1">
      <alignment horizontal="center" vertical="top" shrinkToFit="1"/>
      <protection hidden="1"/>
    </xf>
    <xf numFmtId="0" fontId="14" fillId="6" borderId="5" xfId="0" applyFont="1" applyFill="1" applyBorder="1" applyAlignment="1" applyProtection="1">
      <alignment horizontal="left" vertical="center" wrapText="1"/>
      <protection hidden="1"/>
    </xf>
    <xf numFmtId="0" fontId="14" fillId="6" borderId="0" xfId="0" applyFont="1" applyFill="1" applyAlignment="1" applyProtection="1">
      <alignment horizontal="left" vertical="center" wrapText="1"/>
      <protection hidden="1"/>
    </xf>
    <xf numFmtId="0" fontId="27" fillId="6" borderId="32" xfId="0" applyFont="1" applyFill="1" applyBorder="1" applyAlignment="1" applyProtection="1">
      <alignment horizontal="left" vertical="top" wrapText="1"/>
      <protection locked="0" hidden="1"/>
    </xf>
    <xf numFmtId="0" fontId="27" fillId="6" borderId="5" xfId="0" applyFont="1" applyFill="1" applyBorder="1" applyAlignment="1" applyProtection="1">
      <alignment horizontal="left" vertical="top" wrapText="1"/>
      <protection locked="0" hidden="1"/>
    </xf>
    <xf numFmtId="0" fontId="27" fillId="6" borderId="33" xfId="0" applyFont="1" applyFill="1" applyBorder="1" applyAlignment="1" applyProtection="1">
      <alignment horizontal="left" vertical="top" wrapText="1"/>
      <protection locked="0" hidden="1"/>
    </xf>
    <xf numFmtId="0" fontId="27" fillId="6" borderId="26" xfId="0" applyFont="1" applyFill="1" applyBorder="1" applyAlignment="1" applyProtection="1">
      <alignment horizontal="left" vertical="top" wrapText="1"/>
      <protection locked="0" hidden="1"/>
    </xf>
    <xf numFmtId="0" fontId="27" fillId="6" borderId="0" xfId="0" applyFont="1" applyFill="1" applyAlignment="1" applyProtection="1">
      <alignment horizontal="left" vertical="top" wrapText="1"/>
      <protection locked="0" hidden="1"/>
    </xf>
    <xf numFmtId="0" fontId="27" fillId="6" borderId="27" xfId="0" applyFont="1" applyFill="1" applyBorder="1" applyAlignment="1" applyProtection="1">
      <alignment horizontal="left" vertical="top" wrapText="1"/>
      <protection locked="0" hidden="1"/>
    </xf>
    <xf numFmtId="0" fontId="27" fillId="6" borderId="28" xfId="0" applyFont="1" applyFill="1" applyBorder="1" applyAlignment="1" applyProtection="1">
      <alignment horizontal="left" vertical="top" wrapText="1"/>
      <protection locked="0" hidden="1"/>
    </xf>
    <xf numFmtId="0" fontId="27" fillId="6" borderId="6" xfId="0" applyFont="1" applyFill="1" applyBorder="1" applyAlignment="1" applyProtection="1">
      <alignment horizontal="left" vertical="top" wrapText="1"/>
      <protection locked="0" hidden="1"/>
    </xf>
    <xf numFmtId="0" fontId="27" fillId="6" borderId="29" xfId="0" applyFont="1" applyFill="1" applyBorder="1" applyAlignment="1" applyProtection="1">
      <alignment horizontal="left" vertical="top" wrapText="1"/>
      <protection locked="0" hidden="1"/>
    </xf>
    <xf numFmtId="0" fontId="15" fillId="6" borderId="8" xfId="0" applyFont="1" applyFill="1" applyBorder="1" applyAlignment="1" applyProtection="1">
      <alignment horizontal="center" vertical="center" shrinkToFit="1"/>
      <protection locked="0" hidden="1"/>
    </xf>
    <xf numFmtId="0" fontId="15" fillId="6" borderId="17" xfId="0" applyFont="1" applyFill="1" applyBorder="1" applyAlignment="1" applyProtection="1">
      <alignment horizontal="center" vertical="center" shrinkToFit="1"/>
      <protection locked="0" hidden="1"/>
    </xf>
    <xf numFmtId="0" fontId="15" fillId="6" borderId="9" xfId="0" applyFont="1" applyFill="1" applyBorder="1" applyAlignment="1" applyProtection="1">
      <alignment horizontal="center" vertical="center" shrinkToFit="1"/>
      <protection locked="0" hidden="1"/>
    </xf>
    <xf numFmtId="0" fontId="10" fillId="6" borderId="0" xfId="0" applyFont="1" applyFill="1" applyAlignment="1" applyProtection="1">
      <alignment shrinkToFit="1"/>
      <protection hidden="1"/>
    </xf>
    <xf numFmtId="0" fontId="10" fillId="6" borderId="0" xfId="0" applyFont="1" applyFill="1" applyAlignment="1">
      <alignment shrinkToFit="1"/>
    </xf>
    <xf numFmtId="0" fontId="0" fillId="6" borderId="0" xfId="0" applyFill="1" applyAlignment="1">
      <alignment shrinkToFit="1"/>
    </xf>
    <xf numFmtId="0" fontId="11" fillId="6" borderId="0" xfId="0" applyFont="1" applyFill="1" applyAlignment="1" applyProtection="1">
      <alignment horizontal="center"/>
      <protection hidden="1"/>
    </xf>
    <xf numFmtId="0" fontId="11" fillId="6" borderId="0" xfId="0" applyFont="1" applyFill="1" applyAlignment="1">
      <alignment horizontal="center"/>
    </xf>
    <xf numFmtId="0" fontId="10" fillId="6" borderId="0" xfId="0" applyFont="1" applyFill="1" applyAlignment="1" applyProtection="1">
      <alignment horizontal="left" shrinkToFit="1"/>
      <protection hidden="1"/>
    </xf>
    <xf numFmtId="0" fontId="10" fillId="6" borderId="0" xfId="0" applyFont="1" applyFill="1" applyAlignment="1">
      <alignment horizontal="left" shrinkToFit="1"/>
    </xf>
    <xf numFmtId="0" fontId="0" fillId="6" borderId="0" xfId="0" applyFill="1" applyAlignment="1">
      <alignment horizontal="left" shrinkToFit="1"/>
    </xf>
    <xf numFmtId="0" fontId="2" fillId="6" borderId="0" xfId="0" applyFont="1" applyFill="1" applyAlignment="1" applyProtection="1">
      <alignment vertical="center"/>
      <protection hidden="1"/>
    </xf>
    <xf numFmtId="0" fontId="8" fillId="6" borderId="0" xfId="0" applyFont="1" applyFill="1" applyAlignment="1">
      <alignment horizontal="left"/>
    </xf>
    <xf numFmtId="0" fontId="8" fillId="6" borderId="1" xfId="0" applyFont="1" applyFill="1" applyBorder="1" applyAlignment="1">
      <alignment horizontal="left"/>
    </xf>
    <xf numFmtId="0" fontId="8" fillId="6" borderId="1" xfId="0" applyFont="1" applyFill="1" applyBorder="1" applyAlignment="1">
      <alignment horizontal="left" shrinkToFit="1"/>
    </xf>
    <xf numFmtId="0" fontId="3" fillId="6" borderId="1" xfId="0" applyFont="1" applyFill="1" applyBorder="1" applyAlignment="1" applyProtection="1">
      <alignment vertical="center"/>
      <protection hidden="1"/>
    </xf>
    <xf numFmtId="0" fontId="4" fillId="6" borderId="8" xfId="0" applyFont="1" applyFill="1" applyBorder="1" applyAlignment="1" applyProtection="1">
      <alignment horizontal="center" vertical="center"/>
      <protection hidden="1"/>
    </xf>
    <xf numFmtId="0" fontId="4" fillId="6" borderId="17" xfId="0" applyFont="1" applyFill="1" applyBorder="1" applyAlignment="1" applyProtection="1">
      <alignment horizontal="center" vertical="center"/>
      <protection hidden="1"/>
    </xf>
    <xf numFmtId="0" fontId="0" fillId="6" borderId="17" xfId="0" applyFill="1" applyBorder="1" applyAlignment="1">
      <alignment horizontal="center" vertical="center"/>
    </xf>
    <xf numFmtId="0" fontId="0" fillId="6" borderId="9" xfId="0" applyFill="1" applyBorder="1" applyAlignment="1">
      <alignment horizontal="center" vertical="center"/>
    </xf>
    <xf numFmtId="0" fontId="4" fillId="6" borderId="10" xfId="0" applyFont="1" applyFill="1" applyBorder="1" applyAlignment="1" applyProtection="1">
      <alignment horizontal="center" vertical="center"/>
      <protection hidden="1"/>
    </xf>
    <xf numFmtId="0" fontId="4" fillId="6" borderId="1" xfId="0" applyFont="1" applyFill="1" applyBorder="1" applyAlignment="1" applyProtection="1">
      <alignment horizontal="center" vertical="center"/>
      <protection hidden="1"/>
    </xf>
    <xf numFmtId="0" fontId="0" fillId="6" borderId="1" xfId="0" applyFill="1" applyBorder="1" applyAlignment="1">
      <alignment horizontal="center" vertical="center"/>
    </xf>
    <xf numFmtId="0" fontId="0" fillId="6" borderId="11" xfId="0" applyFill="1" applyBorder="1" applyAlignment="1">
      <alignment horizontal="center" vertical="center"/>
    </xf>
    <xf numFmtId="0" fontId="4" fillId="6" borderId="12" xfId="0" applyFont="1" applyFill="1" applyBorder="1" applyAlignment="1" applyProtection="1">
      <alignment horizontal="center" vertical="center" wrapText="1"/>
      <protection hidden="1"/>
    </xf>
    <xf numFmtId="0" fontId="4" fillId="6" borderId="13"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shrinkToFit="1"/>
      <protection hidden="1"/>
    </xf>
    <xf numFmtId="0" fontId="4" fillId="6" borderId="13" xfId="0" applyFont="1" applyFill="1" applyBorder="1" applyAlignment="1" applyProtection="1">
      <alignment horizontal="center" vertical="center" shrinkToFit="1"/>
      <protection hidden="1"/>
    </xf>
    <xf numFmtId="0" fontId="7" fillId="6" borderId="12" xfId="0" applyFont="1" applyFill="1" applyBorder="1" applyAlignment="1" applyProtection="1">
      <alignment horizontal="center" vertical="center" wrapText="1"/>
      <protection hidden="1"/>
    </xf>
    <xf numFmtId="0" fontId="7" fillId="6" borderId="13"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3" xfId="0" applyFont="1" applyFill="1" applyBorder="1" applyAlignment="1" applyProtection="1">
      <alignment horizontal="center" vertical="center"/>
      <protection hidden="1"/>
    </xf>
    <xf numFmtId="2" fontId="15" fillId="6" borderId="3" xfId="0" applyNumberFormat="1" applyFont="1" applyFill="1" applyBorder="1" applyAlignment="1" applyProtection="1">
      <alignment horizontal="center" vertical="center" shrinkToFit="1"/>
      <protection hidden="1"/>
    </xf>
    <xf numFmtId="2" fontId="15" fillId="6" borderId="4" xfId="0" applyNumberFormat="1" applyFont="1" applyFill="1" applyBorder="1" applyAlignment="1" applyProtection="1">
      <alignment horizontal="center" vertical="center" shrinkToFit="1"/>
      <protection hidden="1"/>
    </xf>
    <xf numFmtId="0" fontId="27" fillId="6" borderId="1" xfId="0" applyFont="1" applyFill="1" applyBorder="1" applyAlignment="1" applyProtection="1">
      <alignment horizontal="left" vertical="center" shrinkToFit="1"/>
      <protection locked="0" hidden="1"/>
    </xf>
    <xf numFmtId="0" fontId="28" fillId="6" borderId="1" xfId="0" applyFont="1" applyFill="1" applyBorder="1" applyAlignment="1" applyProtection="1">
      <alignment horizontal="left" vertical="center" shrinkToFit="1"/>
      <protection locked="0"/>
    </xf>
    <xf numFmtId="0" fontId="31" fillId="6" borderId="0" xfId="0" applyFont="1" applyFill="1" applyAlignment="1" applyProtection="1">
      <alignment vertical="center"/>
      <protection hidden="1"/>
    </xf>
    <xf numFmtId="0" fontId="29" fillId="6" borderId="0" xfId="0" applyFont="1" applyFill="1" applyAlignment="1" applyProtection="1">
      <alignment horizontal="right" vertical="center"/>
      <protection hidden="1"/>
    </xf>
    <xf numFmtId="0" fontId="27" fillId="6" borderId="1" xfId="0" applyFont="1" applyFill="1" applyBorder="1" applyAlignment="1" applyProtection="1">
      <alignment horizontal="left" vertical="center" shrinkToFit="1"/>
      <protection hidden="1"/>
    </xf>
    <xf numFmtId="0" fontId="28" fillId="6" borderId="1" xfId="0" applyFont="1" applyFill="1" applyBorder="1" applyAlignment="1">
      <alignment horizontal="left" shrinkToFit="1"/>
    </xf>
    <xf numFmtId="14" fontId="27" fillId="6" borderId="1" xfId="0" applyNumberFormat="1" applyFont="1" applyFill="1" applyBorder="1" applyAlignment="1" applyProtection="1">
      <alignment horizontal="left" vertical="center" shrinkToFit="1"/>
      <protection locked="0" hidden="1"/>
    </xf>
    <xf numFmtId="14" fontId="28" fillId="6" borderId="1" xfId="0" applyNumberFormat="1" applyFont="1" applyFill="1" applyBorder="1" applyAlignment="1" applyProtection="1">
      <alignment horizontal="left" shrinkToFit="1"/>
      <protection locked="0"/>
    </xf>
    <xf numFmtId="0" fontId="29" fillId="6" borderId="0" xfId="0" applyFont="1" applyFill="1" applyAlignment="1" applyProtection="1">
      <alignment horizontal="right" vertical="center" shrinkToFit="1"/>
      <protection hidden="1"/>
    </xf>
    <xf numFmtId="0" fontId="4" fillId="6" borderId="8" xfId="0" applyFont="1" applyFill="1" applyBorder="1" applyAlignment="1" applyProtection="1">
      <alignment horizontal="center"/>
      <protection hidden="1"/>
    </xf>
    <xf numFmtId="0" fontId="4" fillId="6" borderId="17" xfId="0" applyFont="1" applyFill="1" applyBorder="1" applyAlignment="1" applyProtection="1">
      <alignment horizontal="center"/>
      <protection hidden="1"/>
    </xf>
    <xf numFmtId="0" fontId="0" fillId="6" borderId="17" xfId="0" applyFill="1" applyBorder="1" applyAlignment="1">
      <alignment horizontal="center"/>
    </xf>
    <xf numFmtId="0" fontId="0" fillId="6" borderId="9" xfId="0" applyFill="1" applyBorder="1" applyAlignment="1">
      <alignment horizontal="center"/>
    </xf>
    <xf numFmtId="0" fontId="4" fillId="6" borderId="10" xfId="0" applyFont="1" applyFill="1" applyBorder="1" applyAlignment="1" applyProtection="1">
      <alignment horizontal="center"/>
      <protection hidden="1"/>
    </xf>
    <xf numFmtId="0" fontId="4" fillId="6" borderId="1" xfId="0" applyFont="1" applyFill="1" applyBorder="1" applyAlignment="1" applyProtection="1">
      <alignment horizontal="center"/>
      <protection hidden="1"/>
    </xf>
    <xf numFmtId="0" fontId="0" fillId="6" borderId="1" xfId="0" applyFill="1" applyBorder="1" applyAlignment="1">
      <alignment horizontal="center"/>
    </xf>
    <xf numFmtId="0" fontId="0" fillId="6" borderId="11" xfId="0" applyFill="1" applyBorder="1" applyAlignment="1">
      <alignment horizontal="center"/>
    </xf>
    <xf numFmtId="0" fontId="4" fillId="6" borderId="12" xfId="0" applyFont="1" applyFill="1" applyBorder="1" applyAlignment="1" applyProtection="1">
      <alignment horizontal="center" wrapText="1"/>
      <protection hidden="1"/>
    </xf>
    <xf numFmtId="0" fontId="4" fillId="6" borderId="13" xfId="0" applyFont="1" applyFill="1" applyBorder="1" applyAlignment="1" applyProtection="1">
      <alignment horizontal="center" wrapText="1"/>
      <protection hidden="1"/>
    </xf>
    <xf numFmtId="0" fontId="4" fillId="6" borderId="12" xfId="0" applyFont="1" applyFill="1" applyBorder="1" applyAlignment="1" applyProtection="1">
      <alignment horizontal="center" shrinkToFit="1"/>
      <protection hidden="1"/>
    </xf>
    <xf numFmtId="0" fontId="4" fillId="6" borderId="13" xfId="0" applyFont="1" applyFill="1" applyBorder="1" applyAlignment="1" applyProtection="1">
      <alignment horizontal="center" shrinkToFit="1"/>
      <protection hidden="1"/>
    </xf>
    <xf numFmtId="0" fontId="7" fillId="6" borderId="12" xfId="0" applyFont="1" applyFill="1" applyBorder="1" applyAlignment="1" applyProtection="1">
      <alignment horizontal="center" wrapText="1"/>
      <protection hidden="1"/>
    </xf>
    <xf numFmtId="0" fontId="7" fillId="6" borderId="13" xfId="0" applyFont="1" applyFill="1" applyBorder="1" applyAlignment="1" applyProtection="1">
      <alignment horizontal="center" wrapText="1"/>
      <protection hidden="1"/>
    </xf>
    <xf numFmtId="0" fontId="1" fillId="6" borderId="8" xfId="0" applyFont="1" applyFill="1" applyBorder="1" applyAlignment="1" applyProtection="1">
      <alignment horizontal="center" wrapText="1"/>
      <protection hidden="1"/>
    </xf>
    <xf numFmtId="0" fontId="1" fillId="6" borderId="17" xfId="0" applyFont="1" applyFill="1" applyBorder="1" applyAlignment="1" applyProtection="1">
      <alignment horizontal="center" wrapText="1"/>
      <protection hidden="1"/>
    </xf>
    <xf numFmtId="0" fontId="1" fillId="6" borderId="9" xfId="0" applyFont="1" applyFill="1" applyBorder="1" applyAlignment="1" applyProtection="1">
      <alignment horizontal="center" wrapText="1"/>
      <protection hidden="1"/>
    </xf>
    <xf numFmtId="0" fontId="1" fillId="6" borderId="10" xfId="0" applyFont="1" applyFill="1" applyBorder="1" applyAlignment="1" applyProtection="1">
      <alignment horizontal="center" wrapText="1"/>
      <protection hidden="1"/>
    </xf>
    <xf numFmtId="0" fontId="1" fillId="6" borderId="1" xfId="0" applyFont="1" applyFill="1" applyBorder="1" applyAlignment="1" applyProtection="1">
      <alignment horizontal="center" wrapText="1"/>
      <protection hidden="1"/>
    </xf>
    <xf numFmtId="0" fontId="1" fillId="6" borderId="11" xfId="0" applyFont="1" applyFill="1" applyBorder="1" applyAlignment="1" applyProtection="1">
      <alignment horizontal="center" wrapText="1"/>
      <protection hidden="1"/>
    </xf>
    <xf numFmtId="0" fontId="4" fillId="6" borderId="12" xfId="0" applyFont="1" applyFill="1" applyBorder="1" applyAlignment="1" applyProtection="1">
      <alignment horizontal="center"/>
      <protection hidden="1"/>
    </xf>
    <xf numFmtId="0" fontId="4" fillId="6" borderId="13" xfId="0" applyFont="1" applyFill="1" applyBorder="1" applyAlignment="1" applyProtection="1">
      <alignment horizontal="center"/>
      <protection hidden="1"/>
    </xf>
    <xf numFmtId="2" fontId="15" fillId="6" borderId="30" xfId="0" applyNumberFormat="1" applyFont="1" applyFill="1" applyBorder="1" applyAlignment="1" applyProtection="1">
      <alignment horizontal="center" vertical="center" shrinkToFit="1"/>
      <protection hidden="1"/>
    </xf>
    <xf numFmtId="2" fontId="15" fillId="6" borderId="41" xfId="0" applyNumberFormat="1" applyFont="1" applyFill="1" applyBorder="1" applyAlignment="1" applyProtection="1">
      <alignment horizontal="center" vertical="center" shrinkToFit="1"/>
      <protection hidden="1"/>
    </xf>
    <xf numFmtId="0" fontId="10" fillId="6" borderId="2" xfId="0" applyFont="1" applyFill="1" applyBorder="1" applyAlignment="1" applyProtection="1">
      <alignment horizontal="right"/>
      <protection hidden="1"/>
    </xf>
    <xf numFmtId="0" fontId="37" fillId="6" borderId="0" xfId="0" applyFont="1" applyFill="1" applyAlignment="1" applyProtection="1">
      <alignment vertical="center"/>
      <protection hidden="1"/>
    </xf>
    <xf numFmtId="0" fontId="10" fillId="6" borderId="0" xfId="0" applyFont="1" applyFill="1" applyAlignment="1" applyProtection="1">
      <alignment horizontal="right" vertical="center"/>
      <protection hidden="1"/>
    </xf>
    <xf numFmtId="0" fontId="8" fillId="6" borderId="1" xfId="0" applyFont="1" applyFill="1" applyBorder="1" applyAlignment="1" applyProtection="1">
      <alignment horizontal="left" vertical="center" shrinkToFit="1"/>
      <protection hidden="1"/>
    </xf>
    <xf numFmtId="0" fontId="0" fillId="6" borderId="1" xfId="0" applyFill="1" applyBorder="1" applyAlignment="1">
      <alignment horizontal="left" shrinkToFit="1"/>
    </xf>
    <xf numFmtId="14" fontId="8" fillId="6" borderId="1" xfId="0" applyNumberFormat="1" applyFont="1" applyFill="1" applyBorder="1" applyAlignment="1" applyProtection="1">
      <alignment horizontal="left" vertical="center" shrinkToFit="1"/>
      <protection locked="0" hidden="1"/>
    </xf>
    <xf numFmtId="14" fontId="0" fillId="6" borderId="1" xfId="0" applyNumberFormat="1" applyFill="1" applyBorder="1" applyAlignment="1" applyProtection="1">
      <alignment horizontal="left" shrinkToFit="1"/>
      <protection locked="0"/>
    </xf>
    <xf numFmtId="0" fontId="10" fillId="6" borderId="30" xfId="0" applyFont="1" applyFill="1" applyBorder="1" applyAlignment="1" applyProtection="1">
      <alignment horizontal="center" vertical="top" wrapText="1"/>
      <protection hidden="1"/>
    </xf>
    <xf numFmtId="0" fontId="10" fillId="6" borderId="41" xfId="0" applyFont="1" applyFill="1" applyBorder="1" applyAlignment="1" applyProtection="1">
      <alignment horizontal="center" vertical="top" wrapText="1"/>
      <protection hidden="1"/>
    </xf>
    <xf numFmtId="0" fontId="5" fillId="6" borderId="17" xfId="0" applyFont="1" applyFill="1" applyBorder="1" applyAlignment="1" applyProtection="1">
      <alignment horizontal="center" vertical="center" wrapText="1"/>
      <protection hidden="1"/>
    </xf>
    <xf numFmtId="0" fontId="5" fillId="6" borderId="0" xfId="0" applyFont="1" applyFill="1" applyAlignment="1" applyProtection="1">
      <alignment horizontal="center" vertical="center" wrapText="1"/>
      <protection hidden="1"/>
    </xf>
    <xf numFmtId="0" fontId="1" fillId="6" borderId="0" xfId="0" applyFont="1" applyFill="1" applyAlignment="1" applyProtection="1">
      <alignment horizontal="center" vertical="top" shrinkToFit="1"/>
      <protection hidden="1"/>
    </xf>
    <xf numFmtId="0" fontId="10" fillId="6" borderId="0" xfId="0" applyFont="1" applyFill="1" applyAlignment="1" applyProtection="1">
      <alignment horizontal="right" vertical="center" shrinkToFit="1"/>
      <protection hidden="1"/>
    </xf>
    <xf numFmtId="0" fontId="8" fillId="6" borderId="1" xfId="0" applyFont="1" applyFill="1" applyBorder="1" applyAlignment="1" applyProtection="1">
      <alignment horizontal="left" vertical="center" shrinkToFit="1"/>
      <protection locked="0" hidden="1"/>
    </xf>
    <xf numFmtId="0" fontId="0" fillId="6" borderId="1" xfId="0" applyFill="1" applyBorder="1" applyAlignment="1" applyProtection="1">
      <alignment horizontal="left" vertical="center" shrinkToFit="1"/>
      <protection locked="0"/>
    </xf>
    <xf numFmtId="0" fontId="14" fillId="6" borderId="0" xfId="1" applyFont="1" applyFill="1" applyAlignment="1">
      <alignment horizontal="center" vertical="center" wrapText="1"/>
    </xf>
    <xf numFmtId="0" fontId="14" fillId="6" borderId="0" xfId="1" applyFont="1" applyFill="1" applyAlignment="1">
      <alignment horizontal="center" vertical="center"/>
    </xf>
    <xf numFmtId="0" fontId="16" fillId="6" borderId="0" xfId="1" applyFont="1" applyFill="1" applyAlignment="1">
      <alignment horizontal="center"/>
    </xf>
    <xf numFmtId="0" fontId="14" fillId="6" borderId="0" xfId="1" applyFont="1" applyFill="1" applyAlignment="1">
      <alignment horizontal="left"/>
    </xf>
    <xf numFmtId="0" fontId="14" fillId="6" borderId="12" xfId="1" applyFont="1" applyFill="1" applyBorder="1" applyAlignment="1">
      <alignment horizontal="center"/>
    </xf>
    <xf numFmtId="0" fontId="14" fillId="6" borderId="14" xfId="1" applyFont="1" applyFill="1" applyBorder="1"/>
    <xf numFmtId="0" fontId="13" fillId="6" borderId="15" xfId="1" applyFill="1" applyBorder="1"/>
    <xf numFmtId="8" fontId="14" fillId="6" borderId="14" xfId="1" applyNumberFormat="1" applyFont="1" applyFill="1" applyBorder="1" applyAlignment="1">
      <alignment horizontal="right"/>
    </xf>
    <xf numFmtId="8" fontId="14" fillId="6" borderId="15" xfId="1" applyNumberFormat="1" applyFont="1" applyFill="1" applyBorder="1" applyAlignment="1">
      <alignment horizontal="right"/>
    </xf>
    <xf numFmtId="0" fontId="14" fillId="6" borderId="18" xfId="1" applyFont="1" applyFill="1" applyBorder="1" applyAlignment="1">
      <alignment horizontal="left"/>
    </xf>
    <xf numFmtId="165" fontId="14" fillId="6" borderId="18" xfId="1" applyNumberFormat="1" applyFont="1" applyFill="1" applyBorder="1" applyAlignment="1">
      <alignment horizontal="right"/>
    </xf>
    <xf numFmtId="165" fontId="14" fillId="6" borderId="19" xfId="1" applyNumberFormat="1" applyFont="1" applyFill="1" applyBorder="1" applyAlignment="1">
      <alignment horizontal="right"/>
    </xf>
    <xf numFmtId="165" fontId="14" fillId="6" borderId="20" xfId="1" applyNumberFormat="1" applyFont="1" applyFill="1" applyBorder="1" applyAlignment="1">
      <alignment horizontal="right"/>
    </xf>
    <xf numFmtId="0" fontId="14" fillId="6" borderId="2" xfId="1" applyFont="1" applyFill="1" applyBorder="1" applyAlignment="1">
      <alignment horizontal="left"/>
    </xf>
    <xf numFmtId="165" fontId="14" fillId="6" borderId="2" xfId="1" applyNumberFormat="1" applyFont="1" applyFill="1" applyBorder="1" applyAlignment="1">
      <alignment horizontal="right"/>
    </xf>
    <xf numFmtId="165" fontId="14" fillId="6" borderId="3" xfId="1" applyNumberFormat="1" applyFont="1" applyFill="1" applyBorder="1" applyAlignment="1">
      <alignment horizontal="right"/>
    </xf>
    <xf numFmtId="165" fontId="14" fillId="6" borderId="21" xfId="1" applyNumberFormat="1" applyFont="1" applyFill="1" applyBorder="1" applyAlignment="1">
      <alignment horizontal="right"/>
    </xf>
    <xf numFmtId="0" fontId="14" fillId="6" borderId="16" xfId="1" applyFont="1" applyFill="1" applyBorder="1" applyAlignment="1">
      <alignment horizontal="left" vertical="top" wrapText="1"/>
    </xf>
    <xf numFmtId="165" fontId="14" fillId="6" borderId="14" xfId="1" applyNumberFormat="1" applyFont="1" applyFill="1" applyBorder="1" applyAlignment="1">
      <alignment horizontal="right"/>
    </xf>
    <xf numFmtId="165" fontId="14" fillId="6" borderId="15" xfId="1" applyNumberFormat="1" applyFont="1" applyFill="1" applyBorder="1" applyAlignment="1">
      <alignment horizontal="right"/>
    </xf>
    <xf numFmtId="165" fontId="14" fillId="6" borderId="22" xfId="1" applyNumberFormat="1" applyFont="1" applyFill="1" applyBorder="1" applyAlignment="1">
      <alignment horizontal="right"/>
    </xf>
    <xf numFmtId="0" fontId="14" fillId="6" borderId="18" xfId="1" applyFont="1" applyFill="1" applyBorder="1" applyAlignment="1">
      <alignment horizontal="left" vertical="top"/>
    </xf>
    <xf numFmtId="165" fontId="14" fillId="6" borderId="23" xfId="1" applyNumberFormat="1" applyFont="1" applyFill="1" applyBorder="1" applyAlignment="1">
      <alignment horizontal="right"/>
    </xf>
    <xf numFmtId="0" fontId="18" fillId="6" borderId="0" xfId="1" applyFont="1" applyFill="1" applyAlignment="1">
      <alignment horizontal="left" vertical="top"/>
    </xf>
    <xf numFmtId="0" fontId="41" fillId="6" borderId="0" xfId="0" applyFont="1" applyFill="1" applyAlignment="1">
      <alignment horizontal="left" vertical="top"/>
    </xf>
    <xf numFmtId="0" fontId="18" fillId="6" borderId="2" xfId="1" applyFont="1" applyFill="1" applyBorder="1" applyAlignment="1">
      <alignment horizontal="left"/>
    </xf>
    <xf numFmtId="0" fontId="14" fillId="6" borderId="16" xfId="1" applyFont="1" applyFill="1" applyBorder="1" applyAlignment="1">
      <alignment horizontal="left" vertical="top"/>
    </xf>
    <xf numFmtId="165" fontId="14" fillId="6" borderId="16" xfId="1" applyNumberFormat="1" applyFont="1" applyFill="1" applyBorder="1" applyAlignment="1">
      <alignment horizontal="right"/>
    </xf>
    <xf numFmtId="0" fontId="14" fillId="6" borderId="24" xfId="1" applyFont="1" applyFill="1" applyBorder="1" applyAlignment="1">
      <alignment horizontal="left" vertical="top"/>
    </xf>
    <xf numFmtId="165" fontId="14" fillId="6" borderId="24" xfId="1" applyNumberFormat="1" applyFont="1" applyFill="1" applyBorder="1" applyAlignment="1">
      <alignment horizontal="right"/>
    </xf>
    <xf numFmtId="0" fontId="14" fillId="6" borderId="1" xfId="1" applyFont="1" applyFill="1" applyBorder="1" applyAlignment="1">
      <alignment horizontal="left" vertical="top" wrapText="1"/>
    </xf>
    <xf numFmtId="0" fontId="12" fillId="6" borderId="0" xfId="1" applyFont="1" applyFill="1" applyAlignment="1">
      <alignment horizontal="left" vertical="top"/>
    </xf>
    <xf numFmtId="0" fontId="18" fillId="6" borderId="0" xfId="1" applyFont="1" applyFill="1" applyAlignment="1">
      <alignment horizontal="left" shrinkToFit="1"/>
    </xf>
    <xf numFmtId="0" fontId="38" fillId="6" borderId="0" xfId="1" applyFont="1" applyFill="1"/>
    <xf numFmtId="0" fontId="40" fillId="6" borderId="0" xfId="1" applyFont="1" applyFill="1" applyAlignment="1">
      <alignment horizontal="center" shrinkToFit="1"/>
    </xf>
    <xf numFmtId="0" fontId="40" fillId="6" borderId="1" xfId="1" applyFont="1" applyFill="1" applyBorder="1" applyAlignment="1">
      <alignment horizontal="center" shrinkToFit="1"/>
    </xf>
    <xf numFmtId="0" fontId="18" fillId="6" borderId="17" xfId="1" applyFont="1" applyFill="1" applyBorder="1" applyAlignment="1">
      <alignment horizontal="left"/>
    </xf>
    <xf numFmtId="0" fontId="18" fillId="6" borderId="1" xfId="1" applyFont="1" applyFill="1" applyBorder="1" applyAlignment="1">
      <alignment horizontal="left"/>
    </xf>
    <xf numFmtId="0" fontId="18" fillId="6" borderId="17" xfId="1" applyFont="1" applyFill="1" applyBorder="1" applyAlignment="1">
      <alignment horizontal="center"/>
    </xf>
    <xf numFmtId="0" fontId="18" fillId="6" borderId="1" xfId="1" applyFont="1" applyFill="1" applyBorder="1" applyAlignment="1">
      <alignment horizontal="center"/>
    </xf>
    <xf numFmtId="0" fontId="40" fillId="6" borderId="17" xfId="1" applyFont="1" applyFill="1" applyBorder="1" applyAlignment="1">
      <alignment horizontal="center"/>
    </xf>
    <xf numFmtId="0" fontId="40" fillId="6" borderId="1" xfId="1" applyFont="1" applyFill="1" applyBorder="1" applyAlignment="1">
      <alignment horizontal="center"/>
    </xf>
    <xf numFmtId="0" fontId="18" fillId="6" borderId="17" xfId="1" applyFont="1" applyFill="1" applyBorder="1" applyAlignment="1">
      <alignment horizontal="right"/>
    </xf>
    <xf numFmtId="0" fontId="18" fillId="6" borderId="1" xfId="1" applyFont="1" applyFill="1" applyBorder="1" applyAlignment="1">
      <alignment horizontal="right"/>
    </xf>
    <xf numFmtId="0" fontId="39" fillId="6" borderId="17" xfId="1" applyFont="1" applyFill="1" applyBorder="1" applyAlignment="1">
      <alignment horizontal="center"/>
    </xf>
    <xf numFmtId="0" fontId="39" fillId="6" borderId="1" xfId="1" applyFont="1" applyFill="1" applyBorder="1" applyAlignment="1">
      <alignment horizontal="center"/>
    </xf>
    <xf numFmtId="165" fontId="18" fillId="6" borderId="17" xfId="1" applyNumberFormat="1" applyFont="1" applyFill="1" applyBorder="1" applyAlignment="1">
      <alignment horizontal="right"/>
    </xf>
    <xf numFmtId="165" fontId="18" fillId="6" borderId="1" xfId="1" applyNumberFormat="1" applyFont="1" applyFill="1" applyBorder="1" applyAlignment="1">
      <alignment horizontal="right"/>
    </xf>
    <xf numFmtId="165" fontId="14" fillId="6" borderId="17" xfId="1" applyNumberFormat="1" applyFont="1" applyFill="1" applyBorder="1" applyAlignment="1">
      <alignment horizontal="center"/>
    </xf>
    <xf numFmtId="165" fontId="14" fillId="6" borderId="1" xfId="1" applyNumberFormat="1" applyFont="1" applyFill="1" applyBorder="1" applyAlignment="1">
      <alignment horizontal="center"/>
    </xf>
    <xf numFmtId="0" fontId="18" fillId="6" borderId="0" xfId="1" applyFont="1" applyFill="1" applyAlignment="1">
      <alignment horizontal="left"/>
    </xf>
    <xf numFmtId="0" fontId="18" fillId="6" borderId="0" xfId="1" applyFont="1" applyFill="1" applyAlignment="1">
      <alignment horizontal="center"/>
    </xf>
    <xf numFmtId="0" fontId="18" fillId="6" borderId="0" xfId="1" applyFont="1" applyFill="1" applyAlignment="1">
      <alignment horizontal="right"/>
    </xf>
    <xf numFmtId="49" fontId="14" fillId="6" borderId="0" xfId="1" applyNumberFormat="1" applyFont="1" applyFill="1"/>
    <xf numFmtId="0" fontId="13" fillId="6" borderId="0" xfId="1" applyFill="1"/>
    <xf numFmtId="165" fontId="24" fillId="6" borderId="0" xfId="1" applyNumberFormat="1" applyFont="1" applyFill="1" applyAlignment="1">
      <alignment horizontal="center"/>
    </xf>
    <xf numFmtId="0" fontId="24" fillId="6" borderId="0" xfId="1" applyFont="1" applyFill="1" applyAlignment="1">
      <alignment horizontal="center"/>
    </xf>
    <xf numFmtId="0" fontId="14" fillId="6" borderId="0" xfId="1" applyFont="1" applyFill="1" applyAlignment="1">
      <alignment horizontal="left" vertical="top"/>
    </xf>
    <xf numFmtId="0" fontId="20" fillId="6" borderId="0" xfId="1" applyFont="1" applyFill="1"/>
    <xf numFmtId="0" fontId="31" fillId="8" borderId="0" xfId="0" applyFont="1" applyFill="1" applyAlignment="1" applyProtection="1">
      <alignment vertical="center"/>
      <protection hidden="1"/>
    </xf>
    <xf numFmtId="0" fontId="29" fillId="8" borderId="0" xfId="0" applyFont="1" applyFill="1" applyAlignment="1" applyProtection="1">
      <alignment horizontal="right" vertical="center"/>
      <protection hidden="1"/>
    </xf>
    <xf numFmtId="0" fontId="27" fillId="8" borderId="1" xfId="0" applyFont="1" applyFill="1" applyBorder="1" applyAlignment="1" applyProtection="1">
      <alignment horizontal="left" vertical="center" shrinkToFit="1"/>
      <protection hidden="1"/>
    </xf>
    <xf numFmtId="0" fontId="28" fillId="8" borderId="1" xfId="0" applyFont="1" applyFill="1" applyBorder="1" applyAlignment="1">
      <alignment horizontal="left" shrinkToFit="1"/>
    </xf>
    <xf numFmtId="14" fontId="27" fillId="8" borderId="1" xfId="0" applyNumberFormat="1" applyFont="1" applyFill="1" applyBorder="1" applyAlignment="1" applyProtection="1">
      <alignment horizontal="left" vertical="center" shrinkToFit="1"/>
      <protection locked="0" hidden="1"/>
    </xf>
    <xf numFmtId="14" fontId="28" fillId="8" borderId="1" xfId="0" applyNumberFormat="1" applyFont="1" applyFill="1" applyBorder="1" applyAlignment="1" applyProtection="1">
      <alignment horizontal="left" shrinkToFit="1"/>
      <protection locked="0"/>
    </xf>
    <xf numFmtId="0" fontId="27" fillId="8" borderId="32" xfId="0" applyFont="1" applyFill="1" applyBorder="1" applyAlignment="1" applyProtection="1">
      <alignment horizontal="left" vertical="top" wrapText="1"/>
      <protection locked="0" hidden="1"/>
    </xf>
    <xf numFmtId="0" fontId="27" fillId="8" borderId="5" xfId="0" applyFont="1" applyFill="1" applyBorder="1" applyAlignment="1" applyProtection="1">
      <alignment horizontal="left" vertical="top" wrapText="1"/>
      <protection locked="0" hidden="1"/>
    </xf>
    <xf numFmtId="0" fontId="27" fillId="8" borderId="33" xfId="0" applyFont="1" applyFill="1" applyBorder="1" applyAlignment="1" applyProtection="1">
      <alignment horizontal="left" vertical="top" wrapText="1"/>
      <protection locked="0" hidden="1"/>
    </xf>
    <xf numFmtId="0" fontId="27" fillId="8" borderId="26" xfId="0" applyFont="1" applyFill="1" applyBorder="1" applyAlignment="1" applyProtection="1">
      <alignment horizontal="left" vertical="top" wrapText="1"/>
      <protection locked="0" hidden="1"/>
    </xf>
    <xf numFmtId="0" fontId="27" fillId="8" borderId="0" xfId="0" applyFont="1" applyFill="1" applyAlignment="1" applyProtection="1">
      <alignment horizontal="left" vertical="top" wrapText="1"/>
      <protection locked="0" hidden="1"/>
    </xf>
    <xf numFmtId="0" fontId="27" fillId="8" borderId="27" xfId="0" applyFont="1" applyFill="1" applyBorder="1" applyAlignment="1" applyProtection="1">
      <alignment horizontal="left" vertical="top" wrapText="1"/>
      <protection locked="0" hidden="1"/>
    </xf>
    <xf numFmtId="0" fontId="27" fillId="8" borderId="28" xfId="0" applyFont="1" applyFill="1" applyBorder="1" applyAlignment="1" applyProtection="1">
      <alignment horizontal="left" vertical="top" wrapText="1"/>
      <protection locked="0" hidden="1"/>
    </xf>
    <xf numFmtId="0" fontId="27" fillId="8" borderId="6" xfId="0" applyFont="1" applyFill="1" applyBorder="1" applyAlignment="1" applyProtection="1">
      <alignment horizontal="left" vertical="top" wrapText="1"/>
      <protection locked="0" hidden="1"/>
    </xf>
    <xf numFmtId="0" fontId="27" fillId="8" borderId="29" xfId="0" applyFont="1" applyFill="1" applyBorder="1" applyAlignment="1" applyProtection="1">
      <alignment horizontal="left" vertical="top" wrapText="1"/>
      <protection locked="0" hidden="1"/>
    </xf>
    <xf numFmtId="0" fontId="14" fillId="8" borderId="5" xfId="0" applyFont="1" applyFill="1" applyBorder="1" applyAlignment="1" applyProtection="1">
      <alignment horizontal="left" vertical="center" wrapText="1"/>
      <protection hidden="1"/>
    </xf>
    <xf numFmtId="0" fontId="14" fillId="8" borderId="0" xfId="0" applyFont="1" applyFill="1" applyAlignment="1" applyProtection="1">
      <alignment horizontal="left" vertical="center" wrapText="1"/>
      <protection hidden="1"/>
    </xf>
    <xf numFmtId="0" fontId="30" fillId="8" borderId="0" xfId="0" applyFont="1" applyFill="1" applyAlignment="1" applyProtection="1">
      <alignment horizontal="center" vertical="top" shrinkToFit="1"/>
      <protection hidden="1"/>
    </xf>
    <xf numFmtId="0" fontId="29" fillId="8" borderId="0" xfId="0" applyFont="1" applyFill="1" applyAlignment="1" applyProtection="1">
      <alignment horizontal="right" vertical="center" shrinkToFit="1"/>
      <protection hidden="1"/>
    </xf>
    <xf numFmtId="0" fontId="27" fillId="8" borderId="1" xfId="0" applyFont="1" applyFill="1" applyBorder="1" applyAlignment="1" applyProtection="1">
      <alignment horizontal="left" vertical="center" shrinkToFit="1"/>
      <protection locked="0" hidden="1"/>
    </xf>
    <xf numFmtId="0" fontId="28" fillId="8" borderId="1" xfId="0" applyFont="1" applyFill="1" applyBorder="1" applyAlignment="1" applyProtection="1">
      <alignment horizontal="left" vertical="center" shrinkToFit="1"/>
      <protection locked="0"/>
    </xf>
    <xf numFmtId="0" fontId="15" fillId="8" borderId="8" xfId="0" applyFont="1" applyFill="1" applyBorder="1" applyAlignment="1" applyProtection="1">
      <alignment horizontal="center" vertical="center" shrinkToFit="1"/>
      <protection locked="0" hidden="1"/>
    </xf>
    <xf numFmtId="0" fontId="15" fillId="8" borderId="17" xfId="0" applyFont="1" applyFill="1" applyBorder="1" applyAlignment="1" applyProtection="1">
      <alignment horizontal="center" vertical="center" shrinkToFit="1"/>
      <protection locked="0" hidden="1"/>
    </xf>
    <xf numFmtId="0" fontId="15" fillId="8" borderId="9" xfId="0" applyFont="1" applyFill="1" applyBorder="1" applyAlignment="1" applyProtection="1">
      <alignment horizontal="center" vertical="center" shrinkToFit="1"/>
      <protection locked="0" hidden="1"/>
    </xf>
    <xf numFmtId="0" fontId="15" fillId="8" borderId="2" xfId="0" applyFont="1" applyFill="1" applyBorder="1" applyAlignment="1" applyProtection="1">
      <alignment horizontal="right" vertical="center" shrinkToFit="1"/>
      <protection hidden="1"/>
    </xf>
    <xf numFmtId="2" fontId="15" fillId="8" borderId="3" xfId="0" applyNumberFormat="1" applyFont="1" applyFill="1" applyBorder="1" applyAlignment="1" applyProtection="1">
      <alignment horizontal="center" vertical="center" shrinkToFit="1"/>
      <protection hidden="1"/>
    </xf>
    <xf numFmtId="2" fontId="15" fillId="8" borderId="4" xfId="0" applyNumberFormat="1" applyFont="1" applyFill="1" applyBorder="1" applyAlignment="1" applyProtection="1">
      <alignment horizontal="center" vertical="center" shrinkToFit="1"/>
      <protection hidden="1"/>
    </xf>
    <xf numFmtId="0" fontId="10" fillId="8" borderId="0" xfId="0" applyFont="1" applyFill="1" applyAlignment="1" applyProtection="1">
      <alignment shrinkToFit="1"/>
      <protection hidden="1"/>
    </xf>
    <xf numFmtId="0" fontId="10" fillId="8" borderId="0" xfId="0" applyFont="1" applyFill="1" applyAlignment="1">
      <alignment shrinkToFit="1"/>
    </xf>
    <xf numFmtId="0" fontId="0" fillId="8" borderId="0" xfId="0" applyFill="1" applyAlignment="1">
      <alignment shrinkToFit="1"/>
    </xf>
    <xf numFmtId="0" fontId="3" fillId="8" borderId="1" xfId="0" applyFont="1" applyFill="1" applyBorder="1" applyAlignment="1" applyProtection="1">
      <alignment vertical="center"/>
      <protection hidden="1"/>
    </xf>
    <xf numFmtId="0" fontId="4" fillId="8" borderId="8" xfId="0" applyFont="1" applyFill="1" applyBorder="1" applyAlignment="1" applyProtection="1">
      <alignment horizontal="center" vertical="center"/>
      <protection hidden="1"/>
    </xf>
    <xf numFmtId="0" fontId="4" fillId="8" borderId="17" xfId="0" applyFont="1" applyFill="1" applyBorder="1" applyAlignment="1" applyProtection="1">
      <alignment horizontal="center" vertical="center"/>
      <protection hidden="1"/>
    </xf>
    <xf numFmtId="0" fontId="0" fillId="8" borderId="17" xfId="0" applyFill="1" applyBorder="1" applyAlignment="1">
      <alignment horizontal="center" vertical="center"/>
    </xf>
    <xf numFmtId="0" fontId="0" fillId="8" borderId="9" xfId="0" applyFill="1" applyBorder="1" applyAlignment="1">
      <alignment horizontal="center" vertical="center"/>
    </xf>
    <xf numFmtId="0" fontId="4" fillId="8" borderId="10" xfId="0" applyFont="1" applyFill="1" applyBorder="1" applyAlignment="1" applyProtection="1">
      <alignment horizontal="center" vertical="center"/>
      <protection hidden="1"/>
    </xf>
    <xf numFmtId="0" fontId="4" fillId="8" borderId="1" xfId="0" applyFont="1" applyFill="1" applyBorder="1" applyAlignment="1" applyProtection="1">
      <alignment horizontal="center" vertical="center"/>
      <protection hidden="1"/>
    </xf>
    <xf numFmtId="0" fontId="0" fillId="8" borderId="1" xfId="0" applyFill="1" applyBorder="1" applyAlignment="1">
      <alignment horizontal="center" vertical="center"/>
    </xf>
    <xf numFmtId="0" fontId="0" fillId="8" borderId="11" xfId="0" applyFill="1" applyBorder="1" applyAlignment="1">
      <alignment horizontal="center" vertical="center"/>
    </xf>
    <xf numFmtId="0" fontId="4" fillId="8" borderId="12" xfId="0" applyFont="1" applyFill="1" applyBorder="1" applyAlignment="1" applyProtection="1">
      <alignment horizontal="center" vertical="center" wrapText="1"/>
      <protection hidden="1"/>
    </xf>
    <xf numFmtId="0" fontId="4" fillId="8" borderId="13" xfId="0" applyFont="1" applyFill="1" applyBorder="1" applyAlignment="1" applyProtection="1">
      <alignment horizontal="center" vertical="center" wrapText="1"/>
      <protection hidden="1"/>
    </xf>
    <xf numFmtId="0" fontId="4" fillId="8" borderId="12" xfId="0" applyFont="1" applyFill="1" applyBorder="1" applyAlignment="1" applyProtection="1">
      <alignment horizontal="center" vertical="center" shrinkToFit="1"/>
      <protection hidden="1"/>
    </xf>
    <xf numFmtId="0" fontId="4" fillId="8" borderId="13" xfId="0" applyFont="1" applyFill="1" applyBorder="1" applyAlignment="1" applyProtection="1">
      <alignment horizontal="center" vertical="center" shrinkToFit="1"/>
      <protection hidden="1"/>
    </xf>
    <xf numFmtId="0" fontId="7" fillId="8" borderId="12" xfId="0" applyFont="1" applyFill="1" applyBorder="1" applyAlignment="1" applyProtection="1">
      <alignment horizontal="center" vertical="center" wrapText="1"/>
      <protection hidden="1"/>
    </xf>
    <xf numFmtId="0" fontId="7" fillId="8" borderId="13" xfId="0" applyFont="1" applyFill="1" applyBorder="1" applyAlignment="1" applyProtection="1">
      <alignment horizontal="center" vertical="center" wrapText="1"/>
      <protection hidden="1"/>
    </xf>
    <xf numFmtId="0" fontId="4" fillId="8" borderId="12" xfId="0" applyFont="1" applyFill="1" applyBorder="1" applyAlignment="1" applyProtection="1">
      <alignment horizontal="center" vertical="center"/>
      <protection hidden="1"/>
    </xf>
    <xf numFmtId="0" fontId="4" fillId="8" borderId="13" xfId="0" applyFont="1" applyFill="1" applyBorder="1" applyAlignment="1" applyProtection="1">
      <alignment horizontal="center" vertical="center"/>
      <protection hidden="1"/>
    </xf>
    <xf numFmtId="0" fontId="2" fillId="8" borderId="0" xfId="0" applyFont="1" applyFill="1" applyAlignment="1" applyProtection="1">
      <alignment vertical="center"/>
      <protection hidden="1"/>
    </xf>
    <xf numFmtId="0" fontId="11" fillId="8" borderId="0" xfId="0" applyFont="1" applyFill="1" applyAlignment="1" applyProtection="1">
      <alignment horizontal="center"/>
      <protection hidden="1"/>
    </xf>
    <xf numFmtId="0" fontId="11" fillId="8" borderId="0" xfId="0" applyFont="1" applyFill="1" applyAlignment="1">
      <alignment horizontal="center"/>
    </xf>
    <xf numFmtId="0" fontId="8" fillId="8" borderId="0" xfId="0" applyFont="1" applyFill="1" applyAlignment="1">
      <alignment horizontal="left"/>
    </xf>
    <xf numFmtId="0" fontId="8" fillId="8" borderId="1" xfId="0" applyFont="1" applyFill="1" applyBorder="1" applyAlignment="1">
      <alignment horizontal="left"/>
    </xf>
    <xf numFmtId="0" fontId="10" fillId="8" borderId="0" xfId="0" applyFont="1" applyFill="1" applyAlignment="1" applyProtection="1">
      <alignment horizontal="left" shrinkToFit="1"/>
      <protection hidden="1"/>
    </xf>
    <xf numFmtId="0" fontId="10" fillId="8" borderId="0" xfId="0" applyFont="1" applyFill="1" applyAlignment="1">
      <alignment horizontal="left" shrinkToFit="1"/>
    </xf>
    <xf numFmtId="0" fontId="0" fillId="8" borderId="0" xfId="0" applyFill="1" applyAlignment="1">
      <alignment horizontal="left" shrinkToFit="1"/>
    </xf>
    <xf numFmtId="0" fontId="8" fillId="8" borderId="1" xfId="0" applyFont="1" applyFill="1" applyBorder="1" applyAlignment="1">
      <alignment horizontal="left" shrinkToFit="1"/>
    </xf>
    <xf numFmtId="0" fontId="4" fillId="8" borderId="8" xfId="0" applyFont="1" applyFill="1" applyBorder="1" applyAlignment="1" applyProtection="1">
      <alignment horizontal="center"/>
      <protection hidden="1"/>
    </xf>
    <xf numFmtId="0" fontId="4" fillId="8" borderId="17" xfId="0" applyFont="1" applyFill="1" applyBorder="1" applyAlignment="1" applyProtection="1">
      <alignment horizontal="center"/>
      <protection hidden="1"/>
    </xf>
    <xf numFmtId="0" fontId="0" fillId="8" borderId="17" xfId="0" applyFill="1" applyBorder="1" applyAlignment="1">
      <alignment horizontal="center"/>
    </xf>
    <xf numFmtId="0" fontId="0" fillId="8" borderId="9" xfId="0" applyFill="1" applyBorder="1" applyAlignment="1">
      <alignment horizontal="center"/>
    </xf>
    <xf numFmtId="0" fontId="4" fillId="8" borderId="10" xfId="0" applyFont="1" applyFill="1" applyBorder="1" applyAlignment="1" applyProtection="1">
      <alignment horizontal="center"/>
      <protection hidden="1"/>
    </xf>
    <xf numFmtId="0" fontId="4" fillId="8" borderId="1" xfId="0" applyFont="1" applyFill="1" applyBorder="1" applyAlignment="1" applyProtection="1">
      <alignment horizontal="center"/>
      <protection hidden="1"/>
    </xf>
    <xf numFmtId="0" fontId="0" fillId="8" borderId="1" xfId="0" applyFill="1" applyBorder="1" applyAlignment="1">
      <alignment horizontal="center"/>
    </xf>
    <xf numFmtId="0" fontId="0" fillId="8" borderId="11" xfId="0" applyFill="1" applyBorder="1" applyAlignment="1">
      <alignment horizontal="center"/>
    </xf>
    <xf numFmtId="0" fontId="4" fillId="8" borderId="12" xfId="0" applyFont="1" applyFill="1" applyBorder="1" applyAlignment="1" applyProtection="1">
      <alignment horizontal="center" wrapText="1"/>
      <protection hidden="1"/>
    </xf>
    <xf numFmtId="0" fontId="4" fillId="8" borderId="13" xfId="0" applyFont="1" applyFill="1" applyBorder="1" applyAlignment="1" applyProtection="1">
      <alignment horizontal="center" wrapText="1"/>
      <protection hidden="1"/>
    </xf>
    <xf numFmtId="0" fontId="4" fillId="8" borderId="12" xfId="0" applyFont="1" applyFill="1" applyBorder="1" applyAlignment="1" applyProtection="1">
      <alignment horizontal="center" shrinkToFit="1"/>
      <protection hidden="1"/>
    </xf>
    <xf numFmtId="0" fontId="4" fillId="8" borderId="13" xfId="0" applyFont="1" applyFill="1" applyBorder="1" applyAlignment="1" applyProtection="1">
      <alignment horizontal="center" shrinkToFit="1"/>
      <protection hidden="1"/>
    </xf>
    <xf numFmtId="0" fontId="7" fillId="8" borderId="12" xfId="0" applyFont="1" applyFill="1" applyBorder="1" applyAlignment="1" applyProtection="1">
      <alignment horizontal="center" wrapText="1"/>
      <protection hidden="1"/>
    </xf>
    <xf numFmtId="0" fontId="7" fillId="8" borderId="13" xfId="0" applyFont="1" applyFill="1" applyBorder="1" applyAlignment="1" applyProtection="1">
      <alignment horizontal="center" wrapText="1"/>
      <protection hidden="1"/>
    </xf>
    <xf numFmtId="0" fontId="1" fillId="8" borderId="8" xfId="0" applyFont="1" applyFill="1" applyBorder="1" applyAlignment="1" applyProtection="1">
      <alignment horizontal="center" wrapText="1"/>
      <protection hidden="1"/>
    </xf>
    <xf numFmtId="0" fontId="1" fillId="8" borderId="17" xfId="0" applyFont="1" applyFill="1" applyBorder="1" applyAlignment="1" applyProtection="1">
      <alignment horizontal="center" wrapText="1"/>
      <protection hidden="1"/>
    </xf>
    <xf numFmtId="0" fontId="1" fillId="8" borderId="9" xfId="0" applyFont="1" applyFill="1" applyBorder="1" applyAlignment="1" applyProtection="1">
      <alignment horizontal="center" wrapText="1"/>
      <protection hidden="1"/>
    </xf>
    <xf numFmtId="0" fontId="1" fillId="8" borderId="10" xfId="0" applyFont="1" applyFill="1" applyBorder="1" applyAlignment="1" applyProtection="1">
      <alignment horizontal="center" wrapText="1"/>
      <protection hidden="1"/>
    </xf>
    <xf numFmtId="0" fontId="1" fillId="8" borderId="1" xfId="0" applyFont="1" applyFill="1" applyBorder="1" applyAlignment="1" applyProtection="1">
      <alignment horizontal="center" wrapText="1"/>
      <protection hidden="1"/>
    </xf>
    <xf numFmtId="0" fontId="1" fillId="8" borderId="11" xfId="0" applyFont="1" applyFill="1" applyBorder="1" applyAlignment="1" applyProtection="1">
      <alignment horizontal="center" wrapText="1"/>
      <protection hidden="1"/>
    </xf>
    <xf numFmtId="0" fontId="4" fillId="8" borderId="12" xfId="0" applyFont="1" applyFill="1" applyBorder="1" applyAlignment="1" applyProtection="1">
      <alignment horizontal="center"/>
      <protection hidden="1"/>
    </xf>
    <xf numFmtId="0" fontId="4" fillId="8" borderId="13" xfId="0" applyFont="1" applyFill="1" applyBorder="1" applyAlignment="1" applyProtection="1">
      <alignment horizontal="center"/>
      <protection hidden="1"/>
    </xf>
    <xf numFmtId="2" fontId="15" fillId="8" borderId="30" xfId="0" applyNumberFormat="1" applyFont="1" applyFill="1" applyBorder="1" applyAlignment="1" applyProtection="1">
      <alignment horizontal="center" vertical="center" shrinkToFit="1"/>
      <protection hidden="1"/>
    </xf>
    <xf numFmtId="2" fontId="15" fillId="8" borderId="41" xfId="0" applyNumberFormat="1" applyFont="1" applyFill="1" applyBorder="1" applyAlignment="1" applyProtection="1">
      <alignment horizontal="center" vertical="center" shrinkToFit="1"/>
      <protection hidden="1"/>
    </xf>
    <xf numFmtId="0" fontId="10" fillId="8" borderId="2" xfId="0" applyFont="1" applyFill="1" applyBorder="1" applyAlignment="1" applyProtection="1">
      <alignment horizontal="right"/>
      <protection hidden="1"/>
    </xf>
    <xf numFmtId="0" fontId="15" fillId="11" borderId="8" xfId="0" applyFont="1" applyFill="1" applyBorder="1" applyAlignment="1" applyProtection="1">
      <alignment horizontal="center" vertical="center" shrinkToFit="1"/>
      <protection hidden="1"/>
    </xf>
    <xf numFmtId="0" fontId="15" fillId="11" borderId="17" xfId="0" applyFont="1" applyFill="1" applyBorder="1" applyAlignment="1" applyProtection="1">
      <alignment horizontal="center" vertical="center" shrinkToFit="1"/>
      <protection hidden="1"/>
    </xf>
    <xf numFmtId="0" fontId="15" fillId="11" borderId="9" xfId="0" applyFont="1" applyFill="1" applyBorder="1" applyAlignment="1" applyProtection="1">
      <alignment horizontal="center" vertical="center" shrinkToFit="1"/>
      <protection hidden="1"/>
    </xf>
    <xf numFmtId="44" fontId="14" fillId="11" borderId="8" xfId="0" applyNumberFormat="1" applyFont="1" applyFill="1" applyBorder="1" applyAlignment="1" applyProtection="1">
      <alignment horizontal="right" vertical="center" shrinkToFit="1"/>
      <protection hidden="1"/>
    </xf>
    <xf numFmtId="44" fontId="14" fillId="11" borderId="17" xfId="0" applyNumberFormat="1" applyFont="1" applyFill="1" applyBorder="1" applyAlignment="1" applyProtection="1">
      <alignment horizontal="right" vertical="center" shrinkToFit="1"/>
      <protection hidden="1"/>
    </xf>
    <xf numFmtId="44" fontId="14" fillId="11" borderId="9" xfId="0" applyNumberFormat="1" applyFont="1" applyFill="1" applyBorder="1" applyAlignment="1" applyProtection="1">
      <alignment horizontal="right" vertical="center" shrinkToFit="1"/>
      <protection hidden="1"/>
    </xf>
    <xf numFmtId="164" fontId="14" fillId="11" borderId="3" xfId="0" applyNumberFormat="1" applyFont="1" applyFill="1" applyBorder="1" applyAlignment="1" applyProtection="1">
      <alignment horizontal="center" vertical="center" shrinkToFit="1"/>
      <protection hidden="1"/>
    </xf>
    <xf numFmtId="164" fontId="14" fillId="11" borderId="7" xfId="0" applyNumberFormat="1" applyFont="1" applyFill="1" applyBorder="1" applyAlignment="1" applyProtection="1">
      <alignment horizontal="center" vertical="center" shrinkToFit="1"/>
      <protection hidden="1"/>
    </xf>
    <xf numFmtId="164" fontId="14" fillId="11" borderId="17" xfId="0" applyNumberFormat="1" applyFont="1" applyFill="1" applyBorder="1" applyAlignment="1" applyProtection="1">
      <alignment horizontal="center" vertical="center" shrinkToFit="1"/>
      <protection hidden="1"/>
    </xf>
    <xf numFmtId="164" fontId="14" fillId="11" borderId="9" xfId="0" applyNumberFormat="1" applyFont="1" applyFill="1" applyBorder="1" applyAlignment="1" applyProtection="1">
      <alignment horizontal="center" vertical="center" shrinkToFit="1"/>
      <protection hidden="1"/>
    </xf>
    <xf numFmtId="0" fontId="37" fillId="8" borderId="0" xfId="0" applyFont="1" applyFill="1" applyAlignment="1" applyProtection="1">
      <alignment vertical="center"/>
      <protection hidden="1"/>
    </xf>
    <xf numFmtId="0" fontId="10" fillId="8" borderId="0" xfId="0" applyFont="1" applyFill="1" applyAlignment="1" applyProtection="1">
      <alignment horizontal="right" vertical="center"/>
      <protection hidden="1"/>
    </xf>
    <xf numFmtId="0" fontId="8" fillId="8" borderId="1" xfId="0" applyFont="1" applyFill="1" applyBorder="1" applyAlignment="1" applyProtection="1">
      <alignment horizontal="left" vertical="center" shrinkToFit="1"/>
      <protection hidden="1"/>
    </xf>
    <xf numFmtId="0" fontId="0" fillId="8" borderId="1" xfId="0" applyFill="1" applyBorder="1" applyAlignment="1">
      <alignment horizontal="left" shrinkToFit="1"/>
    </xf>
    <xf numFmtId="14" fontId="8" fillId="8" borderId="1" xfId="0" applyNumberFormat="1" applyFont="1" applyFill="1" applyBorder="1" applyAlignment="1" applyProtection="1">
      <alignment horizontal="left" vertical="center" shrinkToFit="1"/>
      <protection locked="0" hidden="1"/>
    </xf>
    <xf numFmtId="14" fontId="0" fillId="8" borderId="1" xfId="0" applyNumberFormat="1" applyFill="1" applyBorder="1" applyAlignment="1" applyProtection="1">
      <alignment horizontal="left" shrinkToFit="1"/>
      <protection locked="0"/>
    </xf>
    <xf numFmtId="0" fontId="10" fillId="11" borderId="3" xfId="0" applyFont="1" applyFill="1" applyBorder="1" applyAlignment="1" applyProtection="1">
      <alignment horizontal="center"/>
      <protection hidden="1"/>
    </xf>
    <xf numFmtId="0" fontId="10" fillId="11" borderId="7" xfId="0" applyFont="1" applyFill="1" applyBorder="1" applyAlignment="1" applyProtection="1">
      <alignment horizontal="center"/>
      <protection hidden="1"/>
    </xf>
    <xf numFmtId="0" fontId="10" fillId="8" borderId="30" xfId="0" applyFont="1" applyFill="1" applyBorder="1" applyAlignment="1" applyProtection="1">
      <alignment horizontal="center" vertical="top" wrapText="1"/>
      <protection hidden="1"/>
    </xf>
    <xf numFmtId="0" fontId="10" fillId="8" borderId="41" xfId="0" applyFont="1" applyFill="1" applyBorder="1" applyAlignment="1" applyProtection="1">
      <alignment horizontal="center" vertical="top" wrapText="1"/>
      <protection hidden="1"/>
    </xf>
    <xf numFmtId="0" fontId="5" fillId="8" borderId="17" xfId="0" applyFont="1" applyFill="1" applyBorder="1" applyAlignment="1" applyProtection="1">
      <alignment horizontal="center" vertical="center" wrapText="1"/>
      <protection hidden="1"/>
    </xf>
    <xf numFmtId="0" fontId="5" fillId="8" borderId="0" xfId="0" applyFont="1" applyFill="1" applyAlignment="1" applyProtection="1">
      <alignment horizontal="center" vertical="center" wrapText="1"/>
      <protection hidden="1"/>
    </xf>
    <xf numFmtId="0" fontId="1" fillId="8" borderId="0" xfId="0" applyFont="1" applyFill="1" applyAlignment="1" applyProtection="1">
      <alignment horizontal="center" vertical="top" shrinkToFit="1"/>
      <protection hidden="1"/>
    </xf>
    <xf numFmtId="0" fontId="10" fillId="8" borderId="0" xfId="0" applyFont="1" applyFill="1" applyAlignment="1" applyProtection="1">
      <alignment horizontal="right" vertical="center" shrinkToFit="1"/>
      <protection hidden="1"/>
    </xf>
    <xf numFmtId="0" fontId="8" fillId="8" borderId="1" xfId="0" applyFont="1" applyFill="1" applyBorder="1" applyAlignment="1" applyProtection="1">
      <alignment horizontal="left" vertical="center" shrinkToFit="1"/>
      <protection locked="0" hidden="1"/>
    </xf>
    <xf numFmtId="0" fontId="0" fillId="8" borderId="1" xfId="0" applyFill="1" applyBorder="1" applyAlignment="1" applyProtection="1">
      <alignment horizontal="left" vertical="center" shrinkToFit="1"/>
      <protection locked="0"/>
    </xf>
    <xf numFmtId="0" fontId="14" fillId="8" borderId="0" xfId="1" applyFont="1" applyFill="1" applyAlignment="1">
      <alignment horizontal="center" vertical="center" wrapText="1"/>
    </xf>
    <xf numFmtId="0" fontId="14" fillId="8" borderId="0" xfId="1" applyFont="1" applyFill="1" applyAlignment="1">
      <alignment horizontal="center" vertical="center"/>
    </xf>
    <xf numFmtId="0" fontId="16" fillId="8" borderId="0" xfId="1" applyFont="1" applyFill="1" applyAlignment="1">
      <alignment horizontal="center"/>
    </xf>
    <xf numFmtId="0" fontId="14" fillId="8" borderId="0" xfId="1" applyFont="1" applyFill="1" applyAlignment="1">
      <alignment horizontal="left"/>
    </xf>
    <xf numFmtId="0" fontId="14" fillId="8" borderId="12" xfId="1" applyFont="1" applyFill="1" applyBorder="1" applyAlignment="1">
      <alignment horizontal="center"/>
    </xf>
    <xf numFmtId="0" fontId="14" fillId="8" borderId="14" xfId="1" applyFont="1" applyFill="1" applyBorder="1"/>
    <xf numFmtId="0" fontId="13" fillId="8" borderId="15" xfId="1" applyFill="1" applyBorder="1"/>
    <xf numFmtId="8" fontId="14" fillId="8" borderId="14" xfId="1" applyNumberFormat="1" applyFont="1" applyFill="1" applyBorder="1" applyAlignment="1">
      <alignment horizontal="right"/>
    </xf>
    <xf numFmtId="8" fontId="14" fillId="8" borderId="15" xfId="1" applyNumberFormat="1" applyFont="1" applyFill="1" applyBorder="1" applyAlignment="1">
      <alignment horizontal="right"/>
    </xf>
    <xf numFmtId="0" fontId="14" fillId="8" borderId="18" xfId="1" applyFont="1" applyFill="1" applyBorder="1" applyAlignment="1">
      <alignment horizontal="left"/>
    </xf>
    <xf numFmtId="165" fontId="14" fillId="8" borderId="18" xfId="1" applyNumberFormat="1" applyFont="1" applyFill="1" applyBorder="1" applyAlignment="1">
      <alignment horizontal="right"/>
    </xf>
    <xf numFmtId="165" fontId="14" fillId="8" borderId="19" xfId="1" applyNumberFormat="1" applyFont="1" applyFill="1" applyBorder="1" applyAlignment="1">
      <alignment horizontal="right"/>
    </xf>
    <xf numFmtId="165" fontId="14" fillId="8" borderId="20" xfId="1" applyNumberFormat="1" applyFont="1" applyFill="1" applyBorder="1" applyAlignment="1">
      <alignment horizontal="right"/>
    </xf>
    <xf numFmtId="0" fontId="14" fillId="8" borderId="2" xfId="1" applyFont="1" applyFill="1" applyBorder="1" applyAlignment="1">
      <alignment horizontal="left"/>
    </xf>
    <xf numFmtId="165" fontId="14" fillId="8" borderId="2" xfId="1" applyNumberFormat="1" applyFont="1" applyFill="1" applyBorder="1" applyAlignment="1">
      <alignment horizontal="right"/>
    </xf>
    <xf numFmtId="165" fontId="14" fillId="8" borderId="3" xfId="1" applyNumberFormat="1" applyFont="1" applyFill="1" applyBorder="1" applyAlignment="1">
      <alignment horizontal="right"/>
    </xf>
    <xf numFmtId="165" fontId="14" fillId="8" borderId="21" xfId="1" applyNumberFormat="1" applyFont="1" applyFill="1" applyBorder="1" applyAlignment="1">
      <alignment horizontal="right"/>
    </xf>
    <xf numFmtId="0" fontId="14" fillId="8" borderId="16" xfId="1" applyFont="1" applyFill="1" applyBorder="1" applyAlignment="1">
      <alignment horizontal="left" vertical="top" wrapText="1"/>
    </xf>
    <xf numFmtId="165" fontId="14" fillId="8" borderId="14" xfId="1" applyNumberFormat="1" applyFont="1" applyFill="1" applyBorder="1" applyAlignment="1">
      <alignment horizontal="right"/>
    </xf>
    <xf numFmtId="165" fontId="14" fillId="8" borderId="15" xfId="1" applyNumberFormat="1" applyFont="1" applyFill="1" applyBorder="1" applyAlignment="1">
      <alignment horizontal="right"/>
    </xf>
    <xf numFmtId="165" fontId="14" fillId="8" borderId="22" xfId="1" applyNumberFormat="1" applyFont="1" applyFill="1" applyBorder="1" applyAlignment="1">
      <alignment horizontal="right"/>
    </xf>
    <xf numFmtId="0" fontId="14" fillId="8" borderId="18" xfId="1" applyFont="1" applyFill="1" applyBorder="1" applyAlignment="1">
      <alignment horizontal="left" vertical="top"/>
    </xf>
    <xf numFmtId="165" fontId="14" fillId="8" borderId="23" xfId="1" applyNumberFormat="1" applyFont="1" applyFill="1" applyBorder="1" applyAlignment="1">
      <alignment horizontal="right"/>
    </xf>
    <xf numFmtId="0" fontId="18" fillId="8" borderId="0" xfId="1" applyFont="1" applyFill="1" applyAlignment="1">
      <alignment horizontal="left" vertical="top"/>
    </xf>
    <xf numFmtId="0" fontId="41" fillId="8" borderId="0" xfId="0" applyFont="1" applyFill="1" applyAlignment="1">
      <alignment horizontal="left" vertical="top"/>
    </xf>
    <xf numFmtId="0" fontId="18" fillId="8" borderId="2" xfId="1" applyFont="1" applyFill="1" applyBorder="1" applyAlignment="1">
      <alignment horizontal="left"/>
    </xf>
    <xf numFmtId="0" fontId="14" fillId="8" borderId="16" xfId="1" applyFont="1" applyFill="1" applyBorder="1" applyAlignment="1">
      <alignment horizontal="left" vertical="top"/>
    </xf>
    <xf numFmtId="165" fontId="14" fillId="8" borderId="16" xfId="1" applyNumberFormat="1" applyFont="1" applyFill="1" applyBorder="1" applyAlignment="1">
      <alignment horizontal="right"/>
    </xf>
    <xf numFmtId="0" fontId="14" fillId="8" borderId="24" xfId="1" applyFont="1" applyFill="1" applyBorder="1" applyAlignment="1">
      <alignment horizontal="left" vertical="top"/>
    </xf>
    <xf numFmtId="165" fontId="14" fillId="8" borderId="24" xfId="1" applyNumberFormat="1" applyFont="1" applyFill="1" applyBorder="1" applyAlignment="1">
      <alignment horizontal="right"/>
    </xf>
    <xf numFmtId="0" fontId="14" fillId="8" borderId="1" xfId="1" applyFont="1" applyFill="1" applyBorder="1" applyAlignment="1">
      <alignment horizontal="left" vertical="top" wrapText="1"/>
    </xf>
    <xf numFmtId="0" fontId="12" fillId="8" borderId="0" xfId="1" applyFont="1" applyFill="1" applyAlignment="1">
      <alignment horizontal="left" vertical="top"/>
    </xf>
    <xf numFmtId="0" fontId="18" fillId="8" borderId="0" xfId="1" applyFont="1" applyFill="1" applyAlignment="1">
      <alignment horizontal="left" shrinkToFit="1"/>
    </xf>
    <xf numFmtId="0" fontId="38" fillId="8" borderId="0" xfId="1" applyFont="1" applyFill="1"/>
    <xf numFmtId="0" fontId="40" fillId="8" borderId="0" xfId="1" applyFont="1" applyFill="1" applyAlignment="1">
      <alignment horizontal="center" shrinkToFit="1"/>
    </xf>
    <xf numFmtId="0" fontId="40" fillId="8" borderId="1" xfId="1" applyFont="1" applyFill="1" applyBorder="1" applyAlignment="1">
      <alignment horizontal="center" shrinkToFit="1"/>
    </xf>
    <xf numFmtId="0" fontId="18" fillId="8" borderId="17" xfId="1" applyFont="1" applyFill="1" applyBorder="1" applyAlignment="1">
      <alignment horizontal="left"/>
    </xf>
    <xf numFmtId="0" fontId="18" fillId="8" borderId="1" xfId="1" applyFont="1" applyFill="1" applyBorder="1" applyAlignment="1">
      <alignment horizontal="left"/>
    </xf>
    <xf numFmtId="0" fontId="18" fillId="8" borderId="17" xfId="1" applyFont="1" applyFill="1" applyBorder="1" applyAlignment="1">
      <alignment horizontal="center"/>
    </xf>
    <xf numFmtId="0" fontId="18" fillId="8" borderId="1" xfId="1" applyFont="1" applyFill="1" applyBorder="1" applyAlignment="1">
      <alignment horizontal="center"/>
    </xf>
    <xf numFmtId="0" fontId="40" fillId="8" borderId="17" xfId="1" applyFont="1" applyFill="1" applyBorder="1" applyAlignment="1">
      <alignment horizontal="center"/>
    </xf>
    <xf numFmtId="0" fontId="40" fillId="8" borderId="1" xfId="1" applyFont="1" applyFill="1" applyBorder="1" applyAlignment="1">
      <alignment horizontal="center"/>
    </xf>
    <xf numFmtId="0" fontId="18" fillId="8" borderId="17" xfId="1" applyFont="1" applyFill="1" applyBorder="1" applyAlignment="1">
      <alignment horizontal="right"/>
    </xf>
    <xf numFmtId="0" fontId="18" fillId="8" borderId="1" xfId="1" applyFont="1" applyFill="1" applyBorder="1" applyAlignment="1">
      <alignment horizontal="right"/>
    </xf>
    <xf numFmtId="0" fontId="39" fillId="8" borderId="17" xfId="1" applyFont="1" applyFill="1" applyBorder="1" applyAlignment="1">
      <alignment horizontal="center"/>
    </xf>
    <xf numFmtId="0" fontId="39" fillId="8" borderId="1" xfId="1" applyFont="1" applyFill="1" applyBorder="1" applyAlignment="1">
      <alignment horizontal="center"/>
    </xf>
    <xf numFmtId="165" fontId="18" fillId="8" borderId="17" xfId="1" applyNumberFormat="1" applyFont="1" applyFill="1" applyBorder="1" applyAlignment="1">
      <alignment horizontal="right"/>
    </xf>
    <xf numFmtId="165" fontId="18" fillId="8" borderId="1" xfId="1" applyNumberFormat="1" applyFont="1" applyFill="1" applyBorder="1" applyAlignment="1">
      <alignment horizontal="right"/>
    </xf>
    <xf numFmtId="165" fontId="14" fillId="8" borderId="17" xfId="1" applyNumberFormat="1" applyFont="1" applyFill="1" applyBorder="1" applyAlignment="1">
      <alignment horizontal="center"/>
    </xf>
    <xf numFmtId="165" fontId="14" fillId="8" borderId="1" xfId="1" applyNumberFormat="1" applyFont="1" applyFill="1" applyBorder="1" applyAlignment="1">
      <alignment horizontal="center"/>
    </xf>
    <xf numFmtId="0" fontId="18" fillId="8" borderId="0" xfId="1" applyFont="1" applyFill="1" applyAlignment="1">
      <alignment horizontal="left"/>
    </xf>
    <xf numFmtId="0" fontId="18" fillId="8" borderId="0" xfId="1" applyFont="1" applyFill="1" applyAlignment="1">
      <alignment horizontal="center"/>
    </xf>
    <xf numFmtId="0" fontId="18" fillId="8" borderId="0" xfId="1" applyFont="1" applyFill="1" applyAlignment="1">
      <alignment horizontal="right"/>
    </xf>
    <xf numFmtId="49" fontId="14" fillId="8" borderId="0" xfId="1" applyNumberFormat="1" applyFont="1" applyFill="1"/>
    <xf numFmtId="0" fontId="13" fillId="8" borderId="0" xfId="1" applyFill="1"/>
    <xf numFmtId="165" fontId="24" fillId="8" borderId="0" xfId="1" applyNumberFormat="1" applyFont="1" applyFill="1" applyAlignment="1">
      <alignment horizontal="center"/>
    </xf>
    <xf numFmtId="0" fontId="24" fillId="8" borderId="0" xfId="1" applyFont="1" applyFill="1" applyAlignment="1">
      <alignment horizontal="center"/>
    </xf>
    <xf numFmtId="0" fontId="14" fillId="8" borderId="0" xfId="1" applyFont="1" applyFill="1" applyAlignment="1">
      <alignment horizontal="left" vertical="top"/>
    </xf>
    <xf numFmtId="0" fontId="20" fillId="8" borderId="0" xfId="1" applyFont="1" applyFill="1"/>
    <xf numFmtId="0" fontId="31" fillId="10" borderId="0" xfId="0" applyFont="1" applyFill="1" applyAlignment="1" applyProtection="1">
      <alignment vertical="center"/>
      <protection hidden="1"/>
    </xf>
    <xf numFmtId="0" fontId="29" fillId="10" borderId="0" xfId="0" applyFont="1" applyFill="1" applyAlignment="1" applyProtection="1">
      <alignment horizontal="right" vertical="center"/>
      <protection hidden="1"/>
    </xf>
    <xf numFmtId="0" fontId="27" fillId="10" borderId="1" xfId="0" applyFont="1" applyFill="1" applyBorder="1" applyAlignment="1" applyProtection="1">
      <alignment horizontal="left" vertical="center" shrinkToFit="1"/>
      <protection hidden="1"/>
    </xf>
    <xf numFmtId="0" fontId="28" fillId="10" borderId="1" xfId="0" applyFont="1" applyFill="1" applyBorder="1" applyAlignment="1">
      <alignment horizontal="left" shrinkToFit="1"/>
    </xf>
    <xf numFmtId="14" fontId="27" fillId="10" borderId="1" xfId="0" applyNumberFormat="1" applyFont="1" applyFill="1" applyBorder="1" applyAlignment="1" applyProtection="1">
      <alignment horizontal="left" vertical="center" shrinkToFit="1"/>
      <protection locked="0" hidden="1"/>
    </xf>
    <xf numFmtId="14" fontId="28" fillId="10" borderId="1" xfId="0" applyNumberFormat="1" applyFont="1" applyFill="1" applyBorder="1" applyAlignment="1" applyProtection="1">
      <alignment horizontal="left" shrinkToFit="1"/>
      <protection locked="0"/>
    </xf>
    <xf numFmtId="0" fontId="27" fillId="10" borderId="32" xfId="0" applyFont="1" applyFill="1" applyBorder="1" applyAlignment="1" applyProtection="1">
      <alignment horizontal="left" vertical="top" wrapText="1"/>
      <protection locked="0" hidden="1"/>
    </xf>
    <xf numFmtId="0" fontId="27" fillId="10" borderId="5" xfId="0" applyFont="1" applyFill="1" applyBorder="1" applyAlignment="1" applyProtection="1">
      <alignment horizontal="left" vertical="top" wrapText="1"/>
      <protection locked="0" hidden="1"/>
    </xf>
    <xf numFmtId="0" fontId="27" fillId="10" borderId="33" xfId="0" applyFont="1" applyFill="1" applyBorder="1" applyAlignment="1" applyProtection="1">
      <alignment horizontal="left" vertical="top" wrapText="1"/>
      <protection locked="0" hidden="1"/>
    </xf>
    <xf numFmtId="0" fontId="27" fillId="10" borderId="26" xfId="0" applyFont="1" applyFill="1" applyBorder="1" applyAlignment="1" applyProtection="1">
      <alignment horizontal="left" vertical="top" wrapText="1"/>
      <protection locked="0" hidden="1"/>
    </xf>
    <xf numFmtId="0" fontId="27" fillId="10" borderId="0" xfId="0" applyFont="1" applyFill="1" applyAlignment="1" applyProtection="1">
      <alignment horizontal="left" vertical="top" wrapText="1"/>
      <protection locked="0" hidden="1"/>
    </xf>
    <xf numFmtId="0" fontId="27" fillId="10" borderId="27" xfId="0" applyFont="1" applyFill="1" applyBorder="1" applyAlignment="1" applyProtection="1">
      <alignment horizontal="left" vertical="top" wrapText="1"/>
      <protection locked="0" hidden="1"/>
    </xf>
    <xf numFmtId="0" fontId="27" fillId="10" borderId="28" xfId="0" applyFont="1" applyFill="1" applyBorder="1" applyAlignment="1" applyProtection="1">
      <alignment horizontal="left" vertical="top" wrapText="1"/>
      <protection locked="0" hidden="1"/>
    </xf>
    <xf numFmtId="0" fontId="27" fillId="10" borderId="6" xfId="0" applyFont="1" applyFill="1" applyBorder="1" applyAlignment="1" applyProtection="1">
      <alignment horizontal="left" vertical="top" wrapText="1"/>
      <protection locked="0" hidden="1"/>
    </xf>
    <xf numFmtId="0" fontId="27" fillId="10" borderId="29" xfId="0" applyFont="1" applyFill="1" applyBorder="1" applyAlignment="1" applyProtection="1">
      <alignment horizontal="left" vertical="top" wrapText="1"/>
      <protection locked="0" hidden="1"/>
    </xf>
    <xf numFmtId="0" fontId="14" fillId="10" borderId="5" xfId="0" applyFont="1" applyFill="1" applyBorder="1" applyAlignment="1" applyProtection="1">
      <alignment horizontal="left" vertical="center" wrapText="1"/>
      <protection hidden="1"/>
    </xf>
    <xf numFmtId="0" fontId="14" fillId="10" borderId="0" xfId="0" applyFont="1" applyFill="1" applyAlignment="1" applyProtection="1">
      <alignment horizontal="left" vertical="center" wrapText="1"/>
      <protection hidden="1"/>
    </xf>
    <xf numFmtId="0" fontId="30" fillId="10" borderId="0" xfId="0" applyFont="1" applyFill="1" applyAlignment="1" applyProtection="1">
      <alignment horizontal="center" vertical="top" shrinkToFit="1"/>
      <protection hidden="1"/>
    </xf>
    <xf numFmtId="0" fontId="29" fillId="10" borderId="0" xfId="0" applyFont="1" applyFill="1" applyAlignment="1" applyProtection="1">
      <alignment horizontal="right" vertical="center" shrinkToFit="1"/>
      <protection hidden="1"/>
    </xf>
    <xf numFmtId="0" fontId="27" fillId="10" borderId="1" xfId="0" applyFont="1" applyFill="1" applyBorder="1" applyAlignment="1" applyProtection="1">
      <alignment horizontal="left" vertical="center" shrinkToFit="1"/>
      <protection locked="0" hidden="1"/>
    </xf>
    <xf numFmtId="0" fontId="28" fillId="10" borderId="1" xfId="0" applyFont="1" applyFill="1" applyBorder="1" applyAlignment="1" applyProtection="1">
      <alignment horizontal="left" vertical="center" shrinkToFit="1"/>
      <protection locked="0"/>
    </xf>
    <xf numFmtId="0" fontId="15" fillId="10" borderId="8" xfId="0" applyFont="1" applyFill="1" applyBorder="1" applyAlignment="1" applyProtection="1">
      <alignment horizontal="center" vertical="center" shrinkToFit="1"/>
      <protection locked="0" hidden="1"/>
    </xf>
    <xf numFmtId="0" fontId="15" fillId="10" borderId="17" xfId="0" applyFont="1" applyFill="1" applyBorder="1" applyAlignment="1" applyProtection="1">
      <alignment horizontal="center" vertical="center" shrinkToFit="1"/>
      <protection locked="0" hidden="1"/>
    </xf>
    <xf numFmtId="0" fontId="15" fillId="10" borderId="9" xfId="0" applyFont="1" applyFill="1" applyBorder="1" applyAlignment="1" applyProtection="1">
      <alignment horizontal="center" vertical="center" shrinkToFit="1"/>
      <protection locked="0" hidden="1"/>
    </xf>
    <xf numFmtId="0" fontId="15" fillId="10" borderId="2" xfId="0" applyFont="1" applyFill="1" applyBorder="1" applyAlignment="1" applyProtection="1">
      <alignment horizontal="right" vertical="center" shrinkToFit="1"/>
      <protection hidden="1"/>
    </xf>
    <xf numFmtId="2" fontId="15" fillId="10" borderId="3" xfId="0" applyNumberFormat="1" applyFont="1" applyFill="1" applyBorder="1" applyAlignment="1" applyProtection="1">
      <alignment horizontal="center" vertical="center" shrinkToFit="1"/>
      <protection hidden="1"/>
    </xf>
    <xf numFmtId="2" fontId="15" fillId="10" borderId="4" xfId="0" applyNumberFormat="1" applyFont="1" applyFill="1" applyBorder="1" applyAlignment="1" applyProtection="1">
      <alignment horizontal="center" vertical="center" shrinkToFit="1"/>
      <protection hidden="1"/>
    </xf>
    <xf numFmtId="0" fontId="10" fillId="10" borderId="0" xfId="0" applyFont="1" applyFill="1" applyAlignment="1" applyProtection="1">
      <alignment shrinkToFit="1"/>
      <protection hidden="1"/>
    </xf>
    <xf numFmtId="0" fontId="10" fillId="10" borderId="0" xfId="0" applyFont="1" applyFill="1" applyAlignment="1">
      <alignment shrinkToFit="1"/>
    </xf>
    <xf numFmtId="0" fontId="0" fillId="10" borderId="0" xfId="0" applyFill="1" applyAlignment="1">
      <alignment shrinkToFit="1"/>
    </xf>
    <xf numFmtId="0" fontId="3" fillId="10" borderId="1" xfId="0" applyFont="1" applyFill="1" applyBorder="1" applyAlignment="1" applyProtection="1">
      <alignment vertical="center"/>
      <protection hidden="1"/>
    </xf>
    <xf numFmtId="0" fontId="4" fillId="10" borderId="8" xfId="0" applyFont="1" applyFill="1" applyBorder="1" applyAlignment="1" applyProtection="1">
      <alignment horizontal="center" vertical="center"/>
      <protection hidden="1"/>
    </xf>
    <xf numFmtId="0" fontId="4" fillId="10" borderId="17" xfId="0" applyFont="1" applyFill="1" applyBorder="1" applyAlignment="1" applyProtection="1">
      <alignment horizontal="center" vertical="center"/>
      <protection hidden="1"/>
    </xf>
    <xf numFmtId="0" fontId="0" fillId="10" borderId="17" xfId="0" applyFill="1" applyBorder="1" applyAlignment="1">
      <alignment horizontal="center" vertical="center"/>
    </xf>
    <xf numFmtId="0" fontId="0" fillId="10" borderId="9" xfId="0" applyFill="1" applyBorder="1" applyAlignment="1">
      <alignment horizontal="center" vertical="center"/>
    </xf>
    <xf numFmtId="0" fontId="4" fillId="10" borderId="10" xfId="0" applyFont="1" applyFill="1" applyBorder="1" applyAlignment="1" applyProtection="1">
      <alignment horizontal="center" vertical="center"/>
      <protection hidden="1"/>
    </xf>
    <xf numFmtId="0" fontId="4" fillId="10" borderId="1" xfId="0" applyFont="1" applyFill="1" applyBorder="1" applyAlignment="1" applyProtection="1">
      <alignment horizontal="center" vertical="center"/>
      <protection hidden="1"/>
    </xf>
    <xf numFmtId="0" fontId="0" fillId="10" borderId="1" xfId="0" applyFill="1" applyBorder="1" applyAlignment="1">
      <alignment horizontal="center" vertical="center"/>
    </xf>
    <xf numFmtId="0" fontId="0" fillId="10" borderId="11" xfId="0" applyFill="1" applyBorder="1" applyAlignment="1">
      <alignment horizontal="center" vertical="center"/>
    </xf>
    <xf numFmtId="0" fontId="4" fillId="10" borderId="12" xfId="0" applyFont="1" applyFill="1" applyBorder="1" applyAlignment="1" applyProtection="1">
      <alignment horizontal="center" vertical="center" wrapText="1"/>
      <protection hidden="1"/>
    </xf>
    <xf numFmtId="0" fontId="4" fillId="10" borderId="13" xfId="0" applyFont="1" applyFill="1" applyBorder="1" applyAlignment="1" applyProtection="1">
      <alignment horizontal="center" vertical="center" wrapText="1"/>
      <protection hidden="1"/>
    </xf>
    <xf numFmtId="0" fontId="4" fillId="10" borderId="12" xfId="0" applyFont="1" applyFill="1" applyBorder="1" applyAlignment="1" applyProtection="1">
      <alignment horizontal="center" vertical="center" shrinkToFit="1"/>
      <protection hidden="1"/>
    </xf>
    <xf numFmtId="0" fontId="4" fillId="10" borderId="13" xfId="0" applyFont="1" applyFill="1" applyBorder="1" applyAlignment="1" applyProtection="1">
      <alignment horizontal="center" vertical="center" shrinkToFit="1"/>
      <protection hidden="1"/>
    </xf>
    <xf numFmtId="0" fontId="7" fillId="10" borderId="12" xfId="0" applyFont="1" applyFill="1" applyBorder="1" applyAlignment="1" applyProtection="1">
      <alignment horizontal="center" vertical="center" wrapText="1"/>
      <protection hidden="1"/>
    </xf>
    <xf numFmtId="0" fontId="7" fillId="10" borderId="13" xfId="0" applyFont="1" applyFill="1" applyBorder="1" applyAlignment="1" applyProtection="1">
      <alignment horizontal="center" vertical="center" wrapText="1"/>
      <protection hidden="1"/>
    </xf>
    <xf numFmtId="0" fontId="4" fillId="10" borderId="12" xfId="0" applyFont="1" applyFill="1" applyBorder="1" applyAlignment="1" applyProtection="1">
      <alignment horizontal="center" vertical="center"/>
      <protection hidden="1"/>
    </xf>
    <xf numFmtId="0" fontId="4" fillId="10" borderId="13" xfId="0" applyFont="1" applyFill="1" applyBorder="1" applyAlignment="1" applyProtection="1">
      <alignment horizontal="center" vertical="center"/>
      <protection hidden="1"/>
    </xf>
    <xf numFmtId="0" fontId="2" fillId="10" borderId="0" xfId="0" applyFont="1" applyFill="1" applyAlignment="1" applyProtection="1">
      <alignment vertical="center"/>
      <protection hidden="1"/>
    </xf>
    <xf numFmtId="0" fontId="11" fillId="10" borderId="0" xfId="0" applyFont="1" applyFill="1" applyAlignment="1" applyProtection="1">
      <alignment horizontal="center"/>
      <protection hidden="1"/>
    </xf>
    <xf numFmtId="0" fontId="11" fillId="10" borderId="0" xfId="0" applyFont="1" applyFill="1" applyAlignment="1">
      <alignment horizontal="center"/>
    </xf>
    <xf numFmtId="0" fontId="8" fillId="10" borderId="0" xfId="0" applyFont="1" applyFill="1" applyAlignment="1">
      <alignment horizontal="left"/>
    </xf>
    <xf numFmtId="0" fontId="8" fillId="10" borderId="1" xfId="0" applyFont="1" applyFill="1" applyBorder="1" applyAlignment="1">
      <alignment horizontal="left"/>
    </xf>
    <xf numFmtId="0" fontId="10" fillId="10" borderId="0" xfId="0" applyFont="1" applyFill="1" applyAlignment="1" applyProtection="1">
      <alignment horizontal="left" shrinkToFit="1"/>
      <protection hidden="1"/>
    </xf>
    <xf numFmtId="0" fontId="10" fillId="10" borderId="0" xfId="0" applyFont="1" applyFill="1" applyAlignment="1">
      <alignment horizontal="left" shrinkToFit="1"/>
    </xf>
    <xf numFmtId="0" fontId="0" fillId="10" borderId="0" xfId="0" applyFill="1" applyAlignment="1">
      <alignment horizontal="left" shrinkToFit="1"/>
    </xf>
    <xf numFmtId="0" fontId="8" fillId="10" borderId="1" xfId="0" applyFont="1" applyFill="1" applyBorder="1" applyAlignment="1">
      <alignment horizontal="left" shrinkToFit="1"/>
    </xf>
    <xf numFmtId="0" fontId="4" fillId="10" borderId="8" xfId="0" applyFont="1" applyFill="1" applyBorder="1" applyAlignment="1" applyProtection="1">
      <alignment horizontal="center"/>
      <protection hidden="1"/>
    </xf>
    <xf numFmtId="0" fontId="4" fillId="10" borderId="17" xfId="0" applyFont="1" applyFill="1" applyBorder="1" applyAlignment="1" applyProtection="1">
      <alignment horizontal="center"/>
      <protection hidden="1"/>
    </xf>
    <xf numFmtId="0" fontId="0" fillId="10" borderId="17" xfId="0" applyFill="1" applyBorder="1" applyAlignment="1">
      <alignment horizontal="center"/>
    </xf>
    <xf numFmtId="0" fontId="0" fillId="10" borderId="9" xfId="0" applyFill="1" applyBorder="1" applyAlignment="1">
      <alignment horizontal="center"/>
    </xf>
    <xf numFmtId="0" fontId="4" fillId="10" borderId="10" xfId="0" applyFont="1" applyFill="1" applyBorder="1" applyAlignment="1" applyProtection="1">
      <alignment horizontal="center"/>
      <protection hidden="1"/>
    </xf>
    <xf numFmtId="0" fontId="4" fillId="10" borderId="1" xfId="0" applyFont="1" applyFill="1" applyBorder="1" applyAlignment="1" applyProtection="1">
      <alignment horizontal="center"/>
      <protection hidden="1"/>
    </xf>
    <xf numFmtId="0" fontId="0" fillId="10" borderId="1" xfId="0" applyFill="1" applyBorder="1" applyAlignment="1">
      <alignment horizontal="center"/>
    </xf>
    <xf numFmtId="0" fontId="0" fillId="10" borderId="11" xfId="0" applyFill="1" applyBorder="1" applyAlignment="1">
      <alignment horizontal="center"/>
    </xf>
    <xf numFmtId="0" fontId="4" fillId="10" borderId="12" xfId="0" applyFont="1" applyFill="1" applyBorder="1" applyAlignment="1" applyProtection="1">
      <alignment horizontal="center" wrapText="1"/>
      <protection hidden="1"/>
    </xf>
    <xf numFmtId="0" fontId="4" fillId="10" borderId="13" xfId="0" applyFont="1" applyFill="1" applyBorder="1" applyAlignment="1" applyProtection="1">
      <alignment horizontal="center" wrapText="1"/>
      <protection hidden="1"/>
    </xf>
    <xf numFmtId="0" fontId="4" fillId="10" borderId="12" xfId="0" applyFont="1" applyFill="1" applyBorder="1" applyAlignment="1" applyProtection="1">
      <alignment horizontal="center" shrinkToFit="1"/>
      <protection hidden="1"/>
    </xf>
    <xf numFmtId="0" fontId="4" fillId="10" borderId="13" xfId="0" applyFont="1" applyFill="1" applyBorder="1" applyAlignment="1" applyProtection="1">
      <alignment horizontal="center" shrinkToFit="1"/>
      <protection hidden="1"/>
    </xf>
    <xf numFmtId="0" fontId="7" fillId="10" borderId="12" xfId="0" applyFont="1" applyFill="1" applyBorder="1" applyAlignment="1" applyProtection="1">
      <alignment horizontal="center" wrapText="1"/>
      <protection hidden="1"/>
    </xf>
    <xf numFmtId="0" fontId="7" fillId="10" borderId="13" xfId="0" applyFont="1" applyFill="1" applyBorder="1" applyAlignment="1" applyProtection="1">
      <alignment horizontal="center" wrapText="1"/>
      <protection hidden="1"/>
    </xf>
    <xf numFmtId="0" fontId="1" fillId="10" borderId="8" xfId="0" applyFont="1" applyFill="1" applyBorder="1" applyAlignment="1" applyProtection="1">
      <alignment horizontal="center" wrapText="1"/>
      <protection hidden="1"/>
    </xf>
    <xf numFmtId="0" fontId="1" fillId="10" borderId="17" xfId="0" applyFont="1" applyFill="1" applyBorder="1" applyAlignment="1" applyProtection="1">
      <alignment horizontal="center" wrapText="1"/>
      <protection hidden="1"/>
    </xf>
    <xf numFmtId="0" fontId="1" fillId="10" borderId="9" xfId="0" applyFont="1" applyFill="1" applyBorder="1" applyAlignment="1" applyProtection="1">
      <alignment horizontal="center" wrapText="1"/>
      <protection hidden="1"/>
    </xf>
    <xf numFmtId="0" fontId="1" fillId="10" borderId="10" xfId="0" applyFont="1" applyFill="1" applyBorder="1" applyAlignment="1" applyProtection="1">
      <alignment horizontal="center" wrapText="1"/>
      <protection hidden="1"/>
    </xf>
    <xf numFmtId="0" fontId="1" fillId="10" borderId="1" xfId="0" applyFont="1" applyFill="1" applyBorder="1" applyAlignment="1" applyProtection="1">
      <alignment horizontal="center" wrapText="1"/>
      <protection hidden="1"/>
    </xf>
    <xf numFmtId="0" fontId="1" fillId="10" borderId="11" xfId="0" applyFont="1" applyFill="1" applyBorder="1" applyAlignment="1" applyProtection="1">
      <alignment horizontal="center" wrapText="1"/>
      <protection hidden="1"/>
    </xf>
    <xf numFmtId="0" fontId="4" fillId="10" borderId="12" xfId="0" applyFont="1" applyFill="1" applyBorder="1" applyAlignment="1" applyProtection="1">
      <alignment horizontal="center"/>
      <protection hidden="1"/>
    </xf>
    <xf numFmtId="0" fontId="4" fillId="10" borderId="13" xfId="0" applyFont="1" applyFill="1" applyBorder="1" applyAlignment="1" applyProtection="1">
      <alignment horizontal="center"/>
      <protection hidden="1"/>
    </xf>
    <xf numFmtId="2" fontId="15" fillId="10" borderId="30" xfId="0" applyNumberFormat="1" applyFont="1" applyFill="1" applyBorder="1" applyAlignment="1" applyProtection="1">
      <alignment horizontal="center" vertical="center" shrinkToFit="1"/>
      <protection hidden="1"/>
    </xf>
    <xf numFmtId="2" fontId="15" fillId="10" borderId="41" xfId="0" applyNumberFormat="1" applyFont="1" applyFill="1" applyBorder="1" applyAlignment="1" applyProtection="1">
      <alignment horizontal="center" vertical="center" shrinkToFit="1"/>
      <protection hidden="1"/>
    </xf>
    <xf numFmtId="0" fontId="10" fillId="10" borderId="2" xfId="0" applyFont="1" applyFill="1" applyBorder="1" applyAlignment="1" applyProtection="1">
      <alignment horizontal="right"/>
      <protection hidden="1"/>
    </xf>
    <xf numFmtId="0" fontId="37" fillId="10" borderId="0" xfId="0" applyFont="1" applyFill="1" applyAlignment="1" applyProtection="1">
      <alignment vertical="center"/>
      <protection hidden="1"/>
    </xf>
    <xf numFmtId="0" fontId="10" fillId="10" borderId="0" xfId="0" applyFont="1" applyFill="1" applyAlignment="1" applyProtection="1">
      <alignment horizontal="right" vertical="center"/>
      <protection hidden="1"/>
    </xf>
    <xf numFmtId="0" fontId="8" fillId="10" borderId="1" xfId="0" applyFont="1" applyFill="1" applyBorder="1" applyAlignment="1" applyProtection="1">
      <alignment horizontal="left" vertical="center" shrinkToFit="1"/>
      <protection hidden="1"/>
    </xf>
    <xf numFmtId="0" fontId="0" fillId="10" borderId="1" xfId="0" applyFill="1" applyBorder="1" applyAlignment="1">
      <alignment horizontal="left" shrinkToFit="1"/>
    </xf>
    <xf numFmtId="14" fontId="8" fillId="10" borderId="1" xfId="0" applyNumberFormat="1" applyFont="1" applyFill="1" applyBorder="1" applyAlignment="1" applyProtection="1">
      <alignment horizontal="left" vertical="center" shrinkToFit="1"/>
      <protection locked="0" hidden="1"/>
    </xf>
    <xf numFmtId="14" fontId="0" fillId="10" borderId="1" xfId="0" applyNumberFormat="1" applyFill="1" applyBorder="1" applyAlignment="1" applyProtection="1">
      <alignment horizontal="left" shrinkToFit="1"/>
      <protection locked="0"/>
    </xf>
    <xf numFmtId="0" fontId="10" fillId="10" borderId="30" xfId="0" applyFont="1" applyFill="1" applyBorder="1" applyAlignment="1" applyProtection="1">
      <alignment horizontal="center" vertical="top" wrapText="1"/>
      <protection hidden="1"/>
    </xf>
    <xf numFmtId="0" fontId="10" fillId="10" borderId="41" xfId="0" applyFont="1" applyFill="1" applyBorder="1" applyAlignment="1" applyProtection="1">
      <alignment horizontal="center" vertical="top" wrapText="1"/>
      <protection hidden="1"/>
    </xf>
    <xf numFmtId="0" fontId="5" fillId="10" borderId="17" xfId="0" applyFont="1" applyFill="1" applyBorder="1" applyAlignment="1" applyProtection="1">
      <alignment horizontal="center" vertical="center" wrapText="1"/>
      <protection hidden="1"/>
    </xf>
    <xf numFmtId="0" fontId="5" fillId="10" borderId="0" xfId="0" applyFont="1" applyFill="1" applyAlignment="1" applyProtection="1">
      <alignment horizontal="center" vertical="center" wrapText="1"/>
      <protection hidden="1"/>
    </xf>
    <xf numFmtId="0" fontId="1" fillId="10" borderId="0" xfId="0" applyFont="1" applyFill="1" applyAlignment="1" applyProtection="1">
      <alignment horizontal="center" vertical="top" shrinkToFit="1"/>
      <protection hidden="1"/>
    </xf>
    <xf numFmtId="0" fontId="10" fillId="10" borderId="0" xfId="0" applyFont="1" applyFill="1" applyAlignment="1" applyProtection="1">
      <alignment horizontal="right" vertical="center" shrinkToFit="1"/>
      <protection hidden="1"/>
    </xf>
    <xf numFmtId="0" fontId="8" fillId="10" borderId="1" xfId="0" applyFont="1" applyFill="1" applyBorder="1" applyAlignment="1" applyProtection="1">
      <alignment horizontal="left" vertical="center" shrinkToFit="1"/>
      <protection locked="0" hidden="1"/>
    </xf>
    <xf numFmtId="0" fontId="0" fillId="10" borderId="1" xfId="0" applyFill="1" applyBorder="1" applyAlignment="1" applyProtection="1">
      <alignment horizontal="left" vertical="center" shrinkToFit="1"/>
      <protection locked="0"/>
    </xf>
    <xf numFmtId="0" fontId="14" fillId="10" borderId="0" xfId="1" applyFont="1" applyFill="1" applyAlignment="1">
      <alignment horizontal="center" vertical="center" wrapText="1"/>
    </xf>
    <xf numFmtId="0" fontId="14" fillId="10" borderId="0" xfId="1" applyFont="1" applyFill="1" applyAlignment="1">
      <alignment horizontal="center" vertical="center"/>
    </xf>
    <xf numFmtId="0" fontId="16" fillId="10" borderId="0" xfId="1" applyFont="1" applyFill="1" applyAlignment="1">
      <alignment horizontal="center"/>
    </xf>
    <xf numFmtId="0" fontId="14" fillId="10" borderId="0" xfId="1" applyFont="1" applyFill="1" applyAlignment="1">
      <alignment horizontal="left"/>
    </xf>
    <xf numFmtId="0" fontId="14" fillId="10" borderId="12" xfId="1" applyFont="1" applyFill="1" applyBorder="1" applyAlignment="1">
      <alignment horizontal="center"/>
    </xf>
    <xf numFmtId="0" fontId="14" fillId="10" borderId="14" xfId="1" applyFont="1" applyFill="1" applyBorder="1"/>
    <xf numFmtId="0" fontId="13" fillId="10" borderId="15" xfId="1" applyFill="1" applyBorder="1"/>
    <xf numFmtId="8" fontId="14" fillId="10" borderId="14" xfId="1" applyNumberFormat="1" applyFont="1" applyFill="1" applyBorder="1" applyAlignment="1">
      <alignment horizontal="right"/>
    </xf>
    <xf numFmtId="8" fontId="14" fillId="10" borderId="15" xfId="1" applyNumberFormat="1" applyFont="1" applyFill="1" applyBorder="1" applyAlignment="1">
      <alignment horizontal="right"/>
    </xf>
    <xf numFmtId="0" fontId="14" fillId="10" borderId="18" xfId="1" applyFont="1" applyFill="1" applyBorder="1" applyAlignment="1">
      <alignment horizontal="left"/>
    </xf>
    <xf numFmtId="165" fontId="14" fillId="10" borderId="18" xfId="1" applyNumberFormat="1" applyFont="1" applyFill="1" applyBorder="1" applyAlignment="1">
      <alignment horizontal="right"/>
    </xf>
    <xf numFmtId="165" fontId="14" fillId="10" borderId="19" xfId="1" applyNumberFormat="1" applyFont="1" applyFill="1" applyBorder="1" applyAlignment="1">
      <alignment horizontal="right"/>
    </xf>
    <xf numFmtId="165" fontId="14" fillId="10" borderId="20" xfId="1" applyNumberFormat="1" applyFont="1" applyFill="1" applyBorder="1" applyAlignment="1">
      <alignment horizontal="right"/>
    </xf>
    <xf numFmtId="0" fontId="14" fillId="10" borderId="2" xfId="1" applyFont="1" applyFill="1" applyBorder="1" applyAlignment="1">
      <alignment horizontal="left"/>
    </xf>
    <xf numFmtId="165" fontId="14" fillId="10" borderId="2" xfId="1" applyNumberFormat="1" applyFont="1" applyFill="1" applyBorder="1" applyAlignment="1">
      <alignment horizontal="right"/>
    </xf>
    <xf numFmtId="165" fontId="14" fillId="10" borderId="3" xfId="1" applyNumberFormat="1" applyFont="1" applyFill="1" applyBorder="1" applyAlignment="1">
      <alignment horizontal="right"/>
    </xf>
    <xf numFmtId="165" fontId="14" fillId="10" borderId="21" xfId="1" applyNumberFormat="1" applyFont="1" applyFill="1" applyBorder="1" applyAlignment="1">
      <alignment horizontal="right"/>
    </xf>
    <xf numFmtId="0" fontId="14" fillId="10" borderId="16" xfId="1" applyFont="1" applyFill="1" applyBorder="1" applyAlignment="1">
      <alignment horizontal="left" vertical="top" wrapText="1"/>
    </xf>
    <xf numFmtId="165" fontId="14" fillId="10" borderId="14" xfId="1" applyNumberFormat="1" applyFont="1" applyFill="1" applyBorder="1" applyAlignment="1">
      <alignment horizontal="right"/>
    </xf>
    <xf numFmtId="165" fontId="14" fillId="10" borderId="15" xfId="1" applyNumberFormat="1" applyFont="1" applyFill="1" applyBorder="1" applyAlignment="1">
      <alignment horizontal="right"/>
    </xf>
    <xf numFmtId="165" fontId="14" fillId="10" borderId="22" xfId="1" applyNumberFormat="1" applyFont="1" applyFill="1" applyBorder="1" applyAlignment="1">
      <alignment horizontal="right"/>
    </xf>
    <xf numFmtId="0" fontId="14" fillId="10" borderId="18" xfId="1" applyFont="1" applyFill="1" applyBorder="1" applyAlignment="1">
      <alignment horizontal="left" vertical="top"/>
    </xf>
    <xf numFmtId="165" fontId="14" fillId="10" borderId="23" xfId="1" applyNumberFormat="1" applyFont="1" applyFill="1" applyBorder="1" applyAlignment="1">
      <alignment horizontal="right"/>
    </xf>
    <xf numFmtId="0" fontId="18" fillId="10" borderId="0" xfId="1" applyFont="1" applyFill="1" applyAlignment="1">
      <alignment horizontal="left" vertical="top"/>
    </xf>
    <xf numFmtId="0" fontId="41" fillId="10" borderId="0" xfId="0" applyFont="1" applyFill="1" applyAlignment="1">
      <alignment horizontal="left" vertical="top"/>
    </xf>
    <xf numFmtId="0" fontId="18" fillId="10" borderId="2" xfId="1" applyFont="1" applyFill="1" applyBorder="1" applyAlignment="1">
      <alignment horizontal="left"/>
    </xf>
    <xf numFmtId="0" fontId="14" fillId="10" borderId="16" xfId="1" applyFont="1" applyFill="1" applyBorder="1" applyAlignment="1">
      <alignment horizontal="left" vertical="top"/>
    </xf>
    <xf numFmtId="165" fontId="14" fillId="10" borderId="16" xfId="1" applyNumberFormat="1" applyFont="1" applyFill="1" applyBorder="1" applyAlignment="1">
      <alignment horizontal="right"/>
    </xf>
    <xf numFmtId="0" fontId="14" fillId="10" borderId="24" xfId="1" applyFont="1" applyFill="1" applyBorder="1" applyAlignment="1">
      <alignment horizontal="left" vertical="top"/>
    </xf>
    <xf numFmtId="165" fontId="14" fillId="10" borderId="24" xfId="1" applyNumberFormat="1" applyFont="1" applyFill="1" applyBorder="1" applyAlignment="1">
      <alignment horizontal="right"/>
    </xf>
    <xf numFmtId="0" fontId="14" fillId="10" borderId="1" xfId="1" applyFont="1" applyFill="1" applyBorder="1" applyAlignment="1">
      <alignment horizontal="left" vertical="top" wrapText="1"/>
    </xf>
    <xf numFmtId="0" fontId="12" fillId="10" borderId="0" xfId="1" applyFont="1" applyFill="1" applyAlignment="1">
      <alignment horizontal="left" vertical="top"/>
    </xf>
    <xf numFmtId="0" fontId="18" fillId="10" borderId="0" xfId="1" applyFont="1" applyFill="1" applyAlignment="1">
      <alignment horizontal="left" shrinkToFit="1"/>
    </xf>
    <xf numFmtId="0" fontId="38" fillId="10" borderId="0" xfId="1" applyFont="1" applyFill="1"/>
    <xf numFmtId="0" fontId="40" fillId="10" borderId="0" xfId="1" applyFont="1" applyFill="1" applyAlignment="1">
      <alignment horizontal="center" shrinkToFit="1"/>
    </xf>
    <xf numFmtId="0" fontId="40" fillId="10" borderId="1" xfId="1" applyFont="1" applyFill="1" applyBorder="1" applyAlignment="1">
      <alignment horizontal="center" shrinkToFit="1"/>
    </xf>
    <xf numFmtId="0" fontId="18" fillId="10" borderId="17" xfId="1" applyFont="1" applyFill="1" applyBorder="1" applyAlignment="1">
      <alignment horizontal="left"/>
    </xf>
    <xf numFmtId="0" fontId="18" fillId="10" borderId="1" xfId="1" applyFont="1" applyFill="1" applyBorder="1" applyAlignment="1">
      <alignment horizontal="left"/>
    </xf>
    <xf numFmtId="0" fontId="18" fillId="10" borderId="17" xfId="1" applyFont="1" applyFill="1" applyBorder="1" applyAlignment="1">
      <alignment horizontal="center"/>
    </xf>
    <xf numFmtId="0" fontId="18" fillId="10" borderId="1" xfId="1" applyFont="1" applyFill="1" applyBorder="1" applyAlignment="1">
      <alignment horizontal="center"/>
    </xf>
    <xf numFmtId="0" fontId="40" fillId="10" borderId="17" xfId="1" applyFont="1" applyFill="1" applyBorder="1" applyAlignment="1">
      <alignment horizontal="center"/>
    </xf>
    <xf numFmtId="0" fontId="40" fillId="10" borderId="1" xfId="1" applyFont="1" applyFill="1" applyBorder="1" applyAlignment="1">
      <alignment horizontal="center"/>
    </xf>
    <xf numFmtId="0" fontId="18" fillId="10" borderId="17" xfId="1" applyFont="1" applyFill="1" applyBorder="1" applyAlignment="1">
      <alignment horizontal="right"/>
    </xf>
    <xf numFmtId="0" fontId="18" fillId="10" borderId="1" xfId="1" applyFont="1" applyFill="1" applyBorder="1" applyAlignment="1">
      <alignment horizontal="right"/>
    </xf>
    <xf numFmtId="0" fontId="39" fillId="10" borderId="17" xfId="1" applyFont="1" applyFill="1" applyBorder="1" applyAlignment="1">
      <alignment horizontal="center"/>
    </xf>
    <xf numFmtId="0" fontId="39" fillId="10" borderId="1" xfId="1" applyFont="1" applyFill="1" applyBorder="1" applyAlignment="1">
      <alignment horizontal="center"/>
    </xf>
    <xf numFmtId="165" fontId="18" fillId="10" borderId="17" xfId="1" applyNumberFormat="1" applyFont="1" applyFill="1" applyBorder="1" applyAlignment="1">
      <alignment horizontal="right"/>
    </xf>
    <xf numFmtId="165" fontId="18" fillId="10" borderId="1" xfId="1" applyNumberFormat="1" applyFont="1" applyFill="1" applyBorder="1" applyAlignment="1">
      <alignment horizontal="right"/>
    </xf>
    <xf numFmtId="165" fontId="14" fillId="10" borderId="17" xfId="1" applyNumberFormat="1" applyFont="1" applyFill="1" applyBorder="1" applyAlignment="1">
      <alignment horizontal="center"/>
    </xf>
    <xf numFmtId="165" fontId="14" fillId="10" borderId="1" xfId="1" applyNumberFormat="1" applyFont="1" applyFill="1" applyBorder="1" applyAlignment="1">
      <alignment horizontal="center"/>
    </xf>
    <xf numFmtId="0" fontId="18" fillId="10" borderId="0" xfId="1" applyFont="1" applyFill="1" applyAlignment="1">
      <alignment horizontal="left"/>
    </xf>
    <xf numFmtId="0" fontId="18" fillId="10" borderId="0" xfId="1" applyFont="1" applyFill="1" applyAlignment="1">
      <alignment horizontal="center"/>
    </xf>
    <xf numFmtId="0" fontId="18" fillId="10" borderId="0" xfId="1" applyFont="1" applyFill="1" applyAlignment="1">
      <alignment horizontal="right"/>
    </xf>
    <xf numFmtId="49" fontId="14" fillId="10" borderId="0" xfId="1" applyNumberFormat="1" applyFont="1" applyFill="1"/>
    <xf numFmtId="0" fontId="13" fillId="10" borderId="0" xfId="1" applyFill="1"/>
    <xf numFmtId="165" fontId="24" fillId="10" borderId="0" xfId="1" applyNumberFormat="1" applyFont="1" applyFill="1" applyAlignment="1">
      <alignment horizontal="center"/>
    </xf>
    <xf numFmtId="0" fontId="24" fillId="10" borderId="0" xfId="1" applyFont="1" applyFill="1" applyAlignment="1">
      <alignment horizontal="center"/>
    </xf>
    <xf numFmtId="0" fontId="14" fillId="10" borderId="0" xfId="1" applyFont="1" applyFill="1" applyAlignment="1">
      <alignment horizontal="left" vertical="top"/>
    </xf>
    <xf numFmtId="0" fontId="20" fillId="10" borderId="0" xfId="1" applyFont="1" applyFill="1"/>
    <xf numFmtId="0" fontId="31" fillId="9" borderId="0" xfId="0" applyFont="1" applyFill="1" applyAlignment="1" applyProtection="1">
      <alignment vertical="center"/>
      <protection hidden="1"/>
    </xf>
    <xf numFmtId="0" fontId="29" fillId="9" borderId="0" xfId="0" applyFont="1" applyFill="1" applyAlignment="1" applyProtection="1">
      <alignment horizontal="right" vertical="center"/>
      <protection hidden="1"/>
    </xf>
    <xf numFmtId="0" fontId="27" fillId="9" borderId="1" xfId="0" applyFont="1" applyFill="1" applyBorder="1" applyAlignment="1" applyProtection="1">
      <alignment horizontal="left" vertical="center" shrinkToFit="1"/>
      <protection hidden="1"/>
    </xf>
    <xf numFmtId="0" fontId="28" fillId="9" borderId="1" xfId="0" applyFont="1" applyFill="1" applyBorder="1" applyAlignment="1">
      <alignment horizontal="left" shrinkToFit="1"/>
    </xf>
    <xf numFmtId="14" fontId="27" fillId="9" borderId="1" xfId="0" applyNumberFormat="1" applyFont="1" applyFill="1" applyBorder="1" applyAlignment="1" applyProtection="1">
      <alignment horizontal="left" vertical="center" shrinkToFit="1"/>
      <protection locked="0" hidden="1"/>
    </xf>
    <xf numFmtId="14" fontId="28" fillId="9" borderId="1" xfId="0" applyNumberFormat="1" applyFont="1" applyFill="1" applyBorder="1" applyAlignment="1" applyProtection="1">
      <alignment horizontal="left" shrinkToFit="1"/>
      <protection locked="0"/>
    </xf>
    <xf numFmtId="0" fontId="27" fillId="9" borderId="32" xfId="0" applyFont="1" applyFill="1" applyBorder="1" applyAlignment="1" applyProtection="1">
      <alignment horizontal="left" vertical="top" wrapText="1"/>
      <protection locked="0" hidden="1"/>
    </xf>
    <xf numFmtId="0" fontId="27" fillId="9" borderId="5" xfId="0" applyFont="1" applyFill="1" applyBorder="1" applyAlignment="1" applyProtection="1">
      <alignment horizontal="left" vertical="top" wrapText="1"/>
      <protection locked="0" hidden="1"/>
    </xf>
    <xf numFmtId="0" fontId="27" fillId="9" borderId="33" xfId="0" applyFont="1" applyFill="1" applyBorder="1" applyAlignment="1" applyProtection="1">
      <alignment horizontal="left" vertical="top" wrapText="1"/>
      <protection locked="0" hidden="1"/>
    </xf>
    <xf numFmtId="0" fontId="27" fillId="9" borderId="26" xfId="0" applyFont="1" applyFill="1" applyBorder="1" applyAlignment="1" applyProtection="1">
      <alignment horizontal="left" vertical="top" wrapText="1"/>
      <protection locked="0" hidden="1"/>
    </xf>
    <xf numFmtId="0" fontId="27" fillId="9" borderId="0" xfId="0" applyFont="1" applyFill="1" applyAlignment="1" applyProtection="1">
      <alignment horizontal="left" vertical="top" wrapText="1"/>
      <protection locked="0" hidden="1"/>
    </xf>
    <xf numFmtId="0" fontId="27" fillId="9" borderId="27" xfId="0" applyFont="1" applyFill="1" applyBorder="1" applyAlignment="1" applyProtection="1">
      <alignment horizontal="left" vertical="top" wrapText="1"/>
      <protection locked="0" hidden="1"/>
    </xf>
    <xf numFmtId="0" fontId="27" fillId="9" borderId="28" xfId="0" applyFont="1" applyFill="1" applyBorder="1" applyAlignment="1" applyProtection="1">
      <alignment horizontal="left" vertical="top" wrapText="1"/>
      <protection locked="0" hidden="1"/>
    </xf>
    <xf numFmtId="0" fontId="27" fillId="9" borderId="6" xfId="0" applyFont="1" applyFill="1" applyBorder="1" applyAlignment="1" applyProtection="1">
      <alignment horizontal="left" vertical="top" wrapText="1"/>
      <protection locked="0" hidden="1"/>
    </xf>
    <xf numFmtId="0" fontId="27" fillId="9" borderId="29" xfId="0" applyFont="1" applyFill="1" applyBorder="1" applyAlignment="1" applyProtection="1">
      <alignment horizontal="left" vertical="top" wrapText="1"/>
      <protection locked="0" hidden="1"/>
    </xf>
    <xf numFmtId="0" fontId="14" fillId="9" borderId="5" xfId="0" applyFont="1" applyFill="1" applyBorder="1" applyAlignment="1" applyProtection="1">
      <alignment horizontal="left" vertical="center" wrapText="1"/>
      <protection hidden="1"/>
    </xf>
    <xf numFmtId="0" fontId="14" fillId="9" borderId="0" xfId="0" applyFont="1" applyFill="1" applyAlignment="1" applyProtection="1">
      <alignment horizontal="left" vertical="center" wrapText="1"/>
      <protection hidden="1"/>
    </xf>
    <xf numFmtId="0" fontId="30" fillId="9" borderId="0" xfId="0" applyFont="1" applyFill="1" applyAlignment="1" applyProtection="1">
      <alignment horizontal="center" vertical="top" shrinkToFit="1"/>
      <protection hidden="1"/>
    </xf>
    <xf numFmtId="0" fontId="29" fillId="9" borderId="0" xfId="0" applyFont="1" applyFill="1" applyAlignment="1" applyProtection="1">
      <alignment horizontal="right" vertical="center" shrinkToFit="1"/>
      <protection hidden="1"/>
    </xf>
    <xf numFmtId="0" fontId="27" fillId="9" borderId="1" xfId="0" applyFont="1" applyFill="1" applyBorder="1" applyAlignment="1" applyProtection="1">
      <alignment horizontal="left" vertical="center" shrinkToFit="1"/>
      <protection locked="0" hidden="1"/>
    </xf>
    <xf numFmtId="0" fontId="28" fillId="9" borderId="1" xfId="0" applyFont="1" applyFill="1" applyBorder="1" applyAlignment="1" applyProtection="1">
      <alignment horizontal="left" vertical="center" shrinkToFit="1"/>
      <protection locked="0"/>
    </xf>
    <xf numFmtId="0" fontId="15" fillId="9" borderId="8" xfId="0" applyFont="1" applyFill="1" applyBorder="1" applyAlignment="1" applyProtection="1">
      <alignment horizontal="center" vertical="center" shrinkToFit="1"/>
      <protection locked="0" hidden="1"/>
    </xf>
    <xf numFmtId="0" fontId="15" fillId="9" borderId="17" xfId="0" applyFont="1" applyFill="1" applyBorder="1" applyAlignment="1" applyProtection="1">
      <alignment horizontal="center" vertical="center" shrinkToFit="1"/>
      <protection locked="0" hidden="1"/>
    </xf>
    <xf numFmtId="0" fontId="15" fillId="9" borderId="9" xfId="0" applyFont="1" applyFill="1" applyBorder="1" applyAlignment="1" applyProtection="1">
      <alignment horizontal="center" vertical="center" shrinkToFit="1"/>
      <protection locked="0" hidden="1"/>
    </xf>
    <xf numFmtId="0" fontId="15" fillId="9" borderId="2" xfId="0" applyFont="1" applyFill="1" applyBorder="1" applyAlignment="1" applyProtection="1">
      <alignment horizontal="right" vertical="center" shrinkToFit="1"/>
      <protection hidden="1"/>
    </xf>
    <xf numFmtId="2" fontId="15" fillId="9" borderId="3" xfId="0" applyNumberFormat="1" applyFont="1" applyFill="1" applyBorder="1" applyAlignment="1" applyProtection="1">
      <alignment horizontal="center" vertical="center" shrinkToFit="1"/>
      <protection hidden="1"/>
    </xf>
    <xf numFmtId="2" fontId="15" fillId="9" borderId="4" xfId="0" applyNumberFormat="1" applyFont="1" applyFill="1" applyBorder="1" applyAlignment="1" applyProtection="1">
      <alignment horizontal="center" vertical="center" shrinkToFit="1"/>
      <protection hidden="1"/>
    </xf>
    <xf numFmtId="0" fontId="10" fillId="9" borderId="0" xfId="0" applyFont="1" applyFill="1" applyAlignment="1" applyProtection="1">
      <alignment shrinkToFit="1"/>
      <protection hidden="1"/>
    </xf>
    <xf numFmtId="0" fontId="10" fillId="9" borderId="0" xfId="0" applyFont="1" applyFill="1" applyAlignment="1">
      <alignment shrinkToFit="1"/>
    </xf>
    <xf numFmtId="0" fontId="0" fillId="9" borderId="0" xfId="0" applyFill="1" applyAlignment="1">
      <alignment shrinkToFit="1"/>
    </xf>
    <xf numFmtId="0" fontId="3" fillId="9" borderId="1" xfId="0" applyFont="1" applyFill="1" applyBorder="1" applyAlignment="1" applyProtection="1">
      <alignment vertical="center"/>
      <protection hidden="1"/>
    </xf>
    <xf numFmtId="0" fontId="4" fillId="9" borderId="8" xfId="0" applyFont="1" applyFill="1" applyBorder="1" applyAlignment="1" applyProtection="1">
      <alignment horizontal="center" vertical="center"/>
      <protection hidden="1"/>
    </xf>
    <xf numFmtId="0" fontId="4" fillId="9" borderId="17" xfId="0" applyFont="1" applyFill="1" applyBorder="1" applyAlignment="1" applyProtection="1">
      <alignment horizontal="center" vertical="center"/>
      <protection hidden="1"/>
    </xf>
    <xf numFmtId="0" fontId="0" fillId="9" borderId="17" xfId="0" applyFill="1" applyBorder="1" applyAlignment="1">
      <alignment horizontal="center" vertical="center"/>
    </xf>
    <xf numFmtId="0" fontId="0" fillId="9" borderId="9" xfId="0" applyFill="1" applyBorder="1" applyAlignment="1">
      <alignment horizontal="center" vertical="center"/>
    </xf>
    <xf numFmtId="0" fontId="4" fillId="9" borderId="10" xfId="0" applyFont="1" applyFill="1" applyBorder="1" applyAlignment="1" applyProtection="1">
      <alignment horizontal="center" vertical="center"/>
      <protection hidden="1"/>
    </xf>
    <xf numFmtId="0" fontId="4" fillId="9" borderId="1" xfId="0" applyFont="1" applyFill="1" applyBorder="1" applyAlignment="1" applyProtection="1">
      <alignment horizontal="center" vertical="center"/>
      <protection hidden="1"/>
    </xf>
    <xf numFmtId="0" fontId="0" fillId="9" borderId="1" xfId="0" applyFill="1" applyBorder="1" applyAlignment="1">
      <alignment horizontal="center" vertical="center"/>
    </xf>
    <xf numFmtId="0" fontId="0" fillId="9" borderId="11" xfId="0" applyFill="1" applyBorder="1" applyAlignment="1">
      <alignment horizontal="center" vertical="center"/>
    </xf>
    <xf numFmtId="0" fontId="4" fillId="9" borderId="12" xfId="0" applyFont="1" applyFill="1" applyBorder="1" applyAlignment="1" applyProtection="1">
      <alignment horizontal="center" vertical="center" wrapText="1"/>
      <protection hidden="1"/>
    </xf>
    <xf numFmtId="0" fontId="4" fillId="9" borderId="13" xfId="0" applyFont="1" applyFill="1" applyBorder="1" applyAlignment="1" applyProtection="1">
      <alignment horizontal="center" vertical="center" wrapText="1"/>
      <protection hidden="1"/>
    </xf>
    <xf numFmtId="0" fontId="4" fillId="9" borderId="12" xfId="0" applyFont="1" applyFill="1" applyBorder="1" applyAlignment="1" applyProtection="1">
      <alignment horizontal="center" vertical="center" shrinkToFit="1"/>
      <protection hidden="1"/>
    </xf>
    <xf numFmtId="0" fontId="4" fillId="9" borderId="13" xfId="0" applyFont="1" applyFill="1" applyBorder="1" applyAlignment="1" applyProtection="1">
      <alignment horizontal="center" vertical="center" shrinkToFit="1"/>
      <protection hidden="1"/>
    </xf>
    <xf numFmtId="0" fontId="7" fillId="9" borderId="12" xfId="0" applyFont="1" applyFill="1" applyBorder="1" applyAlignment="1" applyProtection="1">
      <alignment horizontal="center" vertical="center" wrapText="1"/>
      <protection hidden="1"/>
    </xf>
    <xf numFmtId="0" fontId="7" fillId="9" borderId="13" xfId="0" applyFont="1" applyFill="1" applyBorder="1" applyAlignment="1" applyProtection="1">
      <alignment horizontal="center" vertical="center" wrapText="1"/>
      <protection hidden="1"/>
    </xf>
    <xf numFmtId="0" fontId="4" fillId="9" borderId="12" xfId="0" applyFont="1" applyFill="1" applyBorder="1" applyAlignment="1" applyProtection="1">
      <alignment horizontal="center" vertical="center"/>
      <protection hidden="1"/>
    </xf>
    <xf numFmtId="0" fontId="4" fillId="9" borderId="13" xfId="0" applyFont="1" applyFill="1" applyBorder="1" applyAlignment="1" applyProtection="1">
      <alignment horizontal="center" vertical="center"/>
      <protection hidden="1"/>
    </xf>
    <xf numFmtId="0" fontId="2" fillId="9" borderId="0" xfId="0" applyFont="1" applyFill="1" applyAlignment="1" applyProtection="1">
      <alignment vertical="center"/>
      <protection hidden="1"/>
    </xf>
    <xf numFmtId="0" fontId="11" fillId="9" borderId="0" xfId="0" applyFont="1" applyFill="1" applyAlignment="1" applyProtection="1">
      <alignment horizontal="center"/>
      <protection hidden="1"/>
    </xf>
    <xf numFmtId="0" fontId="11" fillId="9" borderId="0" xfId="0" applyFont="1" applyFill="1" applyAlignment="1">
      <alignment horizontal="center"/>
    </xf>
    <xf numFmtId="0" fontId="8" fillId="9" borderId="0" xfId="0" applyFont="1" applyFill="1" applyAlignment="1">
      <alignment horizontal="left"/>
    </xf>
    <xf numFmtId="0" fontId="8" fillId="9" borderId="1" xfId="0" applyFont="1" applyFill="1" applyBorder="1" applyAlignment="1">
      <alignment horizontal="left"/>
    </xf>
    <xf numFmtId="0" fontId="10" fillId="9" borderId="0" xfId="0" applyFont="1" applyFill="1" applyAlignment="1" applyProtection="1">
      <alignment horizontal="left" shrinkToFit="1"/>
      <protection hidden="1"/>
    </xf>
    <xf numFmtId="0" fontId="10" fillId="9" borderId="0" xfId="0" applyFont="1" applyFill="1" applyAlignment="1">
      <alignment horizontal="left" shrinkToFit="1"/>
    </xf>
    <xf numFmtId="0" fontId="0" fillId="9" borderId="0" xfId="0" applyFill="1" applyAlignment="1">
      <alignment horizontal="left" shrinkToFit="1"/>
    </xf>
    <xf numFmtId="0" fontId="8" fillId="9" borderId="1" xfId="0" applyFont="1" applyFill="1" applyBorder="1" applyAlignment="1">
      <alignment horizontal="left" shrinkToFit="1"/>
    </xf>
    <xf numFmtId="0" fontId="4" fillId="9" borderId="8" xfId="0" applyFont="1" applyFill="1" applyBorder="1" applyAlignment="1" applyProtection="1">
      <alignment horizontal="center"/>
      <protection hidden="1"/>
    </xf>
    <xf numFmtId="0" fontId="4" fillId="9" borderId="17" xfId="0" applyFont="1" applyFill="1" applyBorder="1" applyAlignment="1" applyProtection="1">
      <alignment horizontal="center"/>
      <protection hidden="1"/>
    </xf>
    <xf numFmtId="0" fontId="0" fillId="9" borderId="17" xfId="0" applyFill="1" applyBorder="1" applyAlignment="1">
      <alignment horizontal="center"/>
    </xf>
    <xf numFmtId="0" fontId="0" fillId="9" borderId="9" xfId="0" applyFill="1" applyBorder="1" applyAlignment="1">
      <alignment horizontal="center"/>
    </xf>
    <xf numFmtId="0" fontId="4" fillId="9" borderId="10" xfId="0" applyFont="1" applyFill="1" applyBorder="1" applyAlignment="1" applyProtection="1">
      <alignment horizontal="center"/>
      <protection hidden="1"/>
    </xf>
    <xf numFmtId="0" fontId="4" fillId="9" borderId="1" xfId="0" applyFont="1" applyFill="1" applyBorder="1" applyAlignment="1" applyProtection="1">
      <alignment horizontal="center"/>
      <protection hidden="1"/>
    </xf>
    <xf numFmtId="0" fontId="0" fillId="9" borderId="1" xfId="0" applyFill="1" applyBorder="1" applyAlignment="1">
      <alignment horizontal="center"/>
    </xf>
    <xf numFmtId="0" fontId="0" fillId="9" borderId="11" xfId="0" applyFill="1" applyBorder="1" applyAlignment="1">
      <alignment horizontal="center"/>
    </xf>
    <xf numFmtId="0" fontId="4" fillId="9" borderId="12" xfId="0" applyFont="1" applyFill="1" applyBorder="1" applyAlignment="1" applyProtection="1">
      <alignment horizontal="center" wrapText="1"/>
      <protection hidden="1"/>
    </xf>
    <xf numFmtId="0" fontId="4" fillId="9" borderId="13" xfId="0" applyFont="1" applyFill="1" applyBorder="1" applyAlignment="1" applyProtection="1">
      <alignment horizontal="center" wrapText="1"/>
      <protection hidden="1"/>
    </xf>
    <xf numFmtId="0" fontId="4" fillId="9" borderId="12" xfId="0" applyFont="1" applyFill="1" applyBorder="1" applyAlignment="1" applyProtection="1">
      <alignment horizontal="center" shrinkToFit="1"/>
      <protection hidden="1"/>
    </xf>
    <xf numFmtId="0" fontId="4" fillId="9" borderId="13" xfId="0" applyFont="1" applyFill="1" applyBorder="1" applyAlignment="1" applyProtection="1">
      <alignment horizontal="center" shrinkToFit="1"/>
      <protection hidden="1"/>
    </xf>
    <xf numFmtId="0" fontId="7" fillId="9" borderId="12" xfId="0" applyFont="1" applyFill="1" applyBorder="1" applyAlignment="1" applyProtection="1">
      <alignment horizontal="center" wrapText="1"/>
      <protection hidden="1"/>
    </xf>
    <xf numFmtId="0" fontId="7" fillId="9" borderId="13" xfId="0" applyFont="1" applyFill="1" applyBorder="1" applyAlignment="1" applyProtection="1">
      <alignment horizontal="center" wrapText="1"/>
      <protection hidden="1"/>
    </xf>
    <xf numFmtId="0" fontId="1" fillId="9" borderId="8" xfId="0" applyFont="1" applyFill="1" applyBorder="1" applyAlignment="1" applyProtection="1">
      <alignment horizontal="center" wrapText="1"/>
      <protection hidden="1"/>
    </xf>
    <xf numFmtId="0" fontId="1" fillId="9" borderId="17" xfId="0" applyFont="1" applyFill="1" applyBorder="1" applyAlignment="1" applyProtection="1">
      <alignment horizontal="center" wrapText="1"/>
      <protection hidden="1"/>
    </xf>
    <xf numFmtId="0" fontId="1" fillId="9" borderId="9" xfId="0" applyFont="1" applyFill="1" applyBorder="1" applyAlignment="1" applyProtection="1">
      <alignment horizontal="center" wrapText="1"/>
      <protection hidden="1"/>
    </xf>
    <xf numFmtId="0" fontId="1" fillId="9" borderId="10" xfId="0" applyFont="1" applyFill="1" applyBorder="1" applyAlignment="1" applyProtection="1">
      <alignment horizontal="center" wrapText="1"/>
      <protection hidden="1"/>
    </xf>
    <xf numFmtId="0" fontId="1" fillId="9" borderId="1" xfId="0" applyFont="1" applyFill="1" applyBorder="1" applyAlignment="1" applyProtection="1">
      <alignment horizontal="center" wrapText="1"/>
      <protection hidden="1"/>
    </xf>
    <xf numFmtId="0" fontId="1" fillId="9" borderId="11" xfId="0" applyFont="1" applyFill="1" applyBorder="1" applyAlignment="1" applyProtection="1">
      <alignment horizontal="center" wrapText="1"/>
      <protection hidden="1"/>
    </xf>
    <xf numFmtId="0" fontId="4" fillId="9" borderId="12" xfId="0" applyFont="1" applyFill="1" applyBorder="1" applyAlignment="1" applyProtection="1">
      <alignment horizontal="center"/>
      <protection hidden="1"/>
    </xf>
    <xf numFmtId="0" fontId="4" fillId="9" borderId="13" xfId="0" applyFont="1" applyFill="1" applyBorder="1" applyAlignment="1" applyProtection="1">
      <alignment horizontal="center"/>
      <protection hidden="1"/>
    </xf>
    <xf numFmtId="2" fontId="15" fillId="9" borderId="30" xfId="0" applyNumberFormat="1" applyFont="1" applyFill="1" applyBorder="1" applyAlignment="1" applyProtection="1">
      <alignment horizontal="center" vertical="center" shrinkToFit="1"/>
      <protection hidden="1"/>
    </xf>
    <xf numFmtId="2" fontId="15" fillId="9" borderId="41" xfId="0" applyNumberFormat="1" applyFont="1" applyFill="1" applyBorder="1" applyAlignment="1" applyProtection="1">
      <alignment horizontal="center" vertical="center" shrinkToFit="1"/>
      <protection hidden="1"/>
    </xf>
    <xf numFmtId="0" fontId="10" fillId="9" borderId="2" xfId="0" applyFont="1" applyFill="1" applyBorder="1" applyAlignment="1" applyProtection="1">
      <alignment horizontal="right"/>
      <protection hidden="1"/>
    </xf>
    <xf numFmtId="0" fontId="37" fillId="9" borderId="0" xfId="0" applyFont="1" applyFill="1" applyAlignment="1" applyProtection="1">
      <alignment vertical="center"/>
      <protection hidden="1"/>
    </xf>
    <xf numFmtId="0" fontId="10" fillId="9" borderId="0" xfId="0" applyFont="1" applyFill="1" applyAlignment="1" applyProtection="1">
      <alignment horizontal="right" vertical="center"/>
      <protection hidden="1"/>
    </xf>
    <xf numFmtId="0" fontId="8" fillId="9" borderId="1" xfId="0" applyFont="1" applyFill="1" applyBorder="1" applyAlignment="1" applyProtection="1">
      <alignment horizontal="left" vertical="center" shrinkToFit="1"/>
      <protection hidden="1"/>
    </xf>
    <xf numFmtId="0" fontId="0" fillId="9" borderId="1" xfId="0" applyFill="1" applyBorder="1" applyAlignment="1">
      <alignment horizontal="left" shrinkToFit="1"/>
    </xf>
    <xf numFmtId="14" fontId="8" fillId="9" borderId="1" xfId="0" applyNumberFormat="1" applyFont="1" applyFill="1" applyBorder="1" applyAlignment="1" applyProtection="1">
      <alignment horizontal="left" vertical="center" shrinkToFit="1"/>
      <protection locked="0" hidden="1"/>
    </xf>
    <xf numFmtId="14" fontId="0" fillId="9" borderId="1" xfId="0" applyNumberFormat="1" applyFill="1" applyBorder="1" applyAlignment="1" applyProtection="1">
      <alignment horizontal="left" shrinkToFit="1"/>
      <protection locked="0"/>
    </xf>
    <xf numFmtId="0" fontId="10" fillId="9" borderId="30" xfId="0" applyFont="1" applyFill="1" applyBorder="1" applyAlignment="1" applyProtection="1">
      <alignment horizontal="center" vertical="top" wrapText="1"/>
      <protection hidden="1"/>
    </xf>
    <xf numFmtId="0" fontId="10" fillId="9" borderId="41" xfId="0" applyFont="1" applyFill="1" applyBorder="1" applyAlignment="1" applyProtection="1">
      <alignment horizontal="center" vertical="top" wrapText="1"/>
      <protection hidden="1"/>
    </xf>
    <xf numFmtId="0" fontId="5" fillId="9" borderId="17" xfId="0" applyFont="1" applyFill="1" applyBorder="1" applyAlignment="1" applyProtection="1">
      <alignment horizontal="center" vertical="center" wrapText="1"/>
      <protection hidden="1"/>
    </xf>
    <xf numFmtId="0" fontId="5" fillId="9" borderId="0" xfId="0" applyFont="1" applyFill="1" applyAlignment="1" applyProtection="1">
      <alignment horizontal="center" vertical="center" wrapText="1"/>
      <protection hidden="1"/>
    </xf>
    <xf numFmtId="0" fontId="1" fillId="9" borderId="0" xfId="0" applyFont="1" applyFill="1" applyAlignment="1" applyProtection="1">
      <alignment horizontal="center" vertical="top" shrinkToFit="1"/>
      <protection hidden="1"/>
    </xf>
    <xf numFmtId="0" fontId="10" fillId="9" borderId="0" xfId="0" applyFont="1" applyFill="1" applyAlignment="1" applyProtection="1">
      <alignment horizontal="right" vertical="center" shrinkToFit="1"/>
      <protection hidden="1"/>
    </xf>
    <xf numFmtId="0" fontId="8" fillId="9" borderId="1" xfId="0" applyFont="1" applyFill="1" applyBorder="1" applyAlignment="1" applyProtection="1">
      <alignment horizontal="left" vertical="center" shrinkToFit="1"/>
      <protection locked="0" hidden="1"/>
    </xf>
    <xf numFmtId="0" fontId="0" fillId="9" borderId="1" xfId="0" applyFill="1" applyBorder="1" applyAlignment="1" applyProtection="1">
      <alignment horizontal="left" vertical="center" shrinkToFit="1"/>
      <protection locked="0"/>
    </xf>
    <xf numFmtId="0" fontId="14" fillId="9" borderId="0" xfId="1" applyFont="1" applyFill="1" applyAlignment="1">
      <alignment horizontal="center" vertical="center" wrapText="1"/>
    </xf>
    <xf numFmtId="0" fontId="14" fillId="9" borderId="0" xfId="1" applyFont="1" applyFill="1" applyAlignment="1">
      <alignment horizontal="center" vertical="center"/>
    </xf>
    <xf numFmtId="0" fontId="16" fillId="9" borderId="0" xfId="1" applyFont="1" applyFill="1" applyAlignment="1">
      <alignment horizontal="center"/>
    </xf>
    <xf numFmtId="0" fontId="14" fillId="9" borderId="0" xfId="1" applyFont="1" applyFill="1" applyAlignment="1">
      <alignment horizontal="left"/>
    </xf>
    <xf numFmtId="0" fontId="14" fillId="9" borderId="12" xfId="1" applyFont="1" applyFill="1" applyBorder="1" applyAlignment="1">
      <alignment horizontal="center"/>
    </xf>
    <xf numFmtId="0" fontId="14" fillId="9" borderId="14" xfId="1" applyFont="1" applyFill="1" applyBorder="1"/>
    <xf numFmtId="0" fontId="13" fillId="9" borderId="15" xfId="1" applyFill="1" applyBorder="1"/>
    <xf numFmtId="8" fontId="14" fillId="9" borderId="14" xfId="1" applyNumberFormat="1" applyFont="1" applyFill="1" applyBorder="1" applyAlignment="1">
      <alignment horizontal="right"/>
    </xf>
    <xf numFmtId="8" fontId="14" fillId="9" borderId="15" xfId="1" applyNumberFormat="1" applyFont="1" applyFill="1" applyBorder="1" applyAlignment="1">
      <alignment horizontal="right"/>
    </xf>
    <xf numFmtId="0" fontId="14" fillId="9" borderId="18" xfId="1" applyFont="1" applyFill="1" applyBorder="1" applyAlignment="1">
      <alignment horizontal="left"/>
    </xf>
    <xf numFmtId="165" fontId="14" fillId="9" borderId="18" xfId="1" applyNumberFormat="1" applyFont="1" applyFill="1" applyBorder="1" applyAlignment="1">
      <alignment horizontal="right"/>
    </xf>
    <xf numFmtId="165" fontId="14" fillId="9" borderId="19" xfId="1" applyNumberFormat="1" applyFont="1" applyFill="1" applyBorder="1" applyAlignment="1">
      <alignment horizontal="right"/>
    </xf>
    <xf numFmtId="165" fontId="14" fillId="9" borderId="20" xfId="1" applyNumberFormat="1" applyFont="1" applyFill="1" applyBorder="1" applyAlignment="1">
      <alignment horizontal="right"/>
    </xf>
    <xf numFmtId="0" fontId="14" fillId="9" borderId="2" xfId="1" applyFont="1" applyFill="1" applyBorder="1" applyAlignment="1">
      <alignment horizontal="left"/>
    </xf>
    <xf numFmtId="165" fontId="14" fillId="9" borderId="2" xfId="1" applyNumberFormat="1" applyFont="1" applyFill="1" applyBorder="1" applyAlignment="1">
      <alignment horizontal="right"/>
    </xf>
    <xf numFmtId="165" fontId="14" fillId="9" borderId="3" xfId="1" applyNumberFormat="1" applyFont="1" applyFill="1" applyBorder="1" applyAlignment="1">
      <alignment horizontal="right"/>
    </xf>
    <xf numFmtId="165" fontId="14" fillId="9" borderId="21" xfId="1" applyNumberFormat="1" applyFont="1" applyFill="1" applyBorder="1" applyAlignment="1">
      <alignment horizontal="right"/>
    </xf>
    <xf numFmtId="0" fontId="14" fillId="9" borderId="16" xfId="1" applyFont="1" applyFill="1" applyBorder="1" applyAlignment="1">
      <alignment horizontal="left" vertical="top" wrapText="1"/>
    </xf>
    <xf numFmtId="165" fontId="14" fillId="9" borderId="14" xfId="1" applyNumberFormat="1" applyFont="1" applyFill="1" applyBorder="1" applyAlignment="1" applyProtection="1">
      <alignment horizontal="right"/>
      <protection locked="0"/>
    </xf>
    <xf numFmtId="165" fontId="14" fillId="9" borderId="15" xfId="1" applyNumberFormat="1" applyFont="1" applyFill="1" applyBorder="1" applyAlignment="1" applyProtection="1">
      <alignment horizontal="right"/>
      <protection locked="0"/>
    </xf>
    <xf numFmtId="165" fontId="14" fillId="9" borderId="14" xfId="1" applyNumberFormat="1" applyFont="1" applyFill="1" applyBorder="1" applyAlignment="1">
      <alignment horizontal="right"/>
    </xf>
    <xf numFmtId="165" fontId="14" fillId="9" borderId="15" xfId="1" applyNumberFormat="1" applyFont="1" applyFill="1" applyBorder="1" applyAlignment="1">
      <alignment horizontal="right"/>
    </xf>
    <xf numFmtId="165" fontId="14" fillId="9" borderId="22" xfId="1" applyNumberFormat="1" applyFont="1" applyFill="1" applyBorder="1" applyAlignment="1">
      <alignment horizontal="right"/>
    </xf>
    <xf numFmtId="0" fontId="14" fillId="9" borderId="18" xfId="1" applyFont="1" applyFill="1" applyBorder="1" applyAlignment="1">
      <alignment horizontal="left" vertical="top"/>
    </xf>
    <xf numFmtId="165" fontId="14" fillId="9" borderId="23" xfId="1" applyNumberFormat="1" applyFont="1" applyFill="1" applyBorder="1" applyAlignment="1">
      <alignment horizontal="right"/>
    </xf>
    <xf numFmtId="0" fontId="18" fillId="9" borderId="0" xfId="1" applyFont="1" applyFill="1" applyAlignment="1">
      <alignment horizontal="left" vertical="top"/>
    </xf>
    <xf numFmtId="0" fontId="41" fillId="9" borderId="0" xfId="0" applyFont="1" applyFill="1" applyAlignment="1">
      <alignment horizontal="left" vertical="top"/>
    </xf>
    <xf numFmtId="0" fontId="18" fillId="9" borderId="2" xfId="1" applyFont="1" applyFill="1" applyBorder="1" applyAlignment="1">
      <alignment horizontal="left"/>
    </xf>
    <xf numFmtId="0" fontId="14" fillId="9" borderId="16" xfId="1" applyFont="1" applyFill="1" applyBorder="1" applyAlignment="1">
      <alignment horizontal="left" vertical="top"/>
    </xf>
    <xf numFmtId="165" fontId="14" fillId="9" borderId="16" xfId="1" applyNumberFormat="1" applyFont="1" applyFill="1" applyBorder="1" applyAlignment="1">
      <alignment horizontal="right"/>
    </xf>
    <xf numFmtId="0" fontId="14" fillId="9" borderId="24" xfId="1" applyFont="1" applyFill="1" applyBorder="1" applyAlignment="1">
      <alignment horizontal="left" vertical="top"/>
    </xf>
    <xf numFmtId="165" fontId="14" fillId="9" borderId="24" xfId="1" applyNumberFormat="1" applyFont="1" applyFill="1" applyBorder="1" applyAlignment="1">
      <alignment horizontal="right"/>
    </xf>
    <xf numFmtId="0" fontId="14" fillId="9" borderId="1" xfId="1" applyFont="1" applyFill="1" applyBorder="1" applyAlignment="1">
      <alignment horizontal="left" vertical="top" wrapText="1"/>
    </xf>
    <xf numFmtId="0" fontId="12" fillId="9" borderId="0" xfId="1" applyFont="1" applyFill="1" applyAlignment="1">
      <alignment horizontal="left" vertical="top"/>
    </xf>
    <xf numFmtId="0" fontId="18" fillId="9" borderId="0" xfId="1" applyFont="1" applyFill="1" applyAlignment="1">
      <alignment horizontal="left" shrinkToFit="1"/>
    </xf>
    <xf numFmtId="0" fontId="38" fillId="9" borderId="0" xfId="1" applyFont="1" applyFill="1"/>
    <xf numFmtId="0" fontId="40" fillId="9" borderId="0" xfId="1" applyFont="1" applyFill="1" applyAlignment="1">
      <alignment horizontal="center" shrinkToFit="1"/>
    </xf>
    <xf numFmtId="0" fontId="40" fillId="9" borderId="1" xfId="1" applyFont="1" applyFill="1" applyBorder="1" applyAlignment="1">
      <alignment horizontal="center" shrinkToFit="1"/>
    </xf>
    <xf numFmtId="0" fontId="18" fillId="9" borderId="17" xfId="1" applyFont="1" applyFill="1" applyBorder="1" applyAlignment="1">
      <alignment horizontal="left"/>
    </xf>
    <xf numFmtId="0" fontId="18" fillId="9" borderId="1" xfId="1" applyFont="1" applyFill="1" applyBorder="1" applyAlignment="1">
      <alignment horizontal="left"/>
    </xf>
    <xf numFmtId="0" fontId="18" fillId="9" borderId="17" xfId="1" applyFont="1" applyFill="1" applyBorder="1" applyAlignment="1">
      <alignment horizontal="center"/>
    </xf>
    <xf numFmtId="0" fontId="18" fillId="9" borderId="1" xfId="1" applyFont="1" applyFill="1" applyBorder="1" applyAlignment="1">
      <alignment horizontal="center"/>
    </xf>
    <xf numFmtId="0" fontId="40" fillId="9" borderId="17" xfId="1" applyFont="1" applyFill="1" applyBorder="1" applyAlignment="1">
      <alignment horizontal="center"/>
    </xf>
    <xf numFmtId="0" fontId="40" fillId="9" borderId="1" xfId="1" applyFont="1" applyFill="1" applyBorder="1" applyAlignment="1">
      <alignment horizontal="center"/>
    </xf>
    <xf numFmtId="0" fontId="18" fillId="9" borderId="17" xfId="1" applyFont="1" applyFill="1" applyBorder="1" applyAlignment="1">
      <alignment horizontal="right"/>
    </xf>
    <xf numFmtId="0" fontId="18" fillId="9" borderId="1" xfId="1" applyFont="1" applyFill="1" applyBorder="1" applyAlignment="1">
      <alignment horizontal="right"/>
    </xf>
    <xf numFmtId="0" fontId="39" fillId="9" borderId="17" xfId="1" applyFont="1" applyFill="1" applyBorder="1" applyAlignment="1">
      <alignment horizontal="center"/>
    </xf>
    <xf numFmtId="0" fontId="39" fillId="9" borderId="1" xfId="1" applyFont="1" applyFill="1" applyBorder="1" applyAlignment="1">
      <alignment horizontal="center"/>
    </xf>
    <xf numFmtId="165" fontId="18" fillId="9" borderId="17" xfId="1" applyNumberFormat="1" applyFont="1" applyFill="1" applyBorder="1" applyAlignment="1">
      <alignment horizontal="right"/>
    </xf>
    <xf numFmtId="165" fontId="18" fillId="9" borderId="1" xfId="1" applyNumberFormat="1" applyFont="1" applyFill="1" applyBorder="1" applyAlignment="1">
      <alignment horizontal="right"/>
    </xf>
    <xf numFmtId="165" fontId="14" fillId="9" borderId="17" xfId="1" applyNumberFormat="1" applyFont="1" applyFill="1" applyBorder="1" applyAlignment="1">
      <alignment horizontal="center"/>
    </xf>
    <xf numFmtId="165" fontId="14" fillId="9" borderId="1" xfId="1" applyNumberFormat="1" applyFont="1" applyFill="1" applyBorder="1" applyAlignment="1">
      <alignment horizontal="center"/>
    </xf>
    <xf numFmtId="0" fontId="18" fillId="9" borderId="0" xfId="1" applyFont="1" applyFill="1" applyAlignment="1">
      <alignment horizontal="left"/>
    </xf>
    <xf numFmtId="0" fontId="18" fillId="9" borderId="0" xfId="1" applyFont="1" applyFill="1" applyAlignment="1">
      <alignment horizontal="center"/>
    </xf>
    <xf numFmtId="0" fontId="18" fillId="9" borderId="0" xfId="1" applyFont="1" applyFill="1" applyAlignment="1">
      <alignment horizontal="right"/>
    </xf>
    <xf numFmtId="49" fontId="14" fillId="9" borderId="0" xfId="1" applyNumberFormat="1" applyFont="1" applyFill="1"/>
    <xf numFmtId="0" fontId="13" fillId="9" borderId="0" xfId="1" applyFill="1"/>
    <xf numFmtId="165" fontId="24" fillId="9" borderId="0" xfId="1" applyNumberFormat="1" applyFont="1" applyFill="1" applyAlignment="1">
      <alignment horizontal="center"/>
    </xf>
    <xf numFmtId="0" fontId="24" fillId="9" borderId="0" xfId="1" applyFont="1" applyFill="1" applyAlignment="1">
      <alignment horizontal="center"/>
    </xf>
    <xf numFmtId="0" fontId="14" fillId="9" borderId="0" xfId="1" applyFont="1" applyFill="1" applyAlignment="1">
      <alignment horizontal="left" vertical="top"/>
    </xf>
    <xf numFmtId="0" fontId="20" fillId="9" borderId="0" xfId="1" applyFont="1" applyFill="1"/>
  </cellXfs>
  <cellStyles count="2">
    <cellStyle name="Normal" xfId="0" builtinId="0"/>
    <cellStyle name="Normal 2" xfId="1" xr:uid="{5A41200A-0B05-43D6-82B4-76FC56F07DE7}"/>
  </cellStyles>
  <dxfs count="0"/>
  <tableStyles count="0" defaultTableStyle="TableStyleMedium2" defaultPivotStyle="PivotStyleLight16"/>
  <colors>
    <mruColors>
      <color rgb="FFCCCCFF"/>
      <color rgb="FFF1FE44"/>
      <color rgb="FF21EA06"/>
      <color rgb="FF9999FF"/>
      <color rgb="FF9403ED"/>
      <color rgb="FF34A216"/>
      <color rgb="FF3148F3"/>
      <color rgb="FFE703ED"/>
      <color rgb="FF3228FC"/>
      <color rgb="FF0E03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1/relationships/FeaturePropertyBag" Target="featurePropertyBag/featurePropertyBag.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45720</xdr:colOff>
      <xdr:row>0</xdr:row>
      <xdr:rowOff>53339</xdr:rowOff>
    </xdr:from>
    <xdr:ext cx="10209530" cy="22055244"/>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45720" y="53339"/>
          <a:ext cx="10209530" cy="22055244"/>
        </a:xfrm>
        <a:prstGeom prst="rect">
          <a:avLst/>
        </a:prstGeom>
        <a:solidFill>
          <a:srgbClr val="CC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algn="ctr">
            <a:lnSpc>
              <a:spcPct val="107000"/>
            </a:lnSpc>
            <a:spcBef>
              <a:spcPts val="0"/>
            </a:spcBef>
            <a:spcAft>
              <a:spcPts val="800"/>
            </a:spcAft>
          </a:pPr>
          <a:r>
            <a:rPr lang="en-US" sz="2000" b="1" baseline="0">
              <a:effectLst/>
              <a:latin typeface="Times New Roman" panose="02020603050405020304" pitchFamily="18" charset="0"/>
              <a:ea typeface="Calibri" panose="020F0502020204030204" pitchFamily="34" charset="0"/>
              <a:cs typeface="Times New Roman" panose="02020603050405020304" pitchFamily="18" charset="0"/>
            </a:rPr>
            <a:t>Maine Bureau of Highway Safety</a:t>
          </a:r>
          <a:endParaRPr lang="en-US" sz="2000" baseline="0">
            <a:effectLst/>
            <a:latin typeface="Times New Roman" panose="02020603050405020304" pitchFamily="18" charset="0"/>
            <a:ea typeface="Calibri" panose="020F0502020204030204" pitchFamily="34" charset="0"/>
            <a:cs typeface="Times New Roman" panose="02020603050405020304" pitchFamily="18" charset="0"/>
          </a:endParaRPr>
        </a:p>
        <a:p>
          <a:pPr marL="0" marR="0" algn="ctr">
            <a:lnSpc>
              <a:spcPct val="107000"/>
            </a:lnSpc>
            <a:spcBef>
              <a:spcPts val="0"/>
            </a:spcBef>
            <a:spcAft>
              <a:spcPts val="800"/>
            </a:spcAft>
          </a:pPr>
          <a:r>
            <a:rPr lang="en-US" sz="2000" b="1" baseline="0">
              <a:effectLst/>
              <a:latin typeface="Times New Roman" panose="02020603050405020304" pitchFamily="18" charset="0"/>
              <a:ea typeface="Calibri" panose="020F0502020204030204" pitchFamily="34" charset="0"/>
              <a:cs typeface="Times New Roman" panose="02020603050405020304" pitchFamily="18" charset="0"/>
            </a:rPr>
            <a:t>Financial Reimbursement Forms Guide</a:t>
          </a:r>
          <a:endParaRPr lang="en-US" sz="2000" baseline="0">
            <a:effectLst/>
            <a:latin typeface="Times New Roman" panose="02020603050405020304" pitchFamily="18" charset="0"/>
            <a:ea typeface="Calibri" panose="020F0502020204030204" pitchFamily="34" charset="0"/>
            <a:cs typeface="Times New Roman" panose="02020603050405020304" pitchFamily="18" charset="0"/>
          </a:endParaRPr>
        </a:p>
        <a:p>
          <a:pPr marL="0" marR="0" indent="22860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The Maine Bureau of Highway Safety has consolidated all financial forms into one (1) Excel workbook for all law enforcement grant programs in Federal Fiscal Year 2027.  The workbook is tabbed at the bottom and is designed to be utilized from left to right.  The following guide will help you in completing all of the financial forms.</a:t>
          </a:r>
        </a:p>
        <a:p>
          <a:pPr marL="342900" marR="0" lvl="0" indent="-342900">
            <a:lnSpc>
              <a:spcPct val="107000"/>
            </a:lnSpc>
            <a:spcBef>
              <a:spcPts val="0"/>
            </a:spcBef>
            <a:spcAft>
              <a:spcPts val="0"/>
            </a:spcAft>
            <a:buFont typeface="+mj-lt"/>
            <a:buAutoNum type="arabicPeriod"/>
          </a:pP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Information </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Information entered on this tab will populate items in the financial report, match report, and reimbursement request.  </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Subrecipient Name</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“Applicant Agency” name from page # 1 of grant application</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Checks payable to:</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The information in this section refers to how payments are received from the State of Maine and will most likely will be different than the subrecipient name listed above.  This information is tied to your State of Maine vendor code.</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Subrecipient Tax ID</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your agency’s federal tax identification number</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Grant Information</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all of your grant Identification numbers along with their respective award amounts.  Please use the grant number identified on your subgrant contract – example PT27-020.  This information will populate all of the form headings and reimbursement request.</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Employer contribution rates</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Social Security – if your agency incurs additional costs for Social Security employer match contribution payments, and you are requesting reimbursement of those costs; enter the employer match contribution rate of 6.2% in this section.</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Medicare - if your agency incurs additional costs for Medicare employer match contribution payments, and you are requesting reimbursement of those costs; enter the employer match contribution rate of 1.45% in this section.</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Retirement - if your agency incurs additional costs for retirement employer contribution payments, and you are requesting reimbursement of those costs; enter the employer contribution rate in this section.</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Vendor Code:</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the vendor code from the State of Maine. (this should be a number that is prefixed by VCxxxxxxxxxx)</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Revenue Code:</a:t>
          </a:r>
        </a:p>
        <a:p>
          <a:pPr marL="1143000" marR="0" lvl="2" indent="-228600">
            <a:lnSpc>
              <a:spcPct val="107000"/>
            </a:lnSpc>
            <a:spcBef>
              <a:spcPts val="0"/>
            </a:spcBef>
            <a:spcAft>
              <a:spcPts val="80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State agencies only – enter revenue code for payment</a:t>
          </a:r>
        </a:p>
        <a:p>
          <a:pPr marL="0" marR="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pPr marL="342900" marR="0" lvl="0" indent="-342900">
            <a:lnSpc>
              <a:spcPct val="107000"/>
            </a:lnSpc>
            <a:spcBef>
              <a:spcPts val="0"/>
            </a:spcBef>
            <a:spcAft>
              <a:spcPts val="0"/>
            </a:spcAft>
            <a:buFont typeface="+mj-lt"/>
            <a:buAutoNum type="arabicPeriod"/>
          </a:pP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Financial Report</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 tabs are color-coded for each individual grant program</a:t>
          </a: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  </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Information should only be entered into highlighted fields.  All other fields are locked.  If you lack information in a locked field, it may be due to missing information on the “Information” tab.</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Financial Reporting Period:</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start and end dates of financial reporting period.  These dates should coincide with bi-monthly reporting requirements.  This information will populate the same fields in the match report and reimbursement request.</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Officer Name</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first and last name of officer/deputy/trooper that conducted grant-related activities as outlined in your grant application.</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Date of Activity</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date of grant-related activity</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Hours</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number of hours of activity</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Overtime Rate</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officer/deputy/trooper’s overtime rate </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Date Paid</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date that officer/deputy/trooper was paid for activities conducted</a:t>
          </a:r>
        </a:p>
        <a:p>
          <a:pPr marL="457200" marR="0">
            <a:lnSpc>
              <a:spcPct val="107000"/>
            </a:lnSpc>
            <a:spcBef>
              <a:spcPts val="0"/>
            </a:spcBef>
            <a:spcAft>
              <a:spcPts val="0"/>
            </a:spcAft>
          </a:pP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 </a:t>
          </a:r>
          <a:endParaRPr lang="en-US" sz="1200" baseline="0">
            <a:effectLst/>
            <a:latin typeface="Times New Roman" panose="02020603050405020304" pitchFamily="18" charset="0"/>
            <a:ea typeface="Calibri" panose="020F0502020204030204" pitchFamily="34" charset="0"/>
            <a:cs typeface="Times New Roman" panose="02020603050405020304" pitchFamily="18" charset="0"/>
          </a:endParaRPr>
        </a:p>
        <a:p>
          <a:pPr marL="457200" marR="0">
            <a:lnSpc>
              <a:spcPct val="107000"/>
            </a:lnSpc>
            <a:spcBef>
              <a:spcPts val="0"/>
            </a:spcBef>
            <a:spcAft>
              <a:spcPts val="0"/>
            </a:spcAft>
          </a:pP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 </a:t>
          </a:r>
          <a:endParaRPr lang="en-US" sz="1200" baseline="0">
            <a:effectLst/>
            <a:latin typeface="Times New Roman" panose="02020603050405020304" pitchFamily="18"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mj-lt"/>
            <a:buAutoNum type="arabicPeriod"/>
          </a:pP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Match Report</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 tabs are color-coded for each individual grant program</a:t>
          </a: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  </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Information should only be entered into highlighted fields.  All other fields are locked.  If you lack information in a locked field, it may be due to missing information on the Information or Financial Report tab.</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Employee Name</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first and last name of employee that conducted grant-related activities to be utilized as in-kind match funding as outlined in your grant application.</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Date Worked</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date of grant-related activity</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Hours</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number of hours of activity</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Salary Rate</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employee’s hourly rate – this should be the employee’s regular hourly rate and not overtime rate.</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Function</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scope of activity conducted</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Date Paid</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date that employee was paid for activities conducted that are to be utilized for in-kind match funds.</a:t>
          </a:r>
        </a:p>
        <a:p>
          <a:pPr marL="457200" marR="0">
            <a:lnSpc>
              <a:spcPct val="107000"/>
            </a:lnSpc>
            <a:spcBef>
              <a:spcPts val="0"/>
            </a:spcBef>
            <a:spcAft>
              <a:spcPts val="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pPr marL="457200" marR="0">
            <a:lnSpc>
              <a:spcPct val="107000"/>
            </a:lnSpc>
            <a:spcBef>
              <a:spcPts val="0"/>
            </a:spcBef>
            <a:spcAft>
              <a:spcPts val="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pPr marL="342900" marR="0" lvl="0" indent="-342900">
            <a:lnSpc>
              <a:spcPct val="107000"/>
            </a:lnSpc>
            <a:spcBef>
              <a:spcPts val="0"/>
            </a:spcBef>
            <a:spcAft>
              <a:spcPts val="0"/>
            </a:spcAft>
            <a:buFont typeface="+mj-lt"/>
            <a:buAutoNum type="arabicPeriod"/>
          </a:pP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Reimbursement Request (RR) - </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tabs are color-coded for each individual grant program</a:t>
          </a: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  </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Information should only be entered into highlighted fields.  All other fields are locked.  If you lack information in a locked field, it may be due to missing information on the Information, Financial Report, or Match Report tab.</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Request # </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number of reimbursement request</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Cumulative Cost Prior Period	- federal funds</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cumulative amount of prior reimbursement requests for federal funds.</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Cumulative Cost Prior Period	- match funds</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cumulative amount of prior reimbursement requests for match funds.</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Box 11</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Check box stating “I have included ALL required supporting documentation” if you have provided all required supporting documentation.</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Box 12</a:t>
          </a:r>
        </a:p>
        <a:p>
          <a:pPr marL="1143000" marR="0" lvl="2" indent="-228600">
            <a:lnSpc>
              <a:spcPct val="107000"/>
            </a:lnSpc>
            <a:spcBef>
              <a:spcPts val="0"/>
            </a:spcBef>
            <a:spcAft>
              <a:spcPts val="80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Check box stating “Please check if final request” if this is your final reimbursement request for the federal fiscal year.</a:t>
          </a:r>
          <a:endParaRPr lang="en-US" sz="1050" baseline="0">
            <a:solidFill>
              <a:schemeClr val="tx1"/>
            </a:solidFill>
            <a:effectLst/>
            <a:latin typeface="+mn-lt"/>
            <a:ea typeface="+mn-ea"/>
            <a:cs typeface="+mn-cs"/>
          </a:endParaRPr>
        </a:p>
        <a:p>
          <a:pPr lvl="0"/>
          <a:endParaRPr lang="en-US" sz="1400" b="1">
            <a:solidFill>
              <a:schemeClr val="tx1"/>
            </a:solidFill>
            <a:effectLst/>
            <a:latin typeface="+mn-lt"/>
            <a:ea typeface="+mn-ea"/>
            <a:cs typeface="+mn-cs"/>
          </a:endParaRPr>
        </a:p>
        <a:p>
          <a:pPr lvl="0"/>
          <a:r>
            <a:rPr lang="en-US" sz="1400" b="1">
              <a:solidFill>
                <a:schemeClr val="tx1"/>
              </a:solidFill>
              <a:effectLst/>
              <a:latin typeface="+mn-lt"/>
              <a:ea typeface="+mn-ea"/>
              <a:cs typeface="+mn-cs"/>
            </a:rPr>
            <a:t>Radar Reimbursement (Speed Enforcement Grant Only)</a:t>
          </a:r>
          <a:endParaRPr lang="en-US" sz="1400">
            <a:solidFill>
              <a:schemeClr val="tx1"/>
            </a:solidFill>
            <a:effectLst/>
            <a:latin typeface="+mn-lt"/>
            <a:ea typeface="+mn-ea"/>
            <a:cs typeface="+mn-cs"/>
          </a:endParaRPr>
        </a:p>
        <a:p>
          <a:pPr lvl="1"/>
          <a:r>
            <a:rPr lang="en-US" sz="1400">
              <a:solidFill>
                <a:schemeClr val="tx1"/>
              </a:solidFill>
              <a:effectLst/>
              <a:latin typeface="+mn-lt"/>
              <a:ea typeface="+mn-ea"/>
              <a:cs typeface="+mn-cs"/>
            </a:rPr>
            <a:t>Type in the amount under “Other” on the Reimbursement Page. </a:t>
          </a:r>
        </a:p>
        <a:p>
          <a:pPr lvl="1"/>
          <a:r>
            <a:rPr lang="en-US" sz="1400">
              <a:solidFill>
                <a:schemeClr val="tx1"/>
              </a:solidFill>
              <a:effectLst/>
              <a:latin typeface="+mn-lt"/>
              <a:ea typeface="+mn-ea"/>
              <a:cs typeface="+mn-cs"/>
            </a:rPr>
            <a:t>Include a copy of the paid</a:t>
          </a:r>
          <a:r>
            <a:rPr lang="en-US" sz="1400" baseline="0">
              <a:solidFill>
                <a:schemeClr val="tx1"/>
              </a:solidFill>
              <a:effectLst/>
              <a:latin typeface="+mn-lt"/>
              <a:ea typeface="+mn-ea"/>
              <a:cs typeface="+mn-cs"/>
            </a:rPr>
            <a:t> invoice.</a:t>
          </a:r>
          <a:br>
            <a:rPr lang="en-US" sz="1400" baseline="0">
              <a:solidFill>
                <a:schemeClr val="tx1"/>
              </a:solidFill>
              <a:effectLst/>
              <a:latin typeface="+mn-lt"/>
              <a:ea typeface="+mn-ea"/>
              <a:cs typeface="+mn-cs"/>
            </a:rPr>
          </a:br>
          <a:r>
            <a:rPr lang="en-US" sz="1400" baseline="0">
              <a:solidFill>
                <a:schemeClr val="tx1"/>
              </a:solidFill>
              <a:effectLst/>
              <a:latin typeface="+mn-lt"/>
              <a:ea typeface="+mn-ea"/>
              <a:cs typeface="+mn-cs"/>
            </a:rPr>
            <a:t>Backup of date radars were ordered.</a:t>
          </a:r>
          <a:endParaRPr lang="en-US" sz="1400">
            <a:solidFill>
              <a:schemeClr val="tx1"/>
            </a:solidFill>
            <a:effectLst/>
            <a:latin typeface="+mn-lt"/>
            <a:ea typeface="+mn-ea"/>
            <a:cs typeface="+mn-cs"/>
          </a:endParaRPr>
        </a:p>
        <a:p>
          <a:pPr lvl="1"/>
          <a:r>
            <a:rPr lang="en-US" sz="1400">
              <a:solidFill>
                <a:schemeClr val="tx1"/>
              </a:solidFill>
              <a:effectLst/>
              <a:latin typeface="+mn-lt"/>
              <a:ea typeface="+mn-ea"/>
              <a:cs typeface="+mn-cs"/>
            </a:rPr>
            <a:t>Include a copy of the check or E.F.T.</a:t>
          </a:r>
        </a:p>
        <a:p>
          <a:pPr lvl="1"/>
          <a:r>
            <a:rPr lang="en-US" sz="1400">
              <a:solidFill>
                <a:schemeClr val="tx1"/>
              </a:solidFill>
              <a:effectLst/>
              <a:latin typeface="+mn-lt"/>
              <a:ea typeface="+mn-ea"/>
              <a:cs typeface="+mn-cs"/>
            </a:rPr>
            <a:t>Include the completed version of the “FFY2027 Speed Equipment Letter”</a:t>
          </a:r>
        </a:p>
        <a:p>
          <a:pPr lvl="3"/>
          <a:endParaRPr lang="en-US" sz="1200" baseline="0">
            <a:effectLst/>
            <a:latin typeface="Times New Roman" panose="02020603050405020304" pitchFamily="18"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pPr marL="0" marR="0" indent="45720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Once the forms listed above are complete, please print the Financial Report, Match Report, and the Reimbursement Request.  The forms must be signed by the following persons:</a:t>
          </a:r>
        </a:p>
        <a:p>
          <a:pPr marL="0" marR="0" indent="45720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Financial Report – signed by the payroll representative listed on grant application</a:t>
          </a:r>
        </a:p>
        <a:p>
          <a:pPr marL="0" marR="0" indent="45720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Match Report – signed by the payroll representative listed on grant application</a:t>
          </a:r>
        </a:p>
        <a:p>
          <a:pPr marL="0" marR="0" indent="45720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Reimbursement Request – signed by the legal authority listed on grant application.</a:t>
          </a:r>
        </a:p>
        <a:p>
          <a:pPr marL="0" marR="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pPr marL="0" marR="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The signed forms should be scanned and emailed to </a:t>
          </a:r>
          <a:r>
            <a:rPr lang="en-US" sz="1200" u="sng" baseline="0">
              <a:solidFill>
                <a:srgbClr val="0563C1"/>
              </a:solidFill>
              <a:effectLst/>
              <a:latin typeface="Times New Roman" panose="02020603050405020304" pitchFamily="18"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bhsgrant.mdps@maine.gov</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pPr marL="0" marR="0" indent="45720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endParaRPr lang="en-US" sz="1200" baseline="0">
            <a:latin typeface="Times New Roman" panose="02020603050405020304" pitchFamily="18"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46823</xdr:colOff>
      <xdr:row>0</xdr:row>
      <xdr:rowOff>64040</xdr:rowOff>
    </xdr:from>
    <xdr:to>
      <xdr:col>3</xdr:col>
      <xdr:colOff>926896</xdr:colOff>
      <xdr:row>4</xdr:row>
      <xdr:rowOff>172640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7651" y="64040"/>
          <a:ext cx="880073" cy="8944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285750</xdr:colOff>
          <xdr:row>28</xdr:row>
          <xdr:rowOff>0</xdr:rowOff>
        </xdr:from>
        <xdr:to>
          <xdr:col>5</xdr:col>
          <xdr:colOff>390525</xdr:colOff>
          <xdr:row>29</xdr:row>
          <xdr:rowOff>57150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0500-000001C00000}"/>
                </a:ext>
              </a:extLst>
            </xdr:cNvPr>
            <xdr:cNvSpPr/>
          </xdr:nvSpPr>
          <xdr:spPr bwMode="auto">
            <a:xfrm>
              <a:off x="0" y="0"/>
              <a:ext cx="0" cy="0"/>
            </a:xfrm>
            <a:prstGeom prst="rect">
              <a:avLst/>
            </a:prstGeom>
            <a:noFill/>
            <a:ln w="9525">
              <a:solidFill>
                <a:srgbClr val="FFFF00" mc:Ignorable="a14" a14:legacySpreadsheetColorIndex="34"/>
              </a:solidFill>
              <a:miter lim="800000"/>
              <a:headEnd/>
              <a:tailEnd/>
            </a:ln>
            <a:extLst>
              <a:ext uri="{909E8E84-426E-40DD-AFC4-6F175D3DCCD1}">
                <a14:hiddenFill>
                  <a:solidFill>
                    <a:srgbClr val="FFFF00" mc:Ignorable="a14" a14:legacySpreadsheetColorIndex="34"/>
                  </a:solidFill>
                </a14:hiddenFill>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 have included ALL required supporting documentation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28</xdr:row>
          <xdr:rowOff>0</xdr:rowOff>
        </xdr:from>
        <xdr:to>
          <xdr:col>9</xdr:col>
          <xdr:colOff>342900</xdr:colOff>
          <xdr:row>29</xdr:row>
          <xdr:rowOff>57150</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0500-000002C00000}"/>
                </a:ext>
              </a:extLst>
            </xdr:cNvPr>
            <xdr:cNvSpPr/>
          </xdr:nvSpPr>
          <xdr:spPr bwMode="auto">
            <a:xfrm>
              <a:off x="0" y="0"/>
              <a:ext cx="0" cy="0"/>
            </a:xfrm>
            <a:prstGeom prst="rect">
              <a:avLst/>
            </a:prstGeom>
            <a:noFill/>
            <a:ln w="9525">
              <a:solidFill>
                <a:srgbClr val="FFFF00" mc:Ignorable="a14" a14:legacySpreadsheetColorIndex="34"/>
              </a:solidFill>
              <a:miter lim="800000"/>
              <a:headEnd/>
              <a:tailEnd/>
            </a:ln>
            <a:extLst>
              <a:ext uri="{909E8E84-426E-40DD-AFC4-6F175D3DCCD1}">
                <a14:hiddenFill>
                  <a:solidFill>
                    <a:srgbClr val="FFFF00" mc:Ignorable="a14" a14:legacySpreadsheetColorIndex="34"/>
                  </a:solidFill>
                </a14:hiddenFill>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Please check if final request</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285750</xdr:colOff>
          <xdr:row>28</xdr:row>
          <xdr:rowOff>0</xdr:rowOff>
        </xdr:from>
        <xdr:to>
          <xdr:col>5</xdr:col>
          <xdr:colOff>390525</xdr:colOff>
          <xdr:row>29</xdr:row>
          <xdr:rowOff>57150</xdr:rowOff>
        </xdr:to>
        <xdr:sp macro="" textlink="">
          <xdr:nvSpPr>
            <xdr:cNvPr id="70657" name="Check Box 1" hidden="1">
              <a:extLst>
                <a:ext uri="{63B3BB69-23CF-44E3-9099-C40C66FF867C}">
                  <a14:compatExt spid="_x0000_s70657"/>
                </a:ext>
                <a:ext uri="{FF2B5EF4-FFF2-40B4-BE49-F238E27FC236}">
                  <a16:creationId xmlns:a16="http://schemas.microsoft.com/office/drawing/2014/main" id="{00000000-0008-0000-0800-000001140100}"/>
                </a:ext>
              </a:extLst>
            </xdr:cNvPr>
            <xdr:cNvSpPr/>
          </xdr:nvSpPr>
          <xdr:spPr bwMode="auto">
            <a:xfrm>
              <a:off x="0" y="0"/>
              <a:ext cx="0" cy="0"/>
            </a:xfrm>
            <a:prstGeom prst="rect">
              <a:avLst/>
            </a:prstGeom>
            <a:noFill/>
            <a:ln w="9525">
              <a:solidFill>
                <a:srgbClr val="FFFF00" mc:Ignorable="a14" a14:legacySpreadsheetColorIndex="34"/>
              </a:solidFill>
              <a:miter lim="800000"/>
              <a:headEnd/>
              <a:tailEnd/>
            </a:ln>
            <a:extLst>
              <a:ext uri="{909E8E84-426E-40DD-AFC4-6F175D3DCCD1}">
                <a14:hiddenFill>
                  <a:solidFill>
                    <a:srgbClr val="FFFF00" mc:Ignorable="a14" a14:legacySpreadsheetColorIndex="34"/>
                  </a:solidFill>
                </a14:hiddenFill>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 have included ALL required supporting documentation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28</xdr:row>
          <xdr:rowOff>0</xdr:rowOff>
        </xdr:from>
        <xdr:to>
          <xdr:col>9</xdr:col>
          <xdr:colOff>342900</xdr:colOff>
          <xdr:row>29</xdr:row>
          <xdr:rowOff>57150</xdr:rowOff>
        </xdr:to>
        <xdr:sp macro="" textlink="">
          <xdr:nvSpPr>
            <xdr:cNvPr id="70658" name="Check Box 2" hidden="1">
              <a:extLst>
                <a:ext uri="{63B3BB69-23CF-44E3-9099-C40C66FF867C}">
                  <a14:compatExt spid="_x0000_s70658"/>
                </a:ext>
                <a:ext uri="{FF2B5EF4-FFF2-40B4-BE49-F238E27FC236}">
                  <a16:creationId xmlns:a16="http://schemas.microsoft.com/office/drawing/2014/main" id="{00000000-0008-0000-0800-000002140100}"/>
                </a:ext>
              </a:extLst>
            </xdr:cNvPr>
            <xdr:cNvSpPr/>
          </xdr:nvSpPr>
          <xdr:spPr bwMode="auto">
            <a:xfrm>
              <a:off x="0" y="0"/>
              <a:ext cx="0" cy="0"/>
            </a:xfrm>
            <a:prstGeom prst="rect">
              <a:avLst/>
            </a:prstGeom>
            <a:noFill/>
            <a:ln w="9525">
              <a:solidFill>
                <a:srgbClr val="FFFF00" mc:Ignorable="a14" a14:legacySpreadsheetColorIndex="34"/>
              </a:solidFill>
              <a:miter lim="800000"/>
              <a:headEnd/>
              <a:tailEnd/>
            </a:ln>
            <a:extLst>
              <a:ext uri="{909E8E84-426E-40DD-AFC4-6F175D3DCCD1}">
                <a14:hiddenFill>
                  <a:solidFill>
                    <a:srgbClr val="FFFF00" mc:Ignorable="a14" a14:legacySpreadsheetColorIndex="34"/>
                  </a:solidFill>
                </a14:hiddenFill>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Please check if final request</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285750</xdr:colOff>
          <xdr:row>28</xdr:row>
          <xdr:rowOff>0</xdr:rowOff>
        </xdr:from>
        <xdr:to>
          <xdr:col>5</xdr:col>
          <xdr:colOff>390525</xdr:colOff>
          <xdr:row>29</xdr:row>
          <xdr:rowOff>57150</xdr:rowOff>
        </xdr:to>
        <xdr:sp macro="" textlink="">
          <xdr:nvSpPr>
            <xdr:cNvPr id="56321" name="Check Box 1" hidden="1">
              <a:extLst>
                <a:ext uri="{63B3BB69-23CF-44E3-9099-C40C66FF867C}">
                  <a14:compatExt spid="_x0000_s56321"/>
                </a:ext>
                <a:ext uri="{FF2B5EF4-FFF2-40B4-BE49-F238E27FC236}">
                  <a16:creationId xmlns:a16="http://schemas.microsoft.com/office/drawing/2014/main" id="{00000000-0008-0000-0B00-000001DC0000}"/>
                </a:ext>
              </a:extLst>
            </xdr:cNvPr>
            <xdr:cNvSpPr/>
          </xdr:nvSpPr>
          <xdr:spPr bwMode="auto">
            <a:xfrm>
              <a:off x="0" y="0"/>
              <a:ext cx="0" cy="0"/>
            </a:xfrm>
            <a:prstGeom prst="rect">
              <a:avLst/>
            </a:prstGeom>
            <a:noFill/>
            <a:ln w="9525">
              <a:solidFill>
                <a:srgbClr val="FFFF00" mc:Ignorable="a14" a14:legacySpreadsheetColorIndex="34"/>
              </a:solidFill>
              <a:miter lim="800000"/>
              <a:headEnd/>
              <a:tailEnd/>
            </a:ln>
            <a:extLst>
              <a:ext uri="{909E8E84-426E-40DD-AFC4-6F175D3DCCD1}">
                <a14:hiddenFill>
                  <a:solidFill>
                    <a:srgbClr val="FFFF00" mc:Ignorable="a14" a14:legacySpreadsheetColorIndex="34"/>
                  </a:solidFill>
                </a14:hiddenFill>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 have included ALL required supporting documentation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28</xdr:row>
          <xdr:rowOff>0</xdr:rowOff>
        </xdr:from>
        <xdr:to>
          <xdr:col>9</xdr:col>
          <xdr:colOff>342900</xdr:colOff>
          <xdr:row>29</xdr:row>
          <xdr:rowOff>57150</xdr:rowOff>
        </xdr:to>
        <xdr:sp macro="" textlink="">
          <xdr:nvSpPr>
            <xdr:cNvPr id="56322" name="Check Box 2" hidden="1">
              <a:extLst>
                <a:ext uri="{63B3BB69-23CF-44E3-9099-C40C66FF867C}">
                  <a14:compatExt spid="_x0000_s56322"/>
                </a:ext>
                <a:ext uri="{FF2B5EF4-FFF2-40B4-BE49-F238E27FC236}">
                  <a16:creationId xmlns:a16="http://schemas.microsoft.com/office/drawing/2014/main" id="{00000000-0008-0000-0B00-000002DC0000}"/>
                </a:ext>
              </a:extLst>
            </xdr:cNvPr>
            <xdr:cNvSpPr/>
          </xdr:nvSpPr>
          <xdr:spPr bwMode="auto">
            <a:xfrm>
              <a:off x="0" y="0"/>
              <a:ext cx="0" cy="0"/>
            </a:xfrm>
            <a:prstGeom prst="rect">
              <a:avLst/>
            </a:prstGeom>
            <a:noFill/>
            <a:ln w="9525">
              <a:solidFill>
                <a:srgbClr val="FFFF00" mc:Ignorable="a14" a14:legacySpreadsheetColorIndex="34"/>
              </a:solidFill>
              <a:miter lim="800000"/>
              <a:headEnd/>
              <a:tailEnd/>
            </a:ln>
            <a:extLst>
              <a:ext uri="{909E8E84-426E-40DD-AFC4-6F175D3DCCD1}">
                <a14:hiddenFill>
                  <a:solidFill>
                    <a:srgbClr val="FFFF00" mc:Ignorable="a14" a14:legacySpreadsheetColorIndex="34"/>
                  </a:solidFill>
                </a14:hiddenFill>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Please check if final request</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285750</xdr:colOff>
          <xdr:row>28</xdr:row>
          <xdr:rowOff>0</xdr:rowOff>
        </xdr:from>
        <xdr:to>
          <xdr:col>5</xdr:col>
          <xdr:colOff>390525</xdr:colOff>
          <xdr:row>29</xdr:row>
          <xdr:rowOff>57150</xdr:rowOff>
        </xdr:to>
        <xdr:sp macro="" textlink="">
          <xdr:nvSpPr>
            <xdr:cNvPr id="57345" name="Check Box 1" hidden="1">
              <a:extLst>
                <a:ext uri="{63B3BB69-23CF-44E3-9099-C40C66FF867C}">
                  <a14:compatExt spid="_x0000_s57345"/>
                </a:ext>
                <a:ext uri="{FF2B5EF4-FFF2-40B4-BE49-F238E27FC236}">
                  <a16:creationId xmlns:a16="http://schemas.microsoft.com/office/drawing/2014/main" id="{00000000-0008-0000-0E00-000001E00000}"/>
                </a:ext>
              </a:extLst>
            </xdr:cNvPr>
            <xdr:cNvSpPr/>
          </xdr:nvSpPr>
          <xdr:spPr bwMode="auto">
            <a:xfrm>
              <a:off x="0" y="0"/>
              <a:ext cx="0" cy="0"/>
            </a:xfrm>
            <a:prstGeom prst="rect">
              <a:avLst/>
            </a:prstGeom>
            <a:noFill/>
            <a:ln w="9525">
              <a:solidFill>
                <a:srgbClr val="FFFF00" mc:Ignorable="a14" a14:legacySpreadsheetColorIndex="34"/>
              </a:solidFill>
              <a:miter lim="800000"/>
              <a:headEnd/>
              <a:tailEnd/>
            </a:ln>
            <a:extLst>
              <a:ext uri="{909E8E84-426E-40DD-AFC4-6F175D3DCCD1}">
                <a14:hiddenFill>
                  <a:solidFill>
                    <a:srgbClr val="FFFF00" mc:Ignorable="a14" a14:legacySpreadsheetColorIndex="34"/>
                  </a:solidFill>
                </a14:hiddenFill>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 have included ALL required supporting documentation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28</xdr:row>
          <xdr:rowOff>0</xdr:rowOff>
        </xdr:from>
        <xdr:to>
          <xdr:col>9</xdr:col>
          <xdr:colOff>342900</xdr:colOff>
          <xdr:row>29</xdr:row>
          <xdr:rowOff>57150</xdr:rowOff>
        </xdr:to>
        <xdr:sp macro="" textlink="">
          <xdr:nvSpPr>
            <xdr:cNvPr id="57346" name="Check Box 2" hidden="1">
              <a:extLst>
                <a:ext uri="{63B3BB69-23CF-44E3-9099-C40C66FF867C}">
                  <a14:compatExt spid="_x0000_s57346"/>
                </a:ext>
                <a:ext uri="{FF2B5EF4-FFF2-40B4-BE49-F238E27FC236}">
                  <a16:creationId xmlns:a16="http://schemas.microsoft.com/office/drawing/2014/main" id="{00000000-0008-0000-0E00-000002E00000}"/>
                </a:ext>
              </a:extLst>
            </xdr:cNvPr>
            <xdr:cNvSpPr/>
          </xdr:nvSpPr>
          <xdr:spPr bwMode="auto">
            <a:xfrm>
              <a:off x="0" y="0"/>
              <a:ext cx="0" cy="0"/>
            </a:xfrm>
            <a:prstGeom prst="rect">
              <a:avLst/>
            </a:prstGeom>
            <a:noFill/>
            <a:ln w="9525">
              <a:solidFill>
                <a:srgbClr val="FFFF00" mc:Ignorable="a14" a14:legacySpreadsheetColorIndex="34"/>
              </a:solidFill>
              <a:miter lim="800000"/>
              <a:headEnd/>
              <a:tailEnd/>
            </a:ln>
            <a:extLst>
              <a:ext uri="{909E8E84-426E-40DD-AFC4-6F175D3DCCD1}">
                <a14:hiddenFill>
                  <a:solidFill>
                    <a:srgbClr val="FFFF00" mc:Ignorable="a14" a14:legacySpreadsheetColorIndex="34"/>
                  </a:solidFill>
                </a14:hiddenFill>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Please check if final request</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285750</xdr:colOff>
          <xdr:row>28</xdr:row>
          <xdr:rowOff>0</xdr:rowOff>
        </xdr:from>
        <xdr:to>
          <xdr:col>5</xdr:col>
          <xdr:colOff>390525</xdr:colOff>
          <xdr:row>29</xdr:row>
          <xdr:rowOff>57150</xdr:rowOff>
        </xdr:to>
        <xdr:sp macro="" textlink="">
          <xdr:nvSpPr>
            <xdr:cNvPr id="58369" name="Check Box 1" hidden="1">
              <a:extLst>
                <a:ext uri="{63B3BB69-23CF-44E3-9099-C40C66FF867C}">
                  <a14:compatExt spid="_x0000_s58369"/>
                </a:ext>
                <a:ext uri="{FF2B5EF4-FFF2-40B4-BE49-F238E27FC236}">
                  <a16:creationId xmlns:a16="http://schemas.microsoft.com/office/drawing/2014/main" id="{00000000-0008-0000-1100-000001E40000}"/>
                </a:ext>
              </a:extLst>
            </xdr:cNvPr>
            <xdr:cNvSpPr/>
          </xdr:nvSpPr>
          <xdr:spPr bwMode="auto">
            <a:xfrm>
              <a:off x="0" y="0"/>
              <a:ext cx="0" cy="0"/>
            </a:xfrm>
            <a:prstGeom prst="rect">
              <a:avLst/>
            </a:prstGeom>
            <a:noFill/>
            <a:ln w="9525">
              <a:solidFill>
                <a:srgbClr val="FFFF00" mc:Ignorable="a14" a14:legacySpreadsheetColorIndex="34"/>
              </a:solidFill>
              <a:miter lim="800000"/>
              <a:headEnd/>
              <a:tailEnd/>
            </a:ln>
            <a:extLst>
              <a:ext uri="{909E8E84-426E-40DD-AFC4-6F175D3DCCD1}">
                <a14:hiddenFill>
                  <a:solidFill>
                    <a:srgbClr val="FFFF00" mc:Ignorable="a14" a14:legacySpreadsheetColorIndex="34"/>
                  </a:solidFill>
                </a14:hiddenFill>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 have included ALL required supporting documentation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28</xdr:row>
          <xdr:rowOff>0</xdr:rowOff>
        </xdr:from>
        <xdr:to>
          <xdr:col>9</xdr:col>
          <xdr:colOff>342900</xdr:colOff>
          <xdr:row>29</xdr:row>
          <xdr:rowOff>57150</xdr:rowOff>
        </xdr:to>
        <xdr:sp macro="" textlink="">
          <xdr:nvSpPr>
            <xdr:cNvPr id="58370" name="Check Box 2" hidden="1">
              <a:extLst>
                <a:ext uri="{63B3BB69-23CF-44E3-9099-C40C66FF867C}">
                  <a14:compatExt spid="_x0000_s58370"/>
                </a:ext>
                <a:ext uri="{FF2B5EF4-FFF2-40B4-BE49-F238E27FC236}">
                  <a16:creationId xmlns:a16="http://schemas.microsoft.com/office/drawing/2014/main" id="{00000000-0008-0000-1100-000002E40000}"/>
                </a:ext>
              </a:extLst>
            </xdr:cNvPr>
            <xdr:cNvSpPr/>
          </xdr:nvSpPr>
          <xdr:spPr bwMode="auto">
            <a:xfrm>
              <a:off x="0" y="0"/>
              <a:ext cx="0" cy="0"/>
            </a:xfrm>
            <a:prstGeom prst="rect">
              <a:avLst/>
            </a:prstGeom>
            <a:noFill/>
            <a:ln w="9525">
              <a:solidFill>
                <a:srgbClr val="FFFF00" mc:Ignorable="a14" a14:legacySpreadsheetColorIndex="34"/>
              </a:solidFill>
              <a:miter lim="800000"/>
              <a:headEnd/>
              <a:tailEnd/>
            </a:ln>
            <a:extLst>
              <a:ext uri="{909E8E84-426E-40DD-AFC4-6F175D3DCCD1}">
                <a14:hiddenFill>
                  <a:solidFill>
                    <a:srgbClr val="FFFF00" mc:Ignorable="a14" a14:legacySpreadsheetColorIndex="34"/>
                  </a:solidFill>
                </a14:hiddenFill>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Please check if final request</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8.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17.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E8580-FB41-4921-863C-BD61E4247803}">
  <sheetPr>
    <tabColor rgb="FFFF0000"/>
  </sheetPr>
  <dimension ref="A1"/>
  <sheetViews>
    <sheetView showGridLines="0" showRowColHeaders="0" topLeftCell="A11" zoomScale="90" zoomScaleNormal="90" workbookViewId="0">
      <selection activeCell="U12" sqref="U12"/>
    </sheetView>
  </sheetViews>
  <sheetFormatPr defaultRowHeight="15" x14ac:dyDescent="0.25"/>
  <sheetData/>
  <sheetProtection algorithmName="SHA-512" hashValue="BPul4Qil7p7XmD4YwP5V+JjHKeTAndB14cRyoR3A/yu31dmS70mlaPOu081LXL1xIuw0C0tgHXQJfOBWsX1BEQ==" saltValue="vPZTmllZyKMl/DHzqgwH+A==" spinCount="100000" sheet="1" objects="1" scenarios="1" select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B2DA7-341A-4C26-AAB7-5A9683D0CFD8}">
  <sheetPr>
    <tabColor rgb="FFFF0000"/>
    <pageSetUpPr fitToPage="1"/>
  </sheetPr>
  <dimension ref="B2:M16"/>
  <sheetViews>
    <sheetView showGridLines="0" showRowColHeaders="0" tabSelected="1" workbookViewId="0">
      <selection activeCell="B5" sqref="B5"/>
    </sheetView>
  </sheetViews>
  <sheetFormatPr defaultRowHeight="15" x14ac:dyDescent="0.25"/>
  <cols>
    <col min="1" max="1" width="11.5703125" customWidth="1"/>
    <col min="2" max="2" width="9.5703125" customWidth="1"/>
    <col min="3" max="3" width="14.7109375" customWidth="1"/>
    <col min="13" max="13" width="23.7109375" customWidth="1"/>
  </cols>
  <sheetData>
    <row r="2" spans="2:13" ht="15.75" thickBot="1" x14ac:dyDescent="0.3"/>
    <row r="3" spans="2:13" ht="51.75" customHeight="1" x14ac:dyDescent="0.25">
      <c r="B3" s="407" t="s">
        <v>92</v>
      </c>
      <c r="C3" s="408"/>
      <c r="D3" s="408"/>
      <c r="E3" s="408"/>
      <c r="F3" s="408"/>
      <c r="G3" s="408"/>
      <c r="H3" s="408"/>
      <c r="I3" s="408"/>
      <c r="J3" s="408"/>
      <c r="K3" s="408"/>
      <c r="L3" s="408"/>
      <c r="M3" s="409"/>
    </row>
    <row r="4" spans="2:13" ht="50.1" customHeight="1" x14ac:dyDescent="0.25">
      <c r="B4" s="410"/>
      <c r="C4" s="411"/>
      <c r="D4" s="411"/>
      <c r="E4" s="411"/>
      <c r="F4" s="411"/>
      <c r="G4" s="411"/>
      <c r="H4" s="411"/>
      <c r="I4" s="411"/>
      <c r="J4" s="411"/>
      <c r="K4" s="411"/>
      <c r="L4" s="411"/>
      <c r="M4" s="412"/>
    </row>
    <row r="5" spans="2:13" ht="50.1" customHeight="1" x14ac:dyDescent="0.25">
      <c r="B5" s="278" t="b">
        <v>0</v>
      </c>
      <c r="C5" s="413" t="s">
        <v>82</v>
      </c>
      <c r="D5" s="413"/>
      <c r="E5" s="413"/>
      <c r="F5" s="413"/>
      <c r="G5" s="413"/>
      <c r="H5" s="413"/>
      <c r="I5" s="413"/>
      <c r="J5" s="413"/>
      <c r="K5" s="413"/>
      <c r="L5" s="413"/>
      <c r="M5" s="414"/>
    </row>
    <row r="6" spans="2:13" ht="50.1" customHeight="1" x14ac:dyDescent="0.25">
      <c r="B6" s="278" t="b">
        <v>0</v>
      </c>
      <c r="C6" s="413" t="s">
        <v>84</v>
      </c>
      <c r="D6" s="413"/>
      <c r="E6" s="413"/>
      <c r="F6" s="413"/>
      <c r="G6" s="413"/>
      <c r="H6" s="413"/>
      <c r="I6" s="413"/>
      <c r="J6" s="413"/>
      <c r="K6" s="413"/>
      <c r="L6" s="413"/>
      <c r="M6" s="414"/>
    </row>
    <row r="7" spans="2:13" ht="50.1" customHeight="1" x14ac:dyDescent="0.25">
      <c r="B7" s="278" t="b">
        <v>0</v>
      </c>
      <c r="C7" s="413" t="s">
        <v>128</v>
      </c>
      <c r="D7" s="413"/>
      <c r="E7" s="413"/>
      <c r="F7" s="413"/>
      <c r="G7" s="413"/>
      <c r="H7" s="413"/>
      <c r="I7" s="413"/>
      <c r="J7" s="413"/>
      <c r="K7" s="413"/>
      <c r="L7" s="413"/>
      <c r="M7" s="414"/>
    </row>
    <row r="8" spans="2:13" ht="50.1" customHeight="1" x14ac:dyDescent="0.25">
      <c r="B8" s="278" t="b">
        <v>0</v>
      </c>
      <c r="C8" s="413" t="s">
        <v>85</v>
      </c>
      <c r="D8" s="413"/>
      <c r="E8" s="413"/>
      <c r="F8" s="413"/>
      <c r="G8" s="413"/>
      <c r="H8" s="413"/>
      <c r="I8" s="413"/>
      <c r="J8" s="413"/>
      <c r="K8" s="413"/>
      <c r="L8" s="413"/>
      <c r="M8" s="414"/>
    </row>
    <row r="9" spans="2:13" ht="50.1" customHeight="1" x14ac:dyDescent="0.25">
      <c r="B9" s="278" t="b">
        <v>0</v>
      </c>
      <c r="C9" s="413" t="s">
        <v>94</v>
      </c>
      <c r="D9" s="413"/>
      <c r="E9" s="413"/>
      <c r="F9" s="413"/>
      <c r="G9" s="413"/>
      <c r="H9" s="413"/>
      <c r="I9" s="413"/>
      <c r="J9" s="413"/>
      <c r="K9" s="413"/>
      <c r="L9" s="413"/>
      <c r="M9" s="414"/>
    </row>
    <row r="10" spans="2:13" ht="50.1" customHeight="1" x14ac:dyDescent="0.25">
      <c r="B10" s="278" t="b">
        <v>0</v>
      </c>
      <c r="C10" s="413" t="s">
        <v>91</v>
      </c>
      <c r="D10" s="413"/>
      <c r="E10" s="413"/>
      <c r="F10" s="413"/>
      <c r="G10" s="413"/>
      <c r="H10" s="413"/>
      <c r="I10" s="413"/>
      <c r="J10" s="413"/>
      <c r="K10" s="413"/>
      <c r="L10" s="413"/>
      <c r="M10" s="414"/>
    </row>
    <row r="11" spans="2:13" ht="50.1" customHeight="1" x14ac:dyDescent="0.25">
      <c r="B11" s="278" t="b">
        <v>0</v>
      </c>
      <c r="C11" s="413" t="s">
        <v>129</v>
      </c>
      <c r="D11" s="413"/>
      <c r="E11" s="413"/>
      <c r="F11" s="413"/>
      <c r="G11" s="413"/>
      <c r="H11" s="413"/>
      <c r="I11" s="413"/>
      <c r="J11" s="413"/>
      <c r="K11" s="413"/>
      <c r="L11" s="413"/>
      <c r="M11" s="414"/>
    </row>
    <row r="12" spans="2:13" ht="50.1" customHeight="1" x14ac:dyDescent="0.25">
      <c r="B12" s="278" t="b">
        <v>0</v>
      </c>
      <c r="C12" s="413" t="s">
        <v>83</v>
      </c>
      <c r="D12" s="413"/>
      <c r="E12" s="413"/>
      <c r="F12" s="413"/>
      <c r="G12" s="413"/>
      <c r="H12" s="413"/>
      <c r="I12" s="413"/>
      <c r="J12" s="413"/>
      <c r="K12" s="413"/>
      <c r="L12" s="413"/>
      <c r="M12" s="414"/>
    </row>
    <row r="13" spans="2:13" ht="50.1" customHeight="1" thickBot="1" x14ac:dyDescent="0.3">
      <c r="B13" s="279" t="b">
        <v>0</v>
      </c>
      <c r="C13" s="415" t="s">
        <v>86</v>
      </c>
      <c r="D13" s="415"/>
      <c r="E13" s="415"/>
      <c r="F13" s="415"/>
      <c r="G13" s="415"/>
      <c r="H13" s="415"/>
      <c r="I13" s="415"/>
      <c r="J13" s="415"/>
      <c r="K13" s="415"/>
      <c r="L13" s="415"/>
      <c r="M13" s="416"/>
    </row>
    <row r="14" spans="2:13" ht="50.1" customHeight="1" x14ac:dyDescent="0.25"/>
    <row r="16" spans="2:13" ht="47.25" customHeight="1" x14ac:dyDescent="0.25"/>
  </sheetData>
  <sheetProtection algorithmName="SHA-512" hashValue="EREmvmOWd7gFCzQx6XY4ejxQu6aSTAkHpy3JuJSvxl2e6DyjOUFlrIVLA8cPzwb6W3QxWHYl0YqTocmW4Ho2pQ==" saltValue="5N2Zd9e0Tszz1sf2rX1nqg==" spinCount="100000" sheet="1" selectLockedCells="1"/>
  <mergeCells count="10">
    <mergeCell ref="C12:M12"/>
    <mergeCell ref="C13:M13"/>
    <mergeCell ref="C7:M7"/>
    <mergeCell ref="C8:M8"/>
    <mergeCell ref="C9:M9"/>
    <mergeCell ref="B3:M4"/>
    <mergeCell ref="C5:M5"/>
    <mergeCell ref="C6:M6"/>
    <mergeCell ref="C10:M10"/>
    <mergeCell ref="C11:M11"/>
  </mergeCells>
  <pageMargins left="0.7" right="0.7" top="0.75" bottom="0.75" header="0.3" footer="0.3"/>
  <pageSetup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902D4-35C7-427D-AE49-965F5020B29D}">
  <sheetPr codeName="Sheet1">
    <tabColor rgb="FFFF0000"/>
    <pageSetUpPr fitToPage="1"/>
  </sheetPr>
  <dimension ref="A1:I62"/>
  <sheetViews>
    <sheetView zoomScale="160" zoomScaleNormal="160" workbookViewId="0">
      <selection activeCell="B10" sqref="B10"/>
    </sheetView>
  </sheetViews>
  <sheetFormatPr defaultColWidth="8.85546875" defaultRowHeight="15" x14ac:dyDescent="0.25"/>
  <cols>
    <col min="1" max="1" width="25.28515625" style="10" customWidth="1"/>
    <col min="2" max="2" width="44.85546875" style="13" customWidth="1"/>
    <col min="3" max="3" width="0.7109375" style="13" customWidth="1"/>
    <col min="4" max="4" width="19.28515625" style="13" customWidth="1"/>
    <col min="5" max="5" width="12.140625" style="13" customWidth="1"/>
    <col min="6" max="6" width="0.85546875" style="13" customWidth="1"/>
    <col min="7" max="16384" width="8.85546875" style="13"/>
  </cols>
  <sheetData>
    <row r="1" spans="1:6" x14ac:dyDescent="0.25">
      <c r="A1" s="11"/>
      <c r="B1" s="12"/>
      <c r="C1" s="12"/>
      <c r="D1" s="12"/>
      <c r="E1" s="419"/>
      <c r="F1" s="419"/>
    </row>
    <row r="2" spans="1:6" ht="15.75" x14ac:dyDescent="0.25">
      <c r="A2" s="11"/>
      <c r="B2" s="14" t="s">
        <v>56</v>
      </c>
      <c r="C2" s="14"/>
      <c r="D2" s="12"/>
      <c r="E2" s="12"/>
    </row>
    <row r="3" spans="1:6" x14ac:dyDescent="0.25">
      <c r="A3" s="11"/>
      <c r="B3" s="12"/>
      <c r="C3" s="12"/>
      <c r="D3" s="12"/>
      <c r="E3" s="12"/>
    </row>
    <row r="4" spans="1:6" ht="15.75" x14ac:dyDescent="0.25">
      <c r="A4" s="15" t="s">
        <v>53</v>
      </c>
      <c r="B4" s="73"/>
      <c r="C4" s="3"/>
      <c r="D4" s="420"/>
      <c r="E4" s="420"/>
    </row>
    <row r="5" spans="1:6" ht="15.75" x14ac:dyDescent="0.25">
      <c r="A5" s="15"/>
      <c r="B5" s="3"/>
      <c r="C5" s="3"/>
      <c r="D5" s="2"/>
      <c r="E5" s="12"/>
    </row>
    <row r="6" spans="1:6" ht="15.75" x14ac:dyDescent="0.25">
      <c r="A6" s="15" t="s">
        <v>62</v>
      </c>
      <c r="B6" s="73"/>
      <c r="C6" s="3"/>
      <c r="D6" s="420" t="str">
        <f>IF(ISBLANK(B6),"Please insert the required information","")</f>
        <v>Please insert the required information</v>
      </c>
      <c r="E6" s="420"/>
    </row>
    <row r="7" spans="1:6" ht="15.75" x14ac:dyDescent="0.25">
      <c r="A7" s="15" t="s">
        <v>61</v>
      </c>
      <c r="B7" s="73"/>
      <c r="C7" s="3"/>
      <c r="D7" s="420" t="str">
        <f>IF(ISBLANK(B7),"Please insert the required information","")</f>
        <v>Please insert the required information</v>
      </c>
      <c r="E7" s="420"/>
    </row>
    <row r="8" spans="1:6" ht="15.75" x14ac:dyDescent="0.25">
      <c r="A8" s="15" t="s">
        <v>67</v>
      </c>
      <c r="B8" s="73"/>
      <c r="C8" s="3"/>
      <c r="D8" s="420" t="str">
        <f>IF(ISBLANK(B8),"Please insert the required information","")</f>
        <v>Please insert the required information</v>
      </c>
      <c r="E8" s="420"/>
    </row>
    <row r="9" spans="1:6" ht="15.75" x14ac:dyDescent="0.25">
      <c r="A9" s="15"/>
      <c r="B9" s="3"/>
      <c r="C9" s="3"/>
      <c r="D9" s="2"/>
    </row>
    <row r="10" spans="1:6" ht="15.75" x14ac:dyDescent="0.25">
      <c r="A10" s="15" t="s">
        <v>77</v>
      </c>
      <c r="B10" s="73"/>
      <c r="C10" s="3"/>
      <c r="D10" s="420" t="str">
        <f>IF(ISBLANK(B10),"Please insert the required information","")</f>
        <v>Please insert the required information</v>
      </c>
      <c r="E10" s="420"/>
    </row>
    <row r="11" spans="1:6" ht="15.75" x14ac:dyDescent="0.25">
      <c r="A11" s="15" t="s">
        <v>81</v>
      </c>
      <c r="B11" s="73"/>
      <c r="C11" s="3"/>
      <c r="D11" s="420" t="str">
        <f>IF(ISBLANK(B11),"Please insert the required information","")</f>
        <v>Please insert the required information</v>
      </c>
      <c r="E11" s="420"/>
    </row>
    <row r="12" spans="1:6" ht="15.75" x14ac:dyDescent="0.25">
      <c r="A12" s="15"/>
      <c r="B12" s="20"/>
      <c r="C12" s="12"/>
    </row>
    <row r="13" spans="1:6" ht="15.75" x14ac:dyDescent="0.25">
      <c r="A13" s="388" t="s">
        <v>134</v>
      </c>
      <c r="B13" s="14" t="s">
        <v>80</v>
      </c>
      <c r="C13" s="12"/>
      <c r="D13" s="14" t="s">
        <v>125</v>
      </c>
    </row>
    <row r="14" spans="1:6" ht="15.75" x14ac:dyDescent="0.25">
      <c r="A14" s="15" t="s">
        <v>130</v>
      </c>
      <c r="B14" s="72"/>
      <c r="C14" s="12"/>
      <c r="D14" s="74"/>
    </row>
    <row r="15" spans="1:6" ht="15.75" x14ac:dyDescent="0.25">
      <c r="A15" s="15" t="s">
        <v>131</v>
      </c>
      <c r="B15" s="72"/>
      <c r="C15" s="12"/>
      <c r="D15" s="14"/>
    </row>
    <row r="16" spans="1:6" ht="15.75" x14ac:dyDescent="0.25">
      <c r="A16" s="15" t="s">
        <v>132</v>
      </c>
      <c r="B16" s="72"/>
      <c r="C16" s="12"/>
      <c r="D16" s="14"/>
      <c r="E16" s="12"/>
    </row>
    <row r="17" spans="1:9" ht="15.75" x14ac:dyDescent="0.25">
      <c r="A17" s="15" t="s">
        <v>133</v>
      </c>
      <c r="B17" s="72"/>
      <c r="C17" s="12"/>
      <c r="D17" s="14"/>
      <c r="E17" s="12"/>
    </row>
    <row r="18" spans="1:9" ht="15.75" x14ac:dyDescent="0.25">
      <c r="A18" s="15"/>
      <c r="B18" s="312"/>
      <c r="C18" s="3"/>
      <c r="D18" s="311" t="s">
        <v>126</v>
      </c>
      <c r="E18" s="12"/>
      <c r="H18" s="15"/>
    </row>
    <row r="19" spans="1:9" ht="15.75" x14ac:dyDescent="0.25">
      <c r="A19" s="15" t="s">
        <v>135</v>
      </c>
      <c r="B19" s="72"/>
      <c r="C19" s="3"/>
      <c r="D19" s="74"/>
      <c r="E19" s="12"/>
    </row>
    <row r="20" spans="1:9" ht="15.75" x14ac:dyDescent="0.25">
      <c r="A20" s="15"/>
      <c r="B20" s="19"/>
      <c r="C20" s="4"/>
      <c r="D20" s="21"/>
      <c r="E20" s="12"/>
    </row>
    <row r="21" spans="1:9" ht="15.75" x14ac:dyDescent="0.25">
      <c r="A21" s="418"/>
      <c r="B21" s="14" t="s">
        <v>78</v>
      </c>
      <c r="C21" s="5"/>
      <c r="D21" s="2"/>
      <c r="E21" s="12"/>
    </row>
    <row r="22" spans="1:9" ht="15.75" x14ac:dyDescent="0.25">
      <c r="A22" s="418"/>
      <c r="B22" s="4" t="s">
        <v>79</v>
      </c>
      <c r="C22" s="5"/>
      <c r="D22" s="12"/>
      <c r="E22" s="12"/>
    </row>
    <row r="23" spans="1:9" ht="15.75" x14ac:dyDescent="0.25">
      <c r="A23" s="15" t="s">
        <v>68</v>
      </c>
      <c r="B23" s="280"/>
      <c r="C23" s="5"/>
    </row>
    <row r="24" spans="1:9" ht="15.75" customHeight="1" x14ac:dyDescent="0.5">
      <c r="A24" s="277" t="s">
        <v>69</v>
      </c>
      <c r="B24" s="280"/>
      <c r="C24" s="12"/>
      <c r="D24" s="276"/>
      <c r="E24" s="276"/>
      <c r="F24" s="276"/>
      <c r="G24" s="276"/>
      <c r="H24" s="276"/>
      <c r="I24" s="276"/>
    </row>
    <row r="25" spans="1:9" ht="15.75" customHeight="1" x14ac:dyDescent="0.5">
      <c r="A25" s="15" t="s">
        <v>70</v>
      </c>
      <c r="B25" s="280"/>
      <c r="D25" s="417" t="s">
        <v>95</v>
      </c>
      <c r="E25" s="417"/>
      <c r="F25" s="417"/>
      <c r="G25" s="417"/>
      <c r="H25" s="276"/>
      <c r="I25" s="276"/>
    </row>
    <row r="26" spans="1:9" x14ac:dyDescent="0.25">
      <c r="A26" s="11"/>
      <c r="B26" s="12"/>
    </row>
    <row r="31" spans="1:9" ht="33.75" x14ac:dyDescent="0.5">
      <c r="G31" s="417"/>
      <c r="H31" s="417"/>
    </row>
    <row r="61" spans="1:1" x14ac:dyDescent="0.25">
      <c r="A61" s="10" t="s">
        <v>54</v>
      </c>
    </row>
    <row r="62" spans="1:1" x14ac:dyDescent="0.25">
      <c r="A62" s="10" t="s">
        <v>55</v>
      </c>
    </row>
  </sheetData>
  <sheetProtection algorithmName="SHA-512" hashValue="1E81O6SERLhbjk3+uXO6/WYSOkvN6/OArwOgX27Yj5V0O365IJYq9yimNR9XxQk1nKtwWRtHYn8ToKASiVCW0A==" saltValue="QidbOcyw1R2n2VqbSc3+Rw==" spinCount="100000" sheet="1" selectLockedCells="1"/>
  <mergeCells count="10">
    <mergeCell ref="G31:H31"/>
    <mergeCell ref="D25:G25"/>
    <mergeCell ref="A21:A22"/>
    <mergeCell ref="E1:F1"/>
    <mergeCell ref="D10:E10"/>
    <mergeCell ref="D11:E11"/>
    <mergeCell ref="D6:E6"/>
    <mergeCell ref="D7:E7"/>
    <mergeCell ref="D8:E8"/>
    <mergeCell ref="D4:E4"/>
  </mergeCells>
  <pageMargins left="0.7" right="0.7" top="0.75" bottom="0.75" header="0.3" footer="0.3"/>
  <pageSetup scale="8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A0FFB-4372-4D53-B83B-2F0F9108D5EB}">
  <sheetPr>
    <tabColor rgb="FF92D050"/>
    <pageSetUpPr fitToPage="1"/>
  </sheetPr>
  <dimension ref="A1:S61"/>
  <sheetViews>
    <sheetView showGridLines="0" showRowColHeaders="0" zoomScale="130" zoomScaleNormal="130" workbookViewId="0">
      <selection activeCell="F6" sqref="F6"/>
    </sheetView>
  </sheetViews>
  <sheetFormatPr defaultColWidth="8.7109375" defaultRowHeight="15" x14ac:dyDescent="0.25"/>
  <cols>
    <col min="1" max="1" width="1.140625" style="16" customWidth="1"/>
    <col min="2" max="2" width="3.42578125" style="16" customWidth="1"/>
    <col min="3" max="3" width="10.7109375" style="16" customWidth="1"/>
    <col min="4" max="4" width="3.7109375" style="16" customWidth="1"/>
    <col min="5" max="5" width="5.7109375" style="16" customWidth="1"/>
    <col min="6" max="6" width="8.7109375" style="16" customWidth="1"/>
    <col min="7" max="7" width="5.140625" style="16" customWidth="1"/>
    <col min="8" max="13" width="8.7109375" style="16" customWidth="1"/>
    <col min="14" max="14" width="1.7109375" style="16" customWidth="1"/>
    <col min="15" max="16384" width="8.7109375" style="16"/>
  </cols>
  <sheetData>
    <row r="1" spans="1:19" ht="20.25" x14ac:dyDescent="0.3">
      <c r="A1" s="488" t="s">
        <v>96</v>
      </c>
      <c r="B1" s="489"/>
      <c r="C1" s="489"/>
      <c r="D1" s="489"/>
      <c r="E1" s="489"/>
      <c r="F1" s="489"/>
      <c r="G1" s="489"/>
      <c r="H1" s="489"/>
      <c r="I1" s="489"/>
      <c r="J1" s="489"/>
      <c r="K1" s="489"/>
      <c r="L1" s="489"/>
      <c r="M1" s="489"/>
      <c r="N1" s="76"/>
    </row>
    <row r="2" spans="1:19" ht="20.25" x14ac:dyDescent="0.3">
      <c r="A2" s="488" t="s">
        <v>27</v>
      </c>
      <c r="B2" s="489"/>
      <c r="C2" s="489"/>
      <c r="D2" s="489"/>
      <c r="E2" s="489"/>
      <c r="F2" s="489"/>
      <c r="G2" s="489"/>
      <c r="H2" s="489"/>
      <c r="I2" s="489"/>
      <c r="J2" s="489"/>
      <c r="K2" s="489"/>
      <c r="L2" s="489"/>
      <c r="M2" s="489"/>
      <c r="N2" s="76"/>
    </row>
    <row r="3" spans="1:19" ht="4.9000000000000004" customHeight="1" x14ac:dyDescent="0.25">
      <c r="A3" s="76"/>
      <c r="B3" s="76"/>
      <c r="C3" s="77"/>
      <c r="D3" s="77"/>
      <c r="E3" s="490">
        <f>Information!B4</f>
        <v>0</v>
      </c>
      <c r="F3" s="490"/>
      <c r="G3" s="490"/>
      <c r="H3" s="490"/>
      <c r="I3" s="490"/>
      <c r="J3" s="490"/>
      <c r="K3" s="76"/>
      <c r="L3" s="76"/>
      <c r="M3" s="76"/>
      <c r="N3" s="76"/>
    </row>
    <row r="4" spans="1:19" ht="15.75" x14ac:dyDescent="0.25">
      <c r="A4" s="76"/>
      <c r="B4" s="492" t="s">
        <v>26</v>
      </c>
      <c r="C4" s="493"/>
      <c r="D4" s="494"/>
      <c r="E4" s="491"/>
      <c r="F4" s="491"/>
      <c r="G4" s="491"/>
      <c r="H4" s="491"/>
      <c r="I4" s="491"/>
      <c r="J4" s="491"/>
      <c r="K4" s="78" t="s">
        <v>0</v>
      </c>
      <c r="L4" s="495">
        <f>Information!D14</f>
        <v>0</v>
      </c>
      <c r="M4" s="495"/>
      <c r="N4" s="76"/>
      <c r="P4" s="17" t="s">
        <v>58</v>
      </c>
      <c r="Q4" s="18"/>
      <c r="R4" s="18"/>
      <c r="S4" s="18"/>
    </row>
    <row r="5" spans="1:19" ht="4.9000000000000004" customHeight="1" x14ac:dyDescent="0.25">
      <c r="A5" s="76"/>
      <c r="B5" s="76"/>
      <c r="C5" s="487"/>
      <c r="D5" s="487"/>
      <c r="E5" s="487"/>
      <c r="F5" s="487"/>
      <c r="G5" s="487"/>
      <c r="H5" s="487"/>
      <c r="I5" s="487"/>
      <c r="J5" s="487"/>
      <c r="K5" s="487"/>
      <c r="L5" s="487"/>
      <c r="M5" s="487"/>
      <c r="N5" s="76"/>
      <c r="P5" s="18"/>
      <c r="Q5" s="18"/>
      <c r="R5" s="18"/>
      <c r="S5" s="18"/>
    </row>
    <row r="6" spans="1:19" ht="15.75" x14ac:dyDescent="0.25">
      <c r="A6" s="76"/>
      <c r="B6" s="467" t="s">
        <v>10</v>
      </c>
      <c r="C6" s="468"/>
      <c r="D6" s="469"/>
      <c r="E6" s="469"/>
      <c r="F6" s="30"/>
      <c r="G6" s="79" t="s">
        <v>1</v>
      </c>
      <c r="H6" s="30"/>
      <c r="I6" s="80"/>
      <c r="J6" s="81"/>
      <c r="K6" s="81"/>
      <c r="L6" s="81"/>
      <c r="M6" s="81"/>
      <c r="N6" s="76"/>
      <c r="P6" s="17" t="s">
        <v>57</v>
      </c>
      <c r="Q6" s="18"/>
      <c r="R6" s="18"/>
      <c r="S6" s="18"/>
    </row>
    <row r="7" spans="1:19" ht="4.9000000000000004" customHeight="1" x14ac:dyDescent="0.25">
      <c r="A7" s="76"/>
      <c r="B7" s="76"/>
      <c r="C7" s="470"/>
      <c r="D7" s="470"/>
      <c r="E7" s="470"/>
      <c r="F7" s="470"/>
      <c r="G7" s="470"/>
      <c r="H7" s="470"/>
      <c r="I7" s="470"/>
      <c r="J7" s="470"/>
      <c r="K7" s="470"/>
      <c r="L7" s="470"/>
      <c r="M7" s="470"/>
      <c r="N7" s="76"/>
      <c r="P7" s="18"/>
      <c r="Q7" s="18"/>
      <c r="R7" s="18"/>
      <c r="S7" s="18"/>
    </row>
    <row r="8" spans="1:19" ht="32.450000000000003" customHeight="1" x14ac:dyDescent="0.25">
      <c r="A8" s="76"/>
      <c r="B8" s="471" t="s">
        <v>2</v>
      </c>
      <c r="C8" s="472"/>
      <c r="D8" s="473"/>
      <c r="E8" s="474"/>
      <c r="F8" s="479" t="s">
        <v>9</v>
      </c>
      <c r="G8" s="481" t="s">
        <v>3</v>
      </c>
      <c r="H8" s="483" t="s">
        <v>8</v>
      </c>
      <c r="I8" s="82" t="s">
        <v>71</v>
      </c>
      <c r="J8" s="82" t="s">
        <v>72</v>
      </c>
      <c r="K8" s="82" t="s">
        <v>11</v>
      </c>
      <c r="L8" s="481" t="s">
        <v>4</v>
      </c>
      <c r="M8" s="485" t="s">
        <v>5</v>
      </c>
      <c r="N8" s="76"/>
      <c r="P8" s="465" t="s">
        <v>60</v>
      </c>
      <c r="Q8" s="466"/>
      <c r="R8" s="466"/>
      <c r="S8" s="466"/>
    </row>
    <row r="9" spans="1:19" ht="13.9" customHeight="1" x14ac:dyDescent="0.25">
      <c r="A9" s="76"/>
      <c r="B9" s="475"/>
      <c r="C9" s="476"/>
      <c r="D9" s="477"/>
      <c r="E9" s="478"/>
      <c r="F9" s="480"/>
      <c r="G9" s="482"/>
      <c r="H9" s="484"/>
      <c r="I9" s="83">
        <f>Information!B23</f>
        <v>0</v>
      </c>
      <c r="J9" s="83">
        <f>Information!B24</f>
        <v>0</v>
      </c>
      <c r="K9" s="83">
        <f>Information!B25</f>
        <v>0</v>
      </c>
      <c r="L9" s="482"/>
      <c r="M9" s="486"/>
      <c r="N9" s="76"/>
    </row>
    <row r="10" spans="1:19" x14ac:dyDescent="0.25">
      <c r="A10" s="76"/>
      <c r="B10" s="84">
        <v>1</v>
      </c>
      <c r="C10" s="460"/>
      <c r="D10" s="461"/>
      <c r="E10" s="462"/>
      <c r="F10" s="6"/>
      <c r="G10" s="7"/>
      <c r="H10" s="8"/>
      <c r="I10" s="85">
        <f t="shared" ref="I10:I44" si="0">SUM((H10*G10)*I$9)</f>
        <v>0</v>
      </c>
      <c r="J10" s="85">
        <f t="shared" ref="J10:J44" si="1">SUM((G10*H10)*J$9)</f>
        <v>0</v>
      </c>
      <c r="K10" s="85">
        <f t="shared" ref="K10:K44" si="2">SUM((G10*H10)*K$9)</f>
        <v>0</v>
      </c>
      <c r="L10" s="9"/>
      <c r="M10" s="86">
        <f t="shared" ref="M10:M44" si="3">SUM((G10*H10)+(I10+J10+K10))</f>
        <v>0</v>
      </c>
      <c r="N10" s="76"/>
    </row>
    <row r="11" spans="1:19" x14ac:dyDescent="0.25">
      <c r="A11" s="76"/>
      <c r="B11" s="84">
        <v>2</v>
      </c>
      <c r="C11" s="460"/>
      <c r="D11" s="461"/>
      <c r="E11" s="462"/>
      <c r="F11" s="6"/>
      <c r="G11" s="7"/>
      <c r="H11" s="8"/>
      <c r="I11" s="85">
        <f t="shared" si="0"/>
        <v>0</v>
      </c>
      <c r="J11" s="85">
        <f t="shared" si="1"/>
        <v>0</v>
      </c>
      <c r="K11" s="85">
        <f t="shared" si="2"/>
        <v>0</v>
      </c>
      <c r="L11" s="9"/>
      <c r="M11" s="86">
        <f t="shared" si="3"/>
        <v>0</v>
      </c>
      <c r="N11" s="76"/>
    </row>
    <row r="12" spans="1:19" x14ac:dyDescent="0.25">
      <c r="A12" s="76"/>
      <c r="B12" s="84">
        <v>3</v>
      </c>
      <c r="C12" s="460"/>
      <c r="D12" s="461"/>
      <c r="E12" s="462"/>
      <c r="F12" s="6"/>
      <c r="G12" s="7"/>
      <c r="H12" s="8"/>
      <c r="I12" s="85">
        <f t="shared" si="0"/>
        <v>0</v>
      </c>
      <c r="J12" s="85">
        <f t="shared" si="1"/>
        <v>0</v>
      </c>
      <c r="K12" s="85">
        <f t="shared" si="2"/>
        <v>0</v>
      </c>
      <c r="L12" s="9"/>
      <c r="M12" s="86">
        <f t="shared" si="3"/>
        <v>0</v>
      </c>
      <c r="N12" s="76"/>
    </row>
    <row r="13" spans="1:19" x14ac:dyDescent="0.25">
      <c r="A13" s="76"/>
      <c r="B13" s="84">
        <v>4</v>
      </c>
      <c r="C13" s="460"/>
      <c r="D13" s="461"/>
      <c r="E13" s="462"/>
      <c r="F13" s="6"/>
      <c r="G13" s="7"/>
      <c r="H13" s="8"/>
      <c r="I13" s="85">
        <f t="shared" si="0"/>
        <v>0</v>
      </c>
      <c r="J13" s="85">
        <f t="shared" si="1"/>
        <v>0</v>
      </c>
      <c r="K13" s="85">
        <f t="shared" si="2"/>
        <v>0</v>
      </c>
      <c r="L13" s="9"/>
      <c r="M13" s="86">
        <f t="shared" si="3"/>
        <v>0</v>
      </c>
      <c r="N13" s="76"/>
    </row>
    <row r="14" spans="1:19" x14ac:dyDescent="0.25">
      <c r="A14" s="76"/>
      <c r="B14" s="87">
        <v>5</v>
      </c>
      <c r="C14" s="460"/>
      <c r="D14" s="461"/>
      <c r="E14" s="462"/>
      <c r="F14" s="6"/>
      <c r="G14" s="7"/>
      <c r="H14" s="8"/>
      <c r="I14" s="85">
        <f t="shared" si="0"/>
        <v>0</v>
      </c>
      <c r="J14" s="85">
        <f t="shared" si="1"/>
        <v>0</v>
      </c>
      <c r="K14" s="85">
        <f t="shared" si="2"/>
        <v>0</v>
      </c>
      <c r="L14" s="9"/>
      <c r="M14" s="86">
        <f t="shared" si="3"/>
        <v>0</v>
      </c>
      <c r="N14" s="76"/>
    </row>
    <row r="15" spans="1:19" x14ac:dyDescent="0.25">
      <c r="A15" s="76"/>
      <c r="B15" s="87">
        <v>6</v>
      </c>
      <c r="C15" s="460"/>
      <c r="D15" s="461"/>
      <c r="E15" s="462"/>
      <c r="F15" s="6"/>
      <c r="G15" s="7"/>
      <c r="H15" s="8"/>
      <c r="I15" s="85">
        <f t="shared" si="0"/>
        <v>0</v>
      </c>
      <c r="J15" s="85">
        <f t="shared" si="1"/>
        <v>0</v>
      </c>
      <c r="K15" s="85">
        <f t="shared" si="2"/>
        <v>0</v>
      </c>
      <c r="L15" s="9"/>
      <c r="M15" s="86">
        <f t="shared" si="3"/>
        <v>0</v>
      </c>
      <c r="N15" s="76"/>
    </row>
    <row r="16" spans="1:19" x14ac:dyDescent="0.25">
      <c r="A16" s="76"/>
      <c r="B16" s="87">
        <v>7</v>
      </c>
      <c r="C16" s="460"/>
      <c r="D16" s="461"/>
      <c r="E16" s="462"/>
      <c r="F16" s="6"/>
      <c r="G16" s="7"/>
      <c r="H16" s="8"/>
      <c r="I16" s="85">
        <f t="shared" si="0"/>
        <v>0</v>
      </c>
      <c r="J16" s="85">
        <f t="shared" si="1"/>
        <v>0</v>
      </c>
      <c r="K16" s="85">
        <f t="shared" si="2"/>
        <v>0</v>
      </c>
      <c r="L16" s="9"/>
      <c r="M16" s="86">
        <f t="shared" si="3"/>
        <v>0</v>
      </c>
      <c r="N16" s="76"/>
    </row>
    <row r="17" spans="1:14" x14ac:dyDescent="0.25">
      <c r="A17" s="76"/>
      <c r="B17" s="87">
        <v>8</v>
      </c>
      <c r="C17" s="460"/>
      <c r="D17" s="461"/>
      <c r="E17" s="462"/>
      <c r="F17" s="6"/>
      <c r="G17" s="7"/>
      <c r="H17" s="8"/>
      <c r="I17" s="85">
        <f t="shared" si="0"/>
        <v>0</v>
      </c>
      <c r="J17" s="85">
        <f t="shared" si="1"/>
        <v>0</v>
      </c>
      <c r="K17" s="85">
        <f t="shared" si="2"/>
        <v>0</v>
      </c>
      <c r="L17" s="9"/>
      <c r="M17" s="86">
        <f t="shared" si="3"/>
        <v>0</v>
      </c>
      <c r="N17" s="76"/>
    </row>
    <row r="18" spans="1:14" x14ac:dyDescent="0.25">
      <c r="A18" s="76"/>
      <c r="B18" s="87">
        <v>9</v>
      </c>
      <c r="C18" s="460"/>
      <c r="D18" s="461"/>
      <c r="E18" s="462"/>
      <c r="F18" s="6"/>
      <c r="G18" s="7"/>
      <c r="H18" s="8"/>
      <c r="I18" s="85">
        <f t="shared" si="0"/>
        <v>0</v>
      </c>
      <c r="J18" s="85">
        <f t="shared" si="1"/>
        <v>0</v>
      </c>
      <c r="K18" s="85">
        <f t="shared" si="2"/>
        <v>0</v>
      </c>
      <c r="L18" s="9"/>
      <c r="M18" s="86">
        <f t="shared" si="3"/>
        <v>0</v>
      </c>
      <c r="N18" s="76"/>
    </row>
    <row r="19" spans="1:14" x14ac:dyDescent="0.25">
      <c r="A19" s="76"/>
      <c r="B19" s="87">
        <v>10</v>
      </c>
      <c r="C19" s="460"/>
      <c r="D19" s="461"/>
      <c r="E19" s="462"/>
      <c r="F19" s="6"/>
      <c r="G19" s="7"/>
      <c r="H19" s="8"/>
      <c r="I19" s="85">
        <f t="shared" si="0"/>
        <v>0</v>
      </c>
      <c r="J19" s="85">
        <f t="shared" si="1"/>
        <v>0</v>
      </c>
      <c r="K19" s="85">
        <f t="shared" si="2"/>
        <v>0</v>
      </c>
      <c r="L19" s="9"/>
      <c r="M19" s="86">
        <f t="shared" si="3"/>
        <v>0</v>
      </c>
      <c r="N19" s="76"/>
    </row>
    <row r="20" spans="1:14" x14ac:dyDescent="0.25">
      <c r="A20" s="76"/>
      <c r="B20" s="87">
        <v>11</v>
      </c>
      <c r="C20" s="460"/>
      <c r="D20" s="461"/>
      <c r="E20" s="462"/>
      <c r="F20" s="6"/>
      <c r="G20" s="7"/>
      <c r="H20" s="8"/>
      <c r="I20" s="85">
        <f t="shared" si="0"/>
        <v>0</v>
      </c>
      <c r="J20" s="85">
        <f t="shared" si="1"/>
        <v>0</v>
      </c>
      <c r="K20" s="85">
        <f t="shared" si="2"/>
        <v>0</v>
      </c>
      <c r="L20" s="9"/>
      <c r="M20" s="86">
        <f t="shared" si="3"/>
        <v>0</v>
      </c>
      <c r="N20" s="76"/>
    </row>
    <row r="21" spans="1:14" x14ac:dyDescent="0.25">
      <c r="A21" s="76"/>
      <c r="B21" s="87">
        <v>12</v>
      </c>
      <c r="C21" s="460"/>
      <c r="D21" s="461"/>
      <c r="E21" s="462"/>
      <c r="F21" s="6"/>
      <c r="G21" s="7"/>
      <c r="H21" s="8"/>
      <c r="I21" s="85">
        <f t="shared" si="0"/>
        <v>0</v>
      </c>
      <c r="J21" s="85">
        <f t="shared" si="1"/>
        <v>0</v>
      </c>
      <c r="K21" s="85">
        <f t="shared" si="2"/>
        <v>0</v>
      </c>
      <c r="L21" s="9"/>
      <c r="M21" s="86">
        <f t="shared" si="3"/>
        <v>0</v>
      </c>
      <c r="N21" s="76"/>
    </row>
    <row r="22" spans="1:14" x14ac:dyDescent="0.25">
      <c r="A22" s="76"/>
      <c r="B22" s="87">
        <v>13</v>
      </c>
      <c r="C22" s="460"/>
      <c r="D22" s="461"/>
      <c r="E22" s="462"/>
      <c r="F22" s="6"/>
      <c r="G22" s="7"/>
      <c r="H22" s="8"/>
      <c r="I22" s="85">
        <f t="shared" si="0"/>
        <v>0</v>
      </c>
      <c r="J22" s="85">
        <f t="shared" si="1"/>
        <v>0</v>
      </c>
      <c r="K22" s="85">
        <f t="shared" si="2"/>
        <v>0</v>
      </c>
      <c r="L22" s="9"/>
      <c r="M22" s="86">
        <f t="shared" si="3"/>
        <v>0</v>
      </c>
      <c r="N22" s="76"/>
    </row>
    <row r="23" spans="1:14" x14ac:dyDescent="0.25">
      <c r="A23" s="76"/>
      <c r="B23" s="87">
        <v>14</v>
      </c>
      <c r="C23" s="460"/>
      <c r="D23" s="461"/>
      <c r="E23" s="462"/>
      <c r="F23" s="6"/>
      <c r="G23" s="7"/>
      <c r="H23" s="8"/>
      <c r="I23" s="85">
        <f t="shared" si="0"/>
        <v>0</v>
      </c>
      <c r="J23" s="85">
        <f t="shared" si="1"/>
        <v>0</v>
      </c>
      <c r="K23" s="85">
        <f t="shared" si="2"/>
        <v>0</v>
      </c>
      <c r="L23" s="9"/>
      <c r="M23" s="86">
        <f t="shared" si="3"/>
        <v>0</v>
      </c>
      <c r="N23" s="76"/>
    </row>
    <row r="24" spans="1:14" x14ac:dyDescent="0.25">
      <c r="A24" s="76"/>
      <c r="B24" s="87">
        <v>15</v>
      </c>
      <c r="C24" s="460"/>
      <c r="D24" s="461"/>
      <c r="E24" s="462"/>
      <c r="F24" s="6"/>
      <c r="G24" s="7"/>
      <c r="H24" s="8"/>
      <c r="I24" s="85">
        <f t="shared" si="0"/>
        <v>0</v>
      </c>
      <c r="J24" s="85">
        <f t="shared" si="1"/>
        <v>0</v>
      </c>
      <c r="K24" s="85">
        <f t="shared" si="2"/>
        <v>0</v>
      </c>
      <c r="L24" s="9"/>
      <c r="M24" s="86">
        <f t="shared" si="3"/>
        <v>0</v>
      </c>
      <c r="N24" s="76"/>
    </row>
    <row r="25" spans="1:14" x14ac:dyDescent="0.25">
      <c r="A25" s="76"/>
      <c r="B25" s="87">
        <v>16</v>
      </c>
      <c r="C25" s="460"/>
      <c r="D25" s="461"/>
      <c r="E25" s="462"/>
      <c r="F25" s="6"/>
      <c r="G25" s="7"/>
      <c r="H25" s="8"/>
      <c r="I25" s="85">
        <f t="shared" si="0"/>
        <v>0</v>
      </c>
      <c r="J25" s="85">
        <f t="shared" si="1"/>
        <v>0</v>
      </c>
      <c r="K25" s="85">
        <f t="shared" si="2"/>
        <v>0</v>
      </c>
      <c r="L25" s="9"/>
      <c r="M25" s="86">
        <f t="shared" si="3"/>
        <v>0</v>
      </c>
      <c r="N25" s="76"/>
    </row>
    <row r="26" spans="1:14" x14ac:dyDescent="0.25">
      <c r="A26" s="76"/>
      <c r="B26" s="87">
        <v>17</v>
      </c>
      <c r="C26" s="460"/>
      <c r="D26" s="461"/>
      <c r="E26" s="462"/>
      <c r="F26" s="6"/>
      <c r="G26" s="7"/>
      <c r="H26" s="8"/>
      <c r="I26" s="85">
        <f t="shared" si="0"/>
        <v>0</v>
      </c>
      <c r="J26" s="85">
        <f t="shared" si="1"/>
        <v>0</v>
      </c>
      <c r="K26" s="85">
        <f t="shared" si="2"/>
        <v>0</v>
      </c>
      <c r="L26" s="9"/>
      <c r="M26" s="86">
        <f t="shared" si="3"/>
        <v>0</v>
      </c>
      <c r="N26" s="76"/>
    </row>
    <row r="27" spans="1:14" x14ac:dyDescent="0.25">
      <c r="A27" s="76"/>
      <c r="B27" s="87">
        <v>18</v>
      </c>
      <c r="C27" s="460"/>
      <c r="D27" s="461"/>
      <c r="E27" s="462"/>
      <c r="F27" s="6"/>
      <c r="G27" s="7"/>
      <c r="H27" s="8"/>
      <c r="I27" s="85">
        <f t="shared" si="0"/>
        <v>0</v>
      </c>
      <c r="J27" s="85">
        <f t="shared" si="1"/>
        <v>0</v>
      </c>
      <c r="K27" s="85">
        <f t="shared" si="2"/>
        <v>0</v>
      </c>
      <c r="L27" s="9"/>
      <c r="M27" s="86">
        <f t="shared" si="3"/>
        <v>0</v>
      </c>
      <c r="N27" s="76"/>
    </row>
    <row r="28" spans="1:14" x14ac:dyDescent="0.25">
      <c r="A28" s="76"/>
      <c r="B28" s="87">
        <v>19</v>
      </c>
      <c r="C28" s="460"/>
      <c r="D28" s="461"/>
      <c r="E28" s="462"/>
      <c r="F28" s="6"/>
      <c r="G28" s="7"/>
      <c r="H28" s="8"/>
      <c r="I28" s="85">
        <f t="shared" si="0"/>
        <v>0</v>
      </c>
      <c r="J28" s="85">
        <f t="shared" si="1"/>
        <v>0</v>
      </c>
      <c r="K28" s="85">
        <f t="shared" si="2"/>
        <v>0</v>
      </c>
      <c r="L28" s="9"/>
      <c r="M28" s="86">
        <f t="shared" si="3"/>
        <v>0</v>
      </c>
      <c r="N28" s="76"/>
    </row>
    <row r="29" spans="1:14" x14ac:dyDescent="0.25">
      <c r="A29" s="76"/>
      <c r="B29" s="87">
        <v>20</v>
      </c>
      <c r="C29" s="460"/>
      <c r="D29" s="461"/>
      <c r="E29" s="462"/>
      <c r="F29" s="6"/>
      <c r="G29" s="7"/>
      <c r="H29" s="8"/>
      <c r="I29" s="85">
        <f t="shared" si="0"/>
        <v>0</v>
      </c>
      <c r="J29" s="85">
        <f t="shared" si="1"/>
        <v>0</v>
      </c>
      <c r="K29" s="85">
        <f t="shared" si="2"/>
        <v>0</v>
      </c>
      <c r="L29" s="9"/>
      <c r="M29" s="86">
        <f t="shared" si="3"/>
        <v>0</v>
      </c>
      <c r="N29" s="76"/>
    </row>
    <row r="30" spans="1:14" x14ac:dyDescent="0.25">
      <c r="A30" s="76"/>
      <c r="B30" s="87">
        <v>21</v>
      </c>
      <c r="C30" s="460"/>
      <c r="D30" s="461"/>
      <c r="E30" s="462"/>
      <c r="F30" s="6"/>
      <c r="G30" s="7"/>
      <c r="H30" s="8"/>
      <c r="I30" s="85">
        <f t="shared" si="0"/>
        <v>0</v>
      </c>
      <c r="J30" s="85">
        <f t="shared" si="1"/>
        <v>0</v>
      </c>
      <c r="K30" s="85">
        <f t="shared" si="2"/>
        <v>0</v>
      </c>
      <c r="L30" s="9"/>
      <c r="M30" s="86">
        <f t="shared" si="3"/>
        <v>0</v>
      </c>
      <c r="N30" s="76"/>
    </row>
    <row r="31" spans="1:14" x14ac:dyDescent="0.25">
      <c r="A31" s="76"/>
      <c r="B31" s="87">
        <v>22</v>
      </c>
      <c r="C31" s="460"/>
      <c r="D31" s="461"/>
      <c r="E31" s="462"/>
      <c r="F31" s="6"/>
      <c r="G31" s="7"/>
      <c r="H31" s="8"/>
      <c r="I31" s="85">
        <f t="shared" si="0"/>
        <v>0</v>
      </c>
      <c r="J31" s="85">
        <f t="shared" si="1"/>
        <v>0</v>
      </c>
      <c r="K31" s="85">
        <f t="shared" si="2"/>
        <v>0</v>
      </c>
      <c r="L31" s="9"/>
      <c r="M31" s="86">
        <f t="shared" si="3"/>
        <v>0</v>
      </c>
      <c r="N31" s="76"/>
    </row>
    <row r="32" spans="1:14" x14ac:dyDescent="0.25">
      <c r="A32" s="76"/>
      <c r="B32" s="87">
        <v>23</v>
      </c>
      <c r="C32" s="463"/>
      <c r="D32" s="460"/>
      <c r="E32" s="464"/>
      <c r="F32" s="6"/>
      <c r="G32" s="7"/>
      <c r="H32" s="8"/>
      <c r="I32" s="85">
        <f t="shared" si="0"/>
        <v>0</v>
      </c>
      <c r="J32" s="85">
        <f t="shared" si="1"/>
        <v>0</v>
      </c>
      <c r="K32" s="85">
        <f t="shared" si="2"/>
        <v>0</v>
      </c>
      <c r="L32" s="9"/>
      <c r="M32" s="86">
        <f t="shared" si="3"/>
        <v>0</v>
      </c>
      <c r="N32" s="76"/>
    </row>
    <row r="33" spans="1:14" x14ac:dyDescent="0.25">
      <c r="A33" s="76"/>
      <c r="B33" s="87">
        <v>24</v>
      </c>
      <c r="C33" s="463"/>
      <c r="D33" s="460"/>
      <c r="E33" s="464"/>
      <c r="F33" s="6"/>
      <c r="G33" s="7"/>
      <c r="H33" s="8"/>
      <c r="I33" s="85">
        <f t="shared" si="0"/>
        <v>0</v>
      </c>
      <c r="J33" s="85">
        <f t="shared" si="1"/>
        <v>0</v>
      </c>
      <c r="K33" s="85">
        <f t="shared" si="2"/>
        <v>0</v>
      </c>
      <c r="L33" s="9"/>
      <c r="M33" s="86">
        <f t="shared" si="3"/>
        <v>0</v>
      </c>
      <c r="N33" s="76"/>
    </row>
    <row r="34" spans="1:14" x14ac:dyDescent="0.25">
      <c r="A34" s="76"/>
      <c r="B34" s="87">
        <v>25</v>
      </c>
      <c r="C34" s="463"/>
      <c r="D34" s="460"/>
      <c r="E34" s="464"/>
      <c r="F34" s="6"/>
      <c r="G34" s="7"/>
      <c r="H34" s="8"/>
      <c r="I34" s="85">
        <f t="shared" si="0"/>
        <v>0</v>
      </c>
      <c r="J34" s="85">
        <f t="shared" si="1"/>
        <v>0</v>
      </c>
      <c r="K34" s="85">
        <f t="shared" si="2"/>
        <v>0</v>
      </c>
      <c r="L34" s="9"/>
      <c r="M34" s="86">
        <f t="shared" si="3"/>
        <v>0</v>
      </c>
      <c r="N34" s="76"/>
    </row>
    <row r="35" spans="1:14" x14ac:dyDescent="0.25">
      <c r="A35" s="76"/>
      <c r="B35" s="87">
        <v>26</v>
      </c>
      <c r="C35" s="463"/>
      <c r="D35" s="460"/>
      <c r="E35" s="464"/>
      <c r="F35" s="6"/>
      <c r="G35" s="7"/>
      <c r="H35" s="8"/>
      <c r="I35" s="85">
        <f t="shared" si="0"/>
        <v>0</v>
      </c>
      <c r="J35" s="85">
        <f t="shared" si="1"/>
        <v>0</v>
      </c>
      <c r="K35" s="85">
        <f t="shared" si="2"/>
        <v>0</v>
      </c>
      <c r="L35" s="9"/>
      <c r="M35" s="86">
        <f t="shared" si="3"/>
        <v>0</v>
      </c>
      <c r="N35" s="76"/>
    </row>
    <row r="36" spans="1:14" x14ac:dyDescent="0.25">
      <c r="A36" s="76"/>
      <c r="B36" s="87">
        <v>27</v>
      </c>
      <c r="C36" s="463"/>
      <c r="D36" s="460"/>
      <c r="E36" s="464"/>
      <c r="F36" s="6"/>
      <c r="G36" s="7"/>
      <c r="H36" s="8"/>
      <c r="I36" s="85">
        <f t="shared" si="0"/>
        <v>0</v>
      </c>
      <c r="J36" s="85">
        <f t="shared" si="1"/>
        <v>0</v>
      </c>
      <c r="K36" s="85">
        <f t="shared" si="2"/>
        <v>0</v>
      </c>
      <c r="L36" s="9"/>
      <c r="M36" s="86">
        <f t="shared" si="3"/>
        <v>0</v>
      </c>
      <c r="N36" s="76"/>
    </row>
    <row r="37" spans="1:14" x14ac:dyDescent="0.25">
      <c r="A37" s="76"/>
      <c r="B37" s="87">
        <v>28</v>
      </c>
      <c r="C37" s="463"/>
      <c r="D37" s="460"/>
      <c r="E37" s="464"/>
      <c r="F37" s="6"/>
      <c r="G37" s="7"/>
      <c r="H37" s="8"/>
      <c r="I37" s="85">
        <f t="shared" si="0"/>
        <v>0</v>
      </c>
      <c r="J37" s="85">
        <f t="shared" si="1"/>
        <v>0</v>
      </c>
      <c r="K37" s="85">
        <f t="shared" si="2"/>
        <v>0</v>
      </c>
      <c r="L37" s="9"/>
      <c r="M37" s="86">
        <f t="shared" si="3"/>
        <v>0</v>
      </c>
      <c r="N37" s="76"/>
    </row>
    <row r="38" spans="1:14" x14ac:dyDescent="0.25">
      <c r="A38" s="76"/>
      <c r="B38" s="87">
        <v>29</v>
      </c>
      <c r="C38" s="460"/>
      <c r="D38" s="461"/>
      <c r="E38" s="462"/>
      <c r="F38" s="6"/>
      <c r="G38" s="7"/>
      <c r="H38" s="8"/>
      <c r="I38" s="85">
        <f t="shared" si="0"/>
        <v>0</v>
      </c>
      <c r="J38" s="85">
        <f t="shared" si="1"/>
        <v>0</v>
      </c>
      <c r="K38" s="85">
        <f t="shared" si="2"/>
        <v>0</v>
      </c>
      <c r="L38" s="9"/>
      <c r="M38" s="86">
        <f t="shared" si="3"/>
        <v>0</v>
      </c>
      <c r="N38" s="76"/>
    </row>
    <row r="39" spans="1:14" x14ac:dyDescent="0.25">
      <c r="A39" s="76"/>
      <c r="B39" s="87">
        <v>30</v>
      </c>
      <c r="C39" s="460"/>
      <c r="D39" s="461"/>
      <c r="E39" s="462"/>
      <c r="F39" s="6"/>
      <c r="G39" s="7"/>
      <c r="H39" s="8"/>
      <c r="I39" s="85">
        <f t="shared" si="0"/>
        <v>0</v>
      </c>
      <c r="J39" s="85">
        <f t="shared" si="1"/>
        <v>0</v>
      </c>
      <c r="K39" s="85">
        <f t="shared" si="2"/>
        <v>0</v>
      </c>
      <c r="L39" s="9"/>
      <c r="M39" s="86">
        <f t="shared" si="3"/>
        <v>0</v>
      </c>
      <c r="N39" s="76"/>
    </row>
    <row r="40" spans="1:14" x14ac:dyDescent="0.25">
      <c r="A40" s="76"/>
      <c r="B40" s="87">
        <v>31</v>
      </c>
      <c r="C40" s="460"/>
      <c r="D40" s="461"/>
      <c r="E40" s="462"/>
      <c r="F40" s="6"/>
      <c r="G40" s="7"/>
      <c r="H40" s="8"/>
      <c r="I40" s="85">
        <f t="shared" si="0"/>
        <v>0</v>
      </c>
      <c r="J40" s="85">
        <f t="shared" si="1"/>
        <v>0</v>
      </c>
      <c r="K40" s="85">
        <f t="shared" si="2"/>
        <v>0</v>
      </c>
      <c r="L40" s="9"/>
      <c r="M40" s="86">
        <f t="shared" si="3"/>
        <v>0</v>
      </c>
      <c r="N40" s="76"/>
    </row>
    <row r="41" spans="1:14" x14ac:dyDescent="0.25">
      <c r="A41" s="76"/>
      <c r="B41" s="87">
        <v>32</v>
      </c>
      <c r="C41" s="460"/>
      <c r="D41" s="461"/>
      <c r="E41" s="462"/>
      <c r="F41" s="6"/>
      <c r="G41" s="7"/>
      <c r="H41" s="8"/>
      <c r="I41" s="85">
        <f t="shared" si="0"/>
        <v>0</v>
      </c>
      <c r="J41" s="85">
        <f t="shared" si="1"/>
        <v>0</v>
      </c>
      <c r="K41" s="85">
        <f t="shared" si="2"/>
        <v>0</v>
      </c>
      <c r="L41" s="9"/>
      <c r="M41" s="86">
        <f t="shared" si="3"/>
        <v>0</v>
      </c>
      <c r="N41" s="76"/>
    </row>
    <row r="42" spans="1:14" x14ac:dyDescent="0.25">
      <c r="A42" s="76"/>
      <c r="B42" s="87">
        <v>33</v>
      </c>
      <c r="C42" s="460"/>
      <c r="D42" s="461"/>
      <c r="E42" s="462"/>
      <c r="F42" s="6"/>
      <c r="G42" s="7"/>
      <c r="H42" s="8"/>
      <c r="I42" s="85">
        <f t="shared" si="0"/>
        <v>0</v>
      </c>
      <c r="J42" s="85">
        <f t="shared" si="1"/>
        <v>0</v>
      </c>
      <c r="K42" s="85">
        <f t="shared" si="2"/>
        <v>0</v>
      </c>
      <c r="L42" s="9"/>
      <c r="M42" s="86">
        <f t="shared" si="3"/>
        <v>0</v>
      </c>
      <c r="N42" s="76"/>
    </row>
    <row r="43" spans="1:14" x14ac:dyDescent="0.25">
      <c r="A43" s="76"/>
      <c r="B43" s="87">
        <v>34</v>
      </c>
      <c r="C43" s="460"/>
      <c r="D43" s="461"/>
      <c r="E43" s="462"/>
      <c r="F43" s="6"/>
      <c r="G43" s="7"/>
      <c r="H43" s="8"/>
      <c r="I43" s="85">
        <f t="shared" si="0"/>
        <v>0</v>
      </c>
      <c r="J43" s="85">
        <f t="shared" si="1"/>
        <v>0</v>
      </c>
      <c r="K43" s="85">
        <f t="shared" si="2"/>
        <v>0</v>
      </c>
      <c r="L43" s="9"/>
      <c r="M43" s="86">
        <f t="shared" si="3"/>
        <v>0</v>
      </c>
      <c r="N43" s="76"/>
    </row>
    <row r="44" spans="1:14" x14ac:dyDescent="0.25">
      <c r="A44" s="76"/>
      <c r="B44" s="87">
        <v>35</v>
      </c>
      <c r="C44" s="460"/>
      <c r="D44" s="461"/>
      <c r="E44" s="462"/>
      <c r="F44" s="6"/>
      <c r="G44" s="7"/>
      <c r="H44" s="8"/>
      <c r="I44" s="85">
        <f t="shared" si="0"/>
        <v>0</v>
      </c>
      <c r="J44" s="85">
        <f t="shared" si="1"/>
        <v>0</v>
      </c>
      <c r="K44" s="85">
        <f t="shared" si="2"/>
        <v>0</v>
      </c>
      <c r="L44" s="9"/>
      <c r="M44" s="86">
        <f t="shared" si="3"/>
        <v>0</v>
      </c>
      <c r="N44" s="76"/>
    </row>
    <row r="45" spans="1:14" x14ac:dyDescent="0.25">
      <c r="A45" s="88"/>
      <c r="B45" s="445" t="s">
        <v>64</v>
      </c>
      <c r="C45" s="446"/>
      <c r="D45" s="446"/>
      <c r="E45" s="447"/>
      <c r="F45" s="448"/>
      <c r="G45" s="449"/>
      <c r="H45" s="450"/>
      <c r="I45" s="451"/>
      <c r="J45" s="452"/>
      <c r="K45" s="452"/>
      <c r="L45" s="453"/>
      <c r="M45" s="89">
        <f>F45</f>
        <v>0</v>
      </c>
      <c r="N45" s="88"/>
    </row>
    <row r="46" spans="1:14" x14ac:dyDescent="0.25">
      <c r="A46" s="88"/>
      <c r="B46" s="454" t="s">
        <v>6</v>
      </c>
      <c r="C46" s="454"/>
      <c r="D46" s="454"/>
      <c r="E46" s="454"/>
      <c r="F46" s="454"/>
      <c r="G46" s="455">
        <f>SUM(G10:G44)</f>
        <v>0</v>
      </c>
      <c r="H46" s="456"/>
      <c r="I46" s="457"/>
      <c r="J46" s="458"/>
      <c r="K46" s="459"/>
      <c r="L46" s="90" t="s">
        <v>25</v>
      </c>
      <c r="M46" s="398">
        <f>ROUND(SUM(M10:M45),2)</f>
        <v>0</v>
      </c>
      <c r="N46" s="88"/>
    </row>
    <row r="47" spans="1:14" ht="7.5" customHeight="1" thickBot="1" x14ac:dyDescent="0.3">
      <c r="A47" s="88"/>
      <c r="B47" s="91"/>
      <c r="C47" s="91"/>
      <c r="D47" s="91"/>
      <c r="E47" s="91"/>
      <c r="F47" s="91"/>
      <c r="G47" s="92"/>
      <c r="H47" s="93"/>
      <c r="I47" s="93"/>
      <c r="J47" s="93"/>
      <c r="K47" s="88"/>
      <c r="L47" s="94"/>
      <c r="M47" s="95"/>
      <c r="N47" s="88"/>
    </row>
    <row r="48" spans="1:14" ht="17.25" customHeight="1" thickBot="1" x14ac:dyDescent="0.3">
      <c r="A48" s="88"/>
      <c r="B48" s="427" t="s">
        <v>66</v>
      </c>
      <c r="C48" s="428"/>
      <c r="D48" s="428"/>
      <c r="E48" s="428"/>
      <c r="F48" s="428"/>
      <c r="G48" s="428"/>
      <c r="H48" s="428"/>
      <c r="I48" s="428"/>
      <c r="J48" s="428"/>
      <c r="K48" s="428"/>
      <c r="L48" s="428"/>
      <c r="M48" s="429"/>
      <c r="N48" s="88"/>
    </row>
    <row r="49" spans="1:14" x14ac:dyDescent="0.25">
      <c r="A49" s="88"/>
      <c r="B49" s="430"/>
      <c r="C49" s="431"/>
      <c r="D49" s="431"/>
      <c r="E49" s="431"/>
      <c r="F49" s="431"/>
      <c r="G49" s="431"/>
      <c r="H49" s="431"/>
      <c r="I49" s="431"/>
      <c r="J49" s="431"/>
      <c r="K49" s="431"/>
      <c r="L49" s="431"/>
      <c r="M49" s="432"/>
      <c r="N49" s="88"/>
    </row>
    <row r="50" spans="1:14" x14ac:dyDescent="0.25">
      <c r="A50" s="88"/>
      <c r="B50" s="433"/>
      <c r="C50" s="434"/>
      <c r="D50" s="434"/>
      <c r="E50" s="434"/>
      <c r="F50" s="434"/>
      <c r="G50" s="434"/>
      <c r="H50" s="434"/>
      <c r="I50" s="434"/>
      <c r="J50" s="434"/>
      <c r="K50" s="434"/>
      <c r="L50" s="434"/>
      <c r="M50" s="435"/>
      <c r="N50" s="88"/>
    </row>
    <row r="51" spans="1:14" x14ac:dyDescent="0.25">
      <c r="A51" s="88"/>
      <c r="B51" s="433"/>
      <c r="C51" s="434"/>
      <c r="D51" s="434"/>
      <c r="E51" s="434"/>
      <c r="F51" s="434"/>
      <c r="G51" s="434"/>
      <c r="H51" s="434"/>
      <c r="I51" s="434"/>
      <c r="J51" s="434"/>
      <c r="K51" s="434"/>
      <c r="L51" s="434"/>
      <c r="M51" s="435"/>
      <c r="N51" s="88"/>
    </row>
    <row r="52" spans="1:14" ht="15.75" thickBot="1" x14ac:dyDescent="0.3">
      <c r="A52" s="88"/>
      <c r="B52" s="436"/>
      <c r="C52" s="437"/>
      <c r="D52" s="437"/>
      <c r="E52" s="437"/>
      <c r="F52" s="437"/>
      <c r="G52" s="437"/>
      <c r="H52" s="437"/>
      <c r="I52" s="437"/>
      <c r="J52" s="437"/>
      <c r="K52" s="437"/>
      <c r="L52" s="437"/>
      <c r="M52" s="438"/>
      <c r="N52" s="88"/>
    </row>
    <row r="53" spans="1:14" x14ac:dyDescent="0.25">
      <c r="A53" s="88"/>
      <c r="B53" s="439" t="s">
        <v>97</v>
      </c>
      <c r="C53" s="439"/>
      <c r="D53" s="439"/>
      <c r="E53" s="439"/>
      <c r="F53" s="439"/>
      <c r="G53" s="439"/>
      <c r="H53" s="439"/>
      <c r="I53" s="439"/>
      <c r="J53" s="439"/>
      <c r="K53" s="439"/>
      <c r="L53" s="439"/>
      <c r="M53" s="439"/>
      <c r="N53" s="88"/>
    </row>
    <row r="54" spans="1:14" x14ac:dyDescent="0.25">
      <c r="A54" s="88"/>
      <c r="B54" s="440"/>
      <c r="C54" s="440"/>
      <c r="D54" s="440"/>
      <c r="E54" s="440"/>
      <c r="F54" s="440"/>
      <c r="G54" s="440"/>
      <c r="H54" s="440"/>
      <c r="I54" s="440"/>
      <c r="J54" s="440"/>
      <c r="K54" s="440"/>
      <c r="L54" s="440"/>
      <c r="M54" s="440"/>
      <c r="N54" s="88"/>
    </row>
    <row r="55" spans="1:14" x14ac:dyDescent="0.25">
      <c r="A55" s="88"/>
      <c r="B55" s="440"/>
      <c r="C55" s="440"/>
      <c r="D55" s="440"/>
      <c r="E55" s="440"/>
      <c r="F55" s="440"/>
      <c r="G55" s="440"/>
      <c r="H55" s="440"/>
      <c r="I55" s="440"/>
      <c r="J55" s="440"/>
      <c r="K55" s="440"/>
      <c r="L55" s="440"/>
      <c r="M55" s="440"/>
      <c r="N55" s="88"/>
    </row>
    <row r="56" spans="1:14" x14ac:dyDescent="0.25">
      <c r="A56" s="88"/>
      <c r="B56" s="441" t="s">
        <v>63</v>
      </c>
      <c r="C56" s="441"/>
      <c r="D56" s="441"/>
      <c r="E56" s="441"/>
      <c r="F56" s="441"/>
      <c r="G56" s="441"/>
      <c r="H56" s="441"/>
      <c r="I56" s="441"/>
      <c r="J56" s="441"/>
      <c r="K56" s="441"/>
      <c r="L56" s="441"/>
      <c r="M56" s="441"/>
      <c r="N56" s="88"/>
    </row>
    <row r="57" spans="1:14" x14ac:dyDescent="0.25">
      <c r="A57" s="88"/>
      <c r="B57" s="441"/>
      <c r="C57" s="441"/>
      <c r="D57" s="441"/>
      <c r="E57" s="441"/>
      <c r="F57" s="441"/>
      <c r="G57" s="441"/>
      <c r="H57" s="441"/>
      <c r="I57" s="441"/>
      <c r="J57" s="441"/>
      <c r="K57" s="441"/>
      <c r="L57" s="441"/>
      <c r="M57" s="441"/>
      <c r="N57" s="88"/>
    </row>
    <row r="58" spans="1:14" x14ac:dyDescent="0.25">
      <c r="A58" s="88"/>
      <c r="B58" s="442" t="s">
        <v>17</v>
      </c>
      <c r="C58" s="442"/>
      <c r="D58" s="443"/>
      <c r="E58" s="444"/>
      <c r="F58" s="444"/>
      <c r="G58" s="444"/>
      <c r="H58" s="444"/>
      <c r="I58" s="444"/>
      <c r="J58" s="96" t="s">
        <v>18</v>
      </c>
      <c r="K58" s="443"/>
      <c r="L58" s="444"/>
      <c r="M58" s="444"/>
      <c r="N58" s="88"/>
    </row>
    <row r="59" spans="1:14" x14ac:dyDescent="0.25">
      <c r="A59" s="88"/>
      <c r="B59" s="88"/>
      <c r="C59" s="421"/>
      <c r="D59" s="421"/>
      <c r="E59" s="421"/>
      <c r="F59" s="421"/>
      <c r="G59" s="421"/>
      <c r="H59" s="421"/>
      <c r="I59" s="97"/>
      <c r="J59" s="97"/>
      <c r="K59" s="97"/>
      <c r="L59" s="97"/>
      <c r="M59" s="88"/>
      <c r="N59" s="88"/>
    </row>
    <row r="60" spans="1:14" x14ac:dyDescent="0.25">
      <c r="A60" s="88"/>
      <c r="B60" s="422" t="s">
        <v>19</v>
      </c>
      <c r="C60" s="422"/>
      <c r="D60" s="423"/>
      <c r="E60" s="424"/>
      <c r="F60" s="424"/>
      <c r="G60" s="424"/>
      <c r="H60" s="424"/>
      <c r="I60" s="424"/>
      <c r="J60" s="424"/>
      <c r="K60" s="98" t="s">
        <v>16</v>
      </c>
      <c r="L60" s="425"/>
      <c r="M60" s="426"/>
      <c r="N60" s="88"/>
    </row>
    <row r="61" spans="1:14" x14ac:dyDescent="0.25">
      <c r="A61" s="88"/>
      <c r="B61" s="88"/>
      <c r="C61" s="88"/>
      <c r="D61" s="88"/>
      <c r="E61" s="88"/>
      <c r="F61" s="88"/>
      <c r="G61" s="88"/>
      <c r="H61" s="88"/>
      <c r="I61" s="88"/>
      <c r="J61" s="88"/>
      <c r="K61" s="88"/>
      <c r="L61" s="88"/>
      <c r="M61" s="99" t="s">
        <v>137</v>
      </c>
      <c r="N61" s="88"/>
    </row>
  </sheetData>
  <sheetProtection algorithmName="SHA-512" hashValue="fu4YiPpdwD1RnRCXGk35IkhtitYV0pNXqI0DY9e5hcVZI9iwptTm+Au4X0616l1kkd1V4I7U88UCfcIFoSpkSQ==" saltValue="53mQJ/pDR4oFTKpEVd+PIw==" spinCount="100000" sheet="1" selectLockedCells="1"/>
  <mergeCells count="67">
    <mergeCell ref="C5:M5"/>
    <mergeCell ref="A1:M1"/>
    <mergeCell ref="A2:M2"/>
    <mergeCell ref="E3:J4"/>
    <mergeCell ref="B4:D4"/>
    <mergeCell ref="L4:M4"/>
    <mergeCell ref="B6:E6"/>
    <mergeCell ref="C7:M7"/>
    <mergeCell ref="B8:E9"/>
    <mergeCell ref="F8:F9"/>
    <mergeCell ref="G8:G9"/>
    <mergeCell ref="H8:H9"/>
    <mergeCell ref="L8:L9"/>
    <mergeCell ref="M8:M9"/>
    <mergeCell ref="C20:E20"/>
    <mergeCell ref="P8:S8"/>
    <mergeCell ref="C10:E10"/>
    <mergeCell ref="C11:E11"/>
    <mergeCell ref="C12:E12"/>
    <mergeCell ref="C13:E13"/>
    <mergeCell ref="C14:E14"/>
    <mergeCell ref="C15:E15"/>
    <mergeCell ref="C16:E16"/>
    <mergeCell ref="C17:E17"/>
    <mergeCell ref="C18:E18"/>
    <mergeCell ref="C19:E19"/>
    <mergeCell ref="C32:E32"/>
    <mergeCell ref="C21:E21"/>
    <mergeCell ref="C22:E22"/>
    <mergeCell ref="C23:E23"/>
    <mergeCell ref="C24:E24"/>
    <mergeCell ref="C25:E25"/>
    <mergeCell ref="C26:E26"/>
    <mergeCell ref="C27:E27"/>
    <mergeCell ref="C28:E28"/>
    <mergeCell ref="C29:E29"/>
    <mergeCell ref="C30:E30"/>
    <mergeCell ref="C31:E31"/>
    <mergeCell ref="C44:E44"/>
    <mergeCell ref="C33:E33"/>
    <mergeCell ref="C34:E34"/>
    <mergeCell ref="C35:E35"/>
    <mergeCell ref="C36:E36"/>
    <mergeCell ref="C37:E37"/>
    <mergeCell ref="C38:E38"/>
    <mergeCell ref="C39:E39"/>
    <mergeCell ref="C40:E40"/>
    <mergeCell ref="C41:E41"/>
    <mergeCell ref="C42:E42"/>
    <mergeCell ref="C43:E43"/>
    <mergeCell ref="B45:E45"/>
    <mergeCell ref="F45:H45"/>
    <mergeCell ref="I45:L45"/>
    <mergeCell ref="B46:F46"/>
    <mergeCell ref="G46:H46"/>
    <mergeCell ref="I46:K46"/>
    <mergeCell ref="C59:H59"/>
    <mergeCell ref="B60:C60"/>
    <mergeCell ref="D60:J60"/>
    <mergeCell ref="L60:M60"/>
    <mergeCell ref="B48:M48"/>
    <mergeCell ref="B49:M52"/>
    <mergeCell ref="B53:M55"/>
    <mergeCell ref="B56:M57"/>
    <mergeCell ref="B58:C58"/>
    <mergeCell ref="D58:I58"/>
    <mergeCell ref="K58:M58"/>
  </mergeCells>
  <printOptions horizontalCentered="1" verticalCentered="1"/>
  <pageMargins left="0.25" right="0.25" top="0.75" bottom="0.75" header="0.3" footer="0.3"/>
  <pageSetup scale="78"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0C57D-649B-4E40-9D4B-22633F5F0442}">
  <sheetPr>
    <tabColor rgb="FF92D050"/>
    <pageSetUpPr fitToPage="1"/>
  </sheetPr>
  <dimension ref="A1:S61"/>
  <sheetViews>
    <sheetView showGridLines="0" showRowColHeaders="0" zoomScale="130" zoomScaleNormal="130" workbookViewId="0">
      <selection activeCell="L44" sqref="L44"/>
    </sheetView>
  </sheetViews>
  <sheetFormatPr defaultColWidth="8.7109375" defaultRowHeight="15" x14ac:dyDescent="0.25"/>
  <cols>
    <col min="1" max="1" width="1.140625" style="16" customWidth="1"/>
    <col min="2" max="2" width="3.42578125" style="16" customWidth="1"/>
    <col min="3" max="3" width="10.7109375" style="16" customWidth="1"/>
    <col min="4" max="4" width="3.7109375" style="16" customWidth="1"/>
    <col min="5" max="5" width="5.7109375" style="16" customWidth="1"/>
    <col min="6" max="6" width="8.7109375" style="16" customWidth="1"/>
    <col min="7" max="7" width="5.140625" style="16" customWidth="1"/>
    <col min="8" max="12" width="8.7109375" style="16" customWidth="1"/>
    <col min="13" max="13" width="11.140625" style="16" customWidth="1"/>
    <col min="14" max="14" width="1.7109375" style="16" customWidth="1"/>
    <col min="15" max="16384" width="8.7109375" style="16"/>
  </cols>
  <sheetData>
    <row r="1" spans="1:19" ht="20.25" x14ac:dyDescent="0.3">
      <c r="A1" s="488" t="s">
        <v>96</v>
      </c>
      <c r="B1" s="489"/>
      <c r="C1" s="489"/>
      <c r="D1" s="489"/>
      <c r="E1" s="489"/>
      <c r="F1" s="489"/>
      <c r="G1" s="489"/>
      <c r="H1" s="489"/>
      <c r="I1" s="489"/>
      <c r="J1" s="489"/>
      <c r="K1" s="489"/>
      <c r="L1" s="489"/>
      <c r="M1" s="489"/>
      <c r="N1" s="76"/>
    </row>
    <row r="2" spans="1:19" ht="20.25" x14ac:dyDescent="0.3">
      <c r="A2" s="488" t="s">
        <v>20</v>
      </c>
      <c r="B2" s="489"/>
      <c r="C2" s="489"/>
      <c r="D2" s="489"/>
      <c r="E2" s="489"/>
      <c r="F2" s="489"/>
      <c r="G2" s="489"/>
      <c r="H2" s="489"/>
      <c r="I2" s="489"/>
      <c r="J2" s="489"/>
      <c r="K2" s="489"/>
      <c r="L2" s="489"/>
      <c r="M2" s="489"/>
      <c r="N2" s="76"/>
    </row>
    <row r="3" spans="1:19" ht="4.9000000000000004" customHeight="1" x14ac:dyDescent="0.25">
      <c r="A3" s="76"/>
      <c r="B3" s="76"/>
      <c r="C3" s="77"/>
      <c r="D3" s="77"/>
      <c r="E3" s="490">
        <f>Information!B4</f>
        <v>0</v>
      </c>
      <c r="F3" s="490"/>
      <c r="G3" s="490"/>
      <c r="H3" s="490"/>
      <c r="I3" s="490"/>
      <c r="J3" s="490"/>
      <c r="K3" s="76"/>
      <c r="L3" s="76"/>
      <c r="M3" s="76"/>
      <c r="N3" s="76"/>
    </row>
    <row r="4" spans="1:19" ht="15.75" x14ac:dyDescent="0.25">
      <c r="A4" s="76"/>
      <c r="B4" s="492" t="s">
        <v>26</v>
      </c>
      <c r="C4" s="493"/>
      <c r="D4" s="494"/>
      <c r="E4" s="491"/>
      <c r="F4" s="491"/>
      <c r="G4" s="491"/>
      <c r="H4" s="491"/>
      <c r="I4" s="491"/>
      <c r="J4" s="491"/>
      <c r="K4" s="78" t="s">
        <v>0</v>
      </c>
      <c r="L4" s="495">
        <f>Information!D14</f>
        <v>0</v>
      </c>
      <c r="M4" s="495"/>
      <c r="N4" s="76"/>
      <c r="P4" s="17" t="s">
        <v>58</v>
      </c>
      <c r="Q4" s="18"/>
      <c r="R4" s="18"/>
      <c r="S4" s="18"/>
    </row>
    <row r="5" spans="1:19" ht="4.9000000000000004" customHeight="1" x14ac:dyDescent="0.25">
      <c r="A5" s="76"/>
      <c r="B5" s="76"/>
      <c r="C5" s="487"/>
      <c r="D5" s="487"/>
      <c r="E5" s="487"/>
      <c r="F5" s="487"/>
      <c r="G5" s="487"/>
      <c r="H5" s="487"/>
      <c r="I5" s="487"/>
      <c r="J5" s="487"/>
      <c r="K5" s="487"/>
      <c r="L5" s="487"/>
      <c r="M5" s="487"/>
      <c r="N5" s="76"/>
      <c r="P5" s="18"/>
      <c r="Q5" s="18"/>
      <c r="R5" s="18"/>
      <c r="S5" s="18"/>
    </row>
    <row r="6" spans="1:19" ht="15.75" x14ac:dyDescent="0.25">
      <c r="A6" s="76"/>
      <c r="B6" s="467" t="s">
        <v>10</v>
      </c>
      <c r="C6" s="468"/>
      <c r="D6" s="469"/>
      <c r="E6" s="469"/>
      <c r="F6" s="281">
        <f>'2027 AL FSR'!F6</f>
        <v>0</v>
      </c>
      <c r="G6" s="79" t="s">
        <v>1</v>
      </c>
      <c r="H6" s="281">
        <f>'2027 AL FSR'!H6</f>
        <v>0</v>
      </c>
      <c r="I6" s="80"/>
      <c r="J6" s="81"/>
      <c r="K6" s="81"/>
      <c r="L6" s="81"/>
      <c r="M6" s="81"/>
      <c r="N6" s="76"/>
      <c r="P6" s="17" t="s">
        <v>57</v>
      </c>
      <c r="Q6" s="18"/>
      <c r="R6" s="18"/>
      <c r="S6" s="18"/>
    </row>
    <row r="7" spans="1:19" ht="4.9000000000000004" customHeight="1" x14ac:dyDescent="0.25">
      <c r="A7" s="76"/>
      <c r="B7" s="76"/>
      <c r="C7" s="470"/>
      <c r="D7" s="470"/>
      <c r="E7" s="470"/>
      <c r="F7" s="470"/>
      <c r="G7" s="470"/>
      <c r="H7" s="470"/>
      <c r="I7" s="470"/>
      <c r="J7" s="470"/>
      <c r="K7" s="470"/>
      <c r="L7" s="470"/>
      <c r="M7" s="470"/>
      <c r="N7" s="76"/>
      <c r="P7" s="18"/>
      <c r="Q7" s="18"/>
      <c r="R7" s="18"/>
      <c r="S7" s="18"/>
    </row>
    <row r="8" spans="1:19" ht="32.450000000000003" customHeight="1" x14ac:dyDescent="0.25">
      <c r="A8" s="76"/>
      <c r="B8" s="496" t="s">
        <v>2</v>
      </c>
      <c r="C8" s="497"/>
      <c r="D8" s="498"/>
      <c r="E8" s="499"/>
      <c r="F8" s="504" t="s">
        <v>9</v>
      </c>
      <c r="G8" s="506" t="s">
        <v>3</v>
      </c>
      <c r="H8" s="508" t="s">
        <v>21</v>
      </c>
      <c r="I8" s="518" t="s">
        <v>22</v>
      </c>
      <c r="J8" s="519"/>
      <c r="K8" s="520"/>
      <c r="L8" s="506" t="s">
        <v>4</v>
      </c>
      <c r="M8" s="510" t="s">
        <v>5</v>
      </c>
      <c r="N8" s="76"/>
      <c r="P8" s="465" t="s">
        <v>60</v>
      </c>
      <c r="Q8" s="466"/>
      <c r="R8" s="466"/>
      <c r="S8" s="466"/>
    </row>
    <row r="9" spans="1:19" ht="13.9" customHeight="1" x14ac:dyDescent="0.25">
      <c r="A9" s="76"/>
      <c r="B9" s="500"/>
      <c r="C9" s="501"/>
      <c r="D9" s="502"/>
      <c r="E9" s="503"/>
      <c r="F9" s="505"/>
      <c r="G9" s="507"/>
      <c r="H9" s="509"/>
      <c r="I9" s="521"/>
      <c r="J9" s="522"/>
      <c r="K9" s="523"/>
      <c r="L9" s="507"/>
      <c r="M9" s="511"/>
      <c r="N9" s="76"/>
    </row>
    <row r="10" spans="1:19" x14ac:dyDescent="0.25">
      <c r="A10" s="76"/>
      <c r="B10" s="84">
        <v>1</v>
      </c>
      <c r="C10" s="460"/>
      <c r="D10" s="461"/>
      <c r="E10" s="462"/>
      <c r="F10" s="6"/>
      <c r="G10" s="7"/>
      <c r="H10" s="8"/>
      <c r="I10" s="524"/>
      <c r="J10" s="525"/>
      <c r="K10" s="526"/>
      <c r="L10" s="9"/>
      <c r="M10" s="86">
        <f>SUM(G10*H10)</f>
        <v>0</v>
      </c>
      <c r="N10" s="76"/>
    </row>
    <row r="11" spans="1:19" x14ac:dyDescent="0.25">
      <c r="A11" s="76"/>
      <c r="B11" s="84">
        <v>2</v>
      </c>
      <c r="C11" s="460"/>
      <c r="D11" s="461"/>
      <c r="E11" s="462"/>
      <c r="F11" s="6"/>
      <c r="G11" s="7"/>
      <c r="H11" s="8"/>
      <c r="I11" s="524"/>
      <c r="J11" s="525"/>
      <c r="K11" s="526"/>
      <c r="L11" s="9"/>
      <c r="M11" s="86">
        <f t="shared" ref="M11:M44" si="0">SUM(G11*H11)</f>
        <v>0</v>
      </c>
      <c r="N11" s="76"/>
    </row>
    <row r="12" spans="1:19" x14ac:dyDescent="0.25">
      <c r="A12" s="76"/>
      <c r="B12" s="84">
        <v>3</v>
      </c>
      <c r="C12" s="460"/>
      <c r="D12" s="461"/>
      <c r="E12" s="462"/>
      <c r="F12" s="6"/>
      <c r="G12" s="7"/>
      <c r="H12" s="8"/>
      <c r="I12" s="524"/>
      <c r="J12" s="525"/>
      <c r="K12" s="526"/>
      <c r="L12" s="9"/>
      <c r="M12" s="86">
        <f t="shared" si="0"/>
        <v>0</v>
      </c>
      <c r="N12" s="76"/>
    </row>
    <row r="13" spans="1:19" x14ac:dyDescent="0.25">
      <c r="A13" s="76"/>
      <c r="B13" s="84">
        <v>4</v>
      </c>
      <c r="C13" s="460"/>
      <c r="D13" s="461"/>
      <c r="E13" s="462"/>
      <c r="F13" s="6"/>
      <c r="G13" s="7"/>
      <c r="H13" s="8"/>
      <c r="I13" s="524"/>
      <c r="J13" s="525"/>
      <c r="K13" s="526"/>
      <c r="L13" s="9"/>
      <c r="M13" s="86">
        <f t="shared" si="0"/>
        <v>0</v>
      </c>
      <c r="N13" s="76"/>
    </row>
    <row r="14" spans="1:19" x14ac:dyDescent="0.25">
      <c r="A14" s="76"/>
      <c r="B14" s="87">
        <v>5</v>
      </c>
      <c r="C14" s="460"/>
      <c r="D14" s="461"/>
      <c r="E14" s="462"/>
      <c r="F14" s="6"/>
      <c r="G14" s="7"/>
      <c r="H14" s="8"/>
      <c r="I14" s="524"/>
      <c r="J14" s="525"/>
      <c r="K14" s="526"/>
      <c r="L14" s="9"/>
      <c r="M14" s="86">
        <f t="shared" si="0"/>
        <v>0</v>
      </c>
      <c r="N14" s="76"/>
    </row>
    <row r="15" spans="1:19" x14ac:dyDescent="0.25">
      <c r="A15" s="76"/>
      <c r="B15" s="87">
        <v>6</v>
      </c>
      <c r="C15" s="460"/>
      <c r="D15" s="461"/>
      <c r="E15" s="462"/>
      <c r="F15" s="6"/>
      <c r="G15" s="7"/>
      <c r="H15" s="8"/>
      <c r="I15" s="524"/>
      <c r="J15" s="525"/>
      <c r="K15" s="526"/>
      <c r="L15" s="9"/>
      <c r="M15" s="86">
        <f t="shared" si="0"/>
        <v>0</v>
      </c>
      <c r="N15" s="76"/>
    </row>
    <row r="16" spans="1:19" x14ac:dyDescent="0.25">
      <c r="A16" s="76"/>
      <c r="B16" s="87">
        <v>7</v>
      </c>
      <c r="C16" s="460"/>
      <c r="D16" s="461"/>
      <c r="E16" s="462"/>
      <c r="F16" s="6"/>
      <c r="G16" s="7"/>
      <c r="H16" s="8"/>
      <c r="I16" s="524"/>
      <c r="J16" s="525"/>
      <c r="K16" s="526"/>
      <c r="L16" s="9"/>
      <c r="M16" s="86">
        <f t="shared" si="0"/>
        <v>0</v>
      </c>
      <c r="N16" s="76"/>
    </row>
    <row r="17" spans="1:14" x14ac:dyDescent="0.25">
      <c r="A17" s="76"/>
      <c r="B17" s="87">
        <v>8</v>
      </c>
      <c r="C17" s="460"/>
      <c r="D17" s="461"/>
      <c r="E17" s="462"/>
      <c r="F17" s="6"/>
      <c r="G17" s="7"/>
      <c r="H17" s="8"/>
      <c r="I17" s="524"/>
      <c r="J17" s="525"/>
      <c r="K17" s="526"/>
      <c r="L17" s="9"/>
      <c r="M17" s="86">
        <f t="shared" si="0"/>
        <v>0</v>
      </c>
      <c r="N17" s="76"/>
    </row>
    <row r="18" spans="1:14" x14ac:dyDescent="0.25">
      <c r="A18" s="76"/>
      <c r="B18" s="87">
        <v>9</v>
      </c>
      <c r="C18" s="460"/>
      <c r="D18" s="461"/>
      <c r="E18" s="462"/>
      <c r="F18" s="6"/>
      <c r="G18" s="7"/>
      <c r="H18" s="8"/>
      <c r="I18" s="524"/>
      <c r="J18" s="525"/>
      <c r="K18" s="526"/>
      <c r="L18" s="9"/>
      <c r="M18" s="86">
        <f t="shared" si="0"/>
        <v>0</v>
      </c>
      <c r="N18" s="76"/>
    </row>
    <row r="19" spans="1:14" x14ac:dyDescent="0.25">
      <c r="A19" s="76"/>
      <c r="B19" s="87">
        <v>10</v>
      </c>
      <c r="C19" s="460"/>
      <c r="D19" s="461"/>
      <c r="E19" s="462"/>
      <c r="F19" s="6"/>
      <c r="G19" s="7"/>
      <c r="H19" s="8"/>
      <c r="I19" s="524"/>
      <c r="J19" s="525"/>
      <c r="K19" s="526"/>
      <c r="L19" s="9"/>
      <c r="M19" s="86">
        <f t="shared" si="0"/>
        <v>0</v>
      </c>
      <c r="N19" s="76"/>
    </row>
    <row r="20" spans="1:14" x14ac:dyDescent="0.25">
      <c r="A20" s="76"/>
      <c r="B20" s="87">
        <v>11</v>
      </c>
      <c r="C20" s="460"/>
      <c r="D20" s="461"/>
      <c r="E20" s="462"/>
      <c r="F20" s="6"/>
      <c r="G20" s="7"/>
      <c r="H20" s="8"/>
      <c r="I20" s="524"/>
      <c r="J20" s="525"/>
      <c r="K20" s="526"/>
      <c r="L20" s="9"/>
      <c r="M20" s="86">
        <f t="shared" si="0"/>
        <v>0</v>
      </c>
      <c r="N20" s="76"/>
    </row>
    <row r="21" spans="1:14" x14ac:dyDescent="0.25">
      <c r="A21" s="76"/>
      <c r="B21" s="87">
        <v>12</v>
      </c>
      <c r="C21" s="460"/>
      <c r="D21" s="461"/>
      <c r="E21" s="462"/>
      <c r="F21" s="6"/>
      <c r="G21" s="7"/>
      <c r="H21" s="8"/>
      <c r="I21" s="524"/>
      <c r="J21" s="525"/>
      <c r="K21" s="526"/>
      <c r="L21" s="9"/>
      <c r="M21" s="86">
        <f t="shared" si="0"/>
        <v>0</v>
      </c>
      <c r="N21" s="76"/>
    </row>
    <row r="22" spans="1:14" x14ac:dyDescent="0.25">
      <c r="A22" s="76"/>
      <c r="B22" s="87">
        <v>13</v>
      </c>
      <c r="C22" s="460"/>
      <c r="D22" s="461"/>
      <c r="E22" s="462"/>
      <c r="F22" s="6"/>
      <c r="G22" s="7"/>
      <c r="H22" s="8"/>
      <c r="I22" s="524"/>
      <c r="J22" s="525"/>
      <c r="K22" s="526"/>
      <c r="L22" s="9"/>
      <c r="M22" s="86">
        <f t="shared" si="0"/>
        <v>0</v>
      </c>
      <c r="N22" s="76"/>
    </row>
    <row r="23" spans="1:14" x14ac:dyDescent="0.25">
      <c r="A23" s="76"/>
      <c r="B23" s="87">
        <v>14</v>
      </c>
      <c r="C23" s="460"/>
      <c r="D23" s="461"/>
      <c r="E23" s="462"/>
      <c r="F23" s="6"/>
      <c r="G23" s="7"/>
      <c r="H23" s="8"/>
      <c r="I23" s="524"/>
      <c r="J23" s="525"/>
      <c r="K23" s="526"/>
      <c r="L23" s="9"/>
      <c r="M23" s="86">
        <f t="shared" si="0"/>
        <v>0</v>
      </c>
      <c r="N23" s="76"/>
    </row>
    <row r="24" spans="1:14" x14ac:dyDescent="0.25">
      <c r="A24" s="76"/>
      <c r="B24" s="87">
        <v>15</v>
      </c>
      <c r="C24" s="460"/>
      <c r="D24" s="461"/>
      <c r="E24" s="462"/>
      <c r="F24" s="6"/>
      <c r="G24" s="7"/>
      <c r="H24" s="8"/>
      <c r="I24" s="524"/>
      <c r="J24" s="525"/>
      <c r="K24" s="526"/>
      <c r="L24" s="9"/>
      <c r="M24" s="86">
        <f t="shared" si="0"/>
        <v>0</v>
      </c>
      <c r="N24" s="76"/>
    </row>
    <row r="25" spans="1:14" x14ac:dyDescent="0.25">
      <c r="A25" s="76"/>
      <c r="B25" s="87">
        <v>16</v>
      </c>
      <c r="C25" s="460"/>
      <c r="D25" s="461"/>
      <c r="E25" s="462"/>
      <c r="F25" s="6"/>
      <c r="G25" s="7"/>
      <c r="H25" s="8"/>
      <c r="I25" s="524"/>
      <c r="J25" s="525"/>
      <c r="K25" s="526"/>
      <c r="L25" s="9"/>
      <c r="M25" s="86">
        <f t="shared" si="0"/>
        <v>0</v>
      </c>
      <c r="N25" s="76"/>
    </row>
    <row r="26" spans="1:14" x14ac:dyDescent="0.25">
      <c r="A26" s="76"/>
      <c r="B26" s="87">
        <v>17</v>
      </c>
      <c r="C26" s="460"/>
      <c r="D26" s="461"/>
      <c r="E26" s="462"/>
      <c r="F26" s="6"/>
      <c r="G26" s="7"/>
      <c r="H26" s="8"/>
      <c r="I26" s="524"/>
      <c r="J26" s="525"/>
      <c r="K26" s="526"/>
      <c r="L26" s="9"/>
      <c r="M26" s="86">
        <f t="shared" si="0"/>
        <v>0</v>
      </c>
      <c r="N26" s="76"/>
    </row>
    <row r="27" spans="1:14" x14ac:dyDescent="0.25">
      <c r="A27" s="76"/>
      <c r="B27" s="87">
        <v>18</v>
      </c>
      <c r="C27" s="460"/>
      <c r="D27" s="461"/>
      <c r="E27" s="462"/>
      <c r="F27" s="6"/>
      <c r="G27" s="7"/>
      <c r="H27" s="8"/>
      <c r="I27" s="524"/>
      <c r="J27" s="525"/>
      <c r="K27" s="526"/>
      <c r="L27" s="9"/>
      <c r="M27" s="86">
        <f t="shared" si="0"/>
        <v>0</v>
      </c>
      <c r="N27" s="76"/>
    </row>
    <row r="28" spans="1:14" x14ac:dyDescent="0.25">
      <c r="A28" s="76"/>
      <c r="B28" s="87">
        <v>19</v>
      </c>
      <c r="C28" s="460"/>
      <c r="D28" s="461"/>
      <c r="E28" s="462"/>
      <c r="F28" s="6"/>
      <c r="G28" s="7"/>
      <c r="H28" s="8"/>
      <c r="I28" s="524"/>
      <c r="J28" s="525"/>
      <c r="K28" s="526"/>
      <c r="L28" s="9"/>
      <c r="M28" s="86">
        <f t="shared" si="0"/>
        <v>0</v>
      </c>
      <c r="N28" s="76"/>
    </row>
    <row r="29" spans="1:14" x14ac:dyDescent="0.25">
      <c r="A29" s="76"/>
      <c r="B29" s="87">
        <v>20</v>
      </c>
      <c r="C29" s="460"/>
      <c r="D29" s="461"/>
      <c r="E29" s="462"/>
      <c r="F29" s="6"/>
      <c r="G29" s="7"/>
      <c r="H29" s="8"/>
      <c r="I29" s="524"/>
      <c r="J29" s="525"/>
      <c r="K29" s="526"/>
      <c r="L29" s="9"/>
      <c r="M29" s="86">
        <f t="shared" si="0"/>
        <v>0</v>
      </c>
      <c r="N29" s="76"/>
    </row>
    <row r="30" spans="1:14" x14ac:dyDescent="0.25">
      <c r="A30" s="76"/>
      <c r="B30" s="87">
        <v>21</v>
      </c>
      <c r="C30" s="460"/>
      <c r="D30" s="461"/>
      <c r="E30" s="462"/>
      <c r="F30" s="6"/>
      <c r="G30" s="7"/>
      <c r="H30" s="8"/>
      <c r="I30" s="524"/>
      <c r="J30" s="525"/>
      <c r="K30" s="526"/>
      <c r="L30" s="9"/>
      <c r="M30" s="86">
        <f t="shared" si="0"/>
        <v>0</v>
      </c>
      <c r="N30" s="76"/>
    </row>
    <row r="31" spans="1:14" x14ac:dyDescent="0.25">
      <c r="A31" s="76"/>
      <c r="B31" s="87">
        <v>22</v>
      </c>
      <c r="C31" s="460"/>
      <c r="D31" s="461"/>
      <c r="E31" s="462"/>
      <c r="F31" s="6"/>
      <c r="G31" s="7"/>
      <c r="H31" s="8"/>
      <c r="I31" s="524"/>
      <c r="J31" s="525"/>
      <c r="K31" s="526"/>
      <c r="L31" s="9"/>
      <c r="M31" s="86">
        <f t="shared" si="0"/>
        <v>0</v>
      </c>
      <c r="N31" s="76"/>
    </row>
    <row r="32" spans="1:14" x14ac:dyDescent="0.25">
      <c r="A32" s="76"/>
      <c r="B32" s="87">
        <v>23</v>
      </c>
      <c r="C32" s="463"/>
      <c r="D32" s="460"/>
      <c r="E32" s="464"/>
      <c r="F32" s="6"/>
      <c r="G32" s="7"/>
      <c r="H32" s="8"/>
      <c r="I32" s="524"/>
      <c r="J32" s="525"/>
      <c r="K32" s="526"/>
      <c r="L32" s="9"/>
      <c r="M32" s="86">
        <f t="shared" si="0"/>
        <v>0</v>
      </c>
      <c r="N32" s="76"/>
    </row>
    <row r="33" spans="1:14" x14ac:dyDescent="0.25">
      <c r="A33" s="76"/>
      <c r="B33" s="87">
        <v>24</v>
      </c>
      <c r="C33" s="463"/>
      <c r="D33" s="460"/>
      <c r="E33" s="464"/>
      <c r="F33" s="6"/>
      <c r="G33" s="7"/>
      <c r="H33" s="8"/>
      <c r="I33" s="524"/>
      <c r="J33" s="525"/>
      <c r="K33" s="526"/>
      <c r="L33" s="9"/>
      <c r="M33" s="86">
        <f t="shared" si="0"/>
        <v>0</v>
      </c>
      <c r="N33" s="76"/>
    </row>
    <row r="34" spans="1:14" x14ac:dyDescent="0.25">
      <c r="A34" s="76"/>
      <c r="B34" s="87">
        <v>25</v>
      </c>
      <c r="C34" s="463"/>
      <c r="D34" s="460"/>
      <c r="E34" s="464"/>
      <c r="F34" s="6"/>
      <c r="G34" s="7"/>
      <c r="H34" s="8"/>
      <c r="I34" s="524"/>
      <c r="J34" s="525"/>
      <c r="K34" s="526"/>
      <c r="L34" s="9"/>
      <c r="M34" s="86">
        <f t="shared" si="0"/>
        <v>0</v>
      </c>
      <c r="N34" s="76"/>
    </row>
    <row r="35" spans="1:14" x14ac:dyDescent="0.25">
      <c r="A35" s="76"/>
      <c r="B35" s="87">
        <v>26</v>
      </c>
      <c r="C35" s="463"/>
      <c r="D35" s="460"/>
      <c r="E35" s="464"/>
      <c r="F35" s="6"/>
      <c r="G35" s="7"/>
      <c r="H35" s="8"/>
      <c r="I35" s="524"/>
      <c r="J35" s="525"/>
      <c r="K35" s="526"/>
      <c r="L35" s="9"/>
      <c r="M35" s="86">
        <f t="shared" si="0"/>
        <v>0</v>
      </c>
      <c r="N35" s="76"/>
    </row>
    <row r="36" spans="1:14" x14ac:dyDescent="0.25">
      <c r="A36" s="76"/>
      <c r="B36" s="87">
        <v>27</v>
      </c>
      <c r="C36" s="463"/>
      <c r="D36" s="460"/>
      <c r="E36" s="464"/>
      <c r="F36" s="6"/>
      <c r="G36" s="7"/>
      <c r="H36" s="8"/>
      <c r="I36" s="524"/>
      <c r="J36" s="525"/>
      <c r="K36" s="526"/>
      <c r="L36" s="9"/>
      <c r="M36" s="86">
        <f t="shared" si="0"/>
        <v>0</v>
      </c>
      <c r="N36" s="76"/>
    </row>
    <row r="37" spans="1:14" x14ac:dyDescent="0.25">
      <c r="A37" s="76"/>
      <c r="B37" s="87">
        <v>28</v>
      </c>
      <c r="C37" s="463"/>
      <c r="D37" s="460"/>
      <c r="E37" s="464"/>
      <c r="F37" s="6"/>
      <c r="G37" s="7"/>
      <c r="H37" s="8"/>
      <c r="I37" s="524"/>
      <c r="J37" s="525"/>
      <c r="K37" s="526"/>
      <c r="L37" s="9"/>
      <c r="M37" s="86">
        <f t="shared" si="0"/>
        <v>0</v>
      </c>
      <c r="N37" s="76"/>
    </row>
    <row r="38" spans="1:14" x14ac:dyDescent="0.25">
      <c r="A38" s="76"/>
      <c r="B38" s="87">
        <v>29</v>
      </c>
      <c r="C38" s="460"/>
      <c r="D38" s="461"/>
      <c r="E38" s="462"/>
      <c r="F38" s="6"/>
      <c r="G38" s="7"/>
      <c r="H38" s="8"/>
      <c r="I38" s="524"/>
      <c r="J38" s="525"/>
      <c r="K38" s="526"/>
      <c r="L38" s="9"/>
      <c r="M38" s="86">
        <f t="shared" si="0"/>
        <v>0</v>
      </c>
      <c r="N38" s="76"/>
    </row>
    <row r="39" spans="1:14" x14ac:dyDescent="0.25">
      <c r="A39" s="76"/>
      <c r="B39" s="87">
        <v>30</v>
      </c>
      <c r="C39" s="460"/>
      <c r="D39" s="461"/>
      <c r="E39" s="462"/>
      <c r="F39" s="6"/>
      <c r="G39" s="7"/>
      <c r="H39" s="8"/>
      <c r="I39" s="524"/>
      <c r="J39" s="525"/>
      <c r="K39" s="526"/>
      <c r="L39" s="9"/>
      <c r="M39" s="86">
        <f t="shared" si="0"/>
        <v>0</v>
      </c>
      <c r="N39" s="76"/>
    </row>
    <row r="40" spans="1:14" x14ac:dyDescent="0.25">
      <c r="A40" s="76"/>
      <c r="B40" s="87">
        <v>31</v>
      </c>
      <c r="C40" s="460"/>
      <c r="D40" s="461"/>
      <c r="E40" s="462"/>
      <c r="F40" s="6"/>
      <c r="G40" s="7"/>
      <c r="H40" s="8"/>
      <c r="I40" s="524"/>
      <c r="J40" s="525"/>
      <c r="K40" s="526"/>
      <c r="L40" s="9"/>
      <c r="M40" s="86">
        <f t="shared" si="0"/>
        <v>0</v>
      </c>
      <c r="N40" s="76"/>
    </row>
    <row r="41" spans="1:14" x14ac:dyDescent="0.25">
      <c r="A41" s="76"/>
      <c r="B41" s="87">
        <v>32</v>
      </c>
      <c r="C41" s="460"/>
      <c r="D41" s="461"/>
      <c r="E41" s="462"/>
      <c r="F41" s="6"/>
      <c r="G41" s="7"/>
      <c r="H41" s="8"/>
      <c r="I41" s="524"/>
      <c r="J41" s="525"/>
      <c r="K41" s="526"/>
      <c r="L41" s="9"/>
      <c r="M41" s="86">
        <f t="shared" si="0"/>
        <v>0</v>
      </c>
      <c r="N41" s="76"/>
    </row>
    <row r="42" spans="1:14" x14ac:dyDescent="0.25">
      <c r="A42" s="76"/>
      <c r="B42" s="87">
        <v>33</v>
      </c>
      <c r="C42" s="460"/>
      <c r="D42" s="461"/>
      <c r="E42" s="462"/>
      <c r="F42" s="6"/>
      <c r="G42" s="7"/>
      <c r="H42" s="8"/>
      <c r="I42" s="524"/>
      <c r="J42" s="525"/>
      <c r="K42" s="526"/>
      <c r="L42" s="9"/>
      <c r="M42" s="86">
        <f t="shared" si="0"/>
        <v>0</v>
      </c>
      <c r="N42" s="76"/>
    </row>
    <row r="43" spans="1:14" x14ac:dyDescent="0.25">
      <c r="A43" s="76"/>
      <c r="B43" s="87">
        <v>34</v>
      </c>
      <c r="C43" s="460"/>
      <c r="D43" s="461"/>
      <c r="E43" s="462"/>
      <c r="F43" s="6"/>
      <c r="G43" s="7"/>
      <c r="H43" s="8"/>
      <c r="I43" s="524"/>
      <c r="J43" s="525"/>
      <c r="K43" s="526"/>
      <c r="L43" s="9"/>
      <c r="M43" s="86">
        <f t="shared" si="0"/>
        <v>0</v>
      </c>
      <c r="N43" s="76"/>
    </row>
    <row r="44" spans="1:14" x14ac:dyDescent="0.25">
      <c r="A44" s="76"/>
      <c r="B44" s="87">
        <v>35</v>
      </c>
      <c r="C44" s="460"/>
      <c r="D44" s="461"/>
      <c r="E44" s="462"/>
      <c r="F44" s="6"/>
      <c r="G44" s="7"/>
      <c r="H44" s="8"/>
      <c r="I44" s="524"/>
      <c r="J44" s="525"/>
      <c r="K44" s="526"/>
      <c r="L44" s="9"/>
      <c r="M44" s="86">
        <f t="shared" si="0"/>
        <v>0</v>
      </c>
      <c r="N44" s="76"/>
    </row>
    <row r="45" spans="1:14" ht="15.75" thickBot="1" x14ac:dyDescent="0.3">
      <c r="A45" s="88"/>
      <c r="B45" s="533"/>
      <c r="C45" s="534"/>
      <c r="D45" s="534"/>
      <c r="E45" s="535"/>
      <c r="F45" s="536"/>
      <c r="G45" s="537"/>
      <c r="H45" s="538"/>
      <c r="I45" s="451"/>
      <c r="J45" s="452"/>
      <c r="K45" s="539"/>
      <c r="L45" s="540"/>
      <c r="M45" s="282"/>
      <c r="N45" s="88"/>
    </row>
    <row r="46" spans="1:14" ht="15.75" thickBot="1" x14ac:dyDescent="0.3">
      <c r="A46" s="88"/>
      <c r="B46" s="454" t="s">
        <v>6</v>
      </c>
      <c r="C46" s="454"/>
      <c r="D46" s="454"/>
      <c r="E46" s="454"/>
      <c r="F46" s="454"/>
      <c r="G46" s="455">
        <f>SUM(G10:G44)</f>
        <v>0</v>
      </c>
      <c r="H46" s="456"/>
      <c r="I46" s="287"/>
      <c r="J46" s="288"/>
      <c r="K46" s="549" t="s">
        <v>24</v>
      </c>
      <c r="L46" s="550"/>
      <c r="M46" s="404">
        <f>ROUND(SUM(M10:M45),2)</f>
        <v>0</v>
      </c>
      <c r="N46" s="88"/>
    </row>
    <row r="47" spans="1:14" ht="7.5" customHeight="1" x14ac:dyDescent="0.25">
      <c r="A47" s="88"/>
      <c r="B47" s="91"/>
      <c r="C47" s="91"/>
      <c r="D47" s="91"/>
      <c r="E47" s="91"/>
      <c r="F47" s="91"/>
      <c r="G47" s="92"/>
      <c r="H47" s="93"/>
      <c r="I47" s="93"/>
      <c r="J47" s="93"/>
      <c r="K47" s="88"/>
      <c r="L47" s="94"/>
      <c r="M47" s="95"/>
      <c r="N47" s="88"/>
    </row>
    <row r="48" spans="1:14" ht="17.25" customHeight="1" x14ac:dyDescent="0.25">
      <c r="A48" s="88"/>
      <c r="B48" s="531" t="s">
        <v>23</v>
      </c>
      <c r="C48" s="531"/>
      <c r="D48" s="531"/>
      <c r="E48" s="531"/>
      <c r="F48" s="531"/>
      <c r="G48" s="532"/>
      <c r="H48" s="532"/>
      <c r="I48" s="532"/>
      <c r="J48" s="532"/>
      <c r="K48" s="532"/>
      <c r="L48" s="532"/>
      <c r="M48" s="283">
        <v>0</v>
      </c>
      <c r="N48" s="88"/>
    </row>
    <row r="49" spans="1:14" ht="15.75" thickBot="1" x14ac:dyDescent="0.3">
      <c r="A49" s="88"/>
      <c r="B49" s="531" t="s">
        <v>23</v>
      </c>
      <c r="C49" s="531"/>
      <c r="D49" s="531"/>
      <c r="E49" s="531"/>
      <c r="F49" s="531"/>
      <c r="G49" s="541"/>
      <c r="H49" s="541"/>
      <c r="I49" s="541"/>
      <c r="J49" s="541"/>
      <c r="K49" s="542"/>
      <c r="L49" s="542"/>
      <c r="M49" s="289">
        <v>0</v>
      </c>
      <c r="N49" s="88"/>
    </row>
    <row r="50" spans="1:14" ht="15.75" thickBot="1" x14ac:dyDescent="0.3">
      <c r="A50" s="88"/>
      <c r="B50" s="543"/>
      <c r="C50" s="544"/>
      <c r="D50" s="544"/>
      <c r="E50" s="544"/>
      <c r="F50" s="544"/>
      <c r="G50" s="544"/>
      <c r="H50" s="544"/>
      <c r="I50" s="544"/>
      <c r="J50" s="544"/>
      <c r="K50" s="545" t="s">
        <v>88</v>
      </c>
      <c r="L50" s="546"/>
      <c r="M50" s="290">
        <f>ROUND(SUM(M46+M48+M49),2)</f>
        <v>0</v>
      </c>
      <c r="N50" s="88"/>
    </row>
    <row r="51" spans="1:14" x14ac:dyDescent="0.25">
      <c r="A51" s="88"/>
      <c r="B51" s="547" t="s">
        <v>76</v>
      </c>
      <c r="C51" s="547"/>
      <c r="D51" s="547"/>
      <c r="E51" s="547"/>
      <c r="F51" s="547"/>
      <c r="G51" s="547"/>
      <c r="H51" s="547"/>
      <c r="I51" s="547"/>
      <c r="J51" s="547"/>
      <c r="K51" s="548"/>
      <c r="L51" s="548"/>
      <c r="M51" s="548"/>
      <c r="N51" s="88"/>
    </row>
    <row r="52" spans="1:14" x14ac:dyDescent="0.25">
      <c r="A52" s="88"/>
      <c r="B52" s="548"/>
      <c r="C52" s="548"/>
      <c r="D52" s="548"/>
      <c r="E52" s="548"/>
      <c r="F52" s="548"/>
      <c r="G52" s="548"/>
      <c r="H52" s="548"/>
      <c r="I52" s="548"/>
      <c r="J52" s="548"/>
      <c r="K52" s="548"/>
      <c r="L52" s="548"/>
      <c r="M52" s="548"/>
      <c r="N52" s="88"/>
    </row>
    <row r="53" spans="1:14" ht="15" customHeight="1" x14ac:dyDescent="0.25">
      <c r="A53" s="88"/>
      <c r="B53" s="548"/>
      <c r="C53" s="548"/>
      <c r="D53" s="548"/>
      <c r="E53" s="548"/>
      <c r="F53" s="548"/>
      <c r="G53" s="548"/>
      <c r="H53" s="548"/>
      <c r="I53" s="548"/>
      <c r="J53" s="548"/>
      <c r="K53" s="548"/>
      <c r="L53" s="548"/>
      <c r="M53" s="548"/>
      <c r="N53" s="88"/>
    </row>
    <row r="54" spans="1:14" x14ac:dyDescent="0.25">
      <c r="A54" s="88"/>
      <c r="B54" s="548"/>
      <c r="C54" s="548"/>
      <c r="D54" s="548"/>
      <c r="E54" s="548"/>
      <c r="F54" s="548"/>
      <c r="G54" s="548"/>
      <c r="H54" s="548"/>
      <c r="I54" s="548"/>
      <c r="J54" s="548"/>
      <c r="K54" s="548"/>
      <c r="L54" s="548"/>
      <c r="M54" s="548"/>
      <c r="N54" s="88"/>
    </row>
    <row r="55" spans="1:14" x14ac:dyDescent="0.25">
      <c r="A55" s="88"/>
      <c r="B55" s="548"/>
      <c r="C55" s="548"/>
      <c r="D55" s="548"/>
      <c r="E55" s="548"/>
      <c r="F55" s="548"/>
      <c r="G55" s="548"/>
      <c r="H55" s="548"/>
      <c r="I55" s="548"/>
      <c r="J55" s="548"/>
      <c r="K55" s="548"/>
      <c r="L55" s="548"/>
      <c r="M55" s="548"/>
      <c r="N55" s="88"/>
    </row>
    <row r="56" spans="1:14" ht="15" customHeight="1" x14ac:dyDescent="0.25">
      <c r="A56" s="88"/>
      <c r="B56" s="527" t="s">
        <v>63</v>
      </c>
      <c r="C56" s="527"/>
      <c r="D56" s="527"/>
      <c r="E56" s="527"/>
      <c r="F56" s="527"/>
      <c r="G56" s="527"/>
      <c r="H56" s="527"/>
      <c r="I56" s="527"/>
      <c r="J56" s="527"/>
      <c r="K56" s="527"/>
      <c r="L56" s="527"/>
      <c r="M56" s="527"/>
      <c r="N56" s="88"/>
    </row>
    <row r="57" spans="1:14" ht="15" customHeight="1" x14ac:dyDescent="0.25">
      <c r="A57" s="88"/>
      <c r="B57" s="527"/>
      <c r="C57" s="527"/>
      <c r="D57" s="527"/>
      <c r="E57" s="527"/>
      <c r="F57" s="527"/>
      <c r="G57" s="527"/>
      <c r="H57" s="527"/>
      <c r="I57" s="527"/>
      <c r="J57" s="527"/>
      <c r="K57" s="527"/>
      <c r="L57" s="527"/>
      <c r="M57" s="527"/>
      <c r="N57" s="88"/>
    </row>
    <row r="58" spans="1:14" x14ac:dyDescent="0.25">
      <c r="A58" s="88"/>
      <c r="B58" s="528" t="s">
        <v>17</v>
      </c>
      <c r="C58" s="528"/>
      <c r="D58" s="529"/>
      <c r="E58" s="530"/>
      <c r="F58" s="530"/>
      <c r="G58" s="530"/>
      <c r="H58" s="530"/>
      <c r="I58" s="530"/>
      <c r="J58" s="284" t="s">
        <v>18</v>
      </c>
      <c r="K58" s="529"/>
      <c r="L58" s="530"/>
      <c r="M58" s="530"/>
      <c r="N58" s="88"/>
    </row>
    <row r="59" spans="1:14" x14ac:dyDescent="0.25">
      <c r="A59" s="88"/>
      <c r="B59" s="76"/>
      <c r="C59" s="512"/>
      <c r="D59" s="512"/>
      <c r="E59" s="512"/>
      <c r="F59" s="512"/>
      <c r="G59" s="512"/>
      <c r="H59" s="512"/>
      <c r="I59" s="285"/>
      <c r="J59" s="285"/>
      <c r="K59" s="285"/>
      <c r="L59" s="285"/>
      <c r="M59" s="76"/>
      <c r="N59" s="88"/>
    </row>
    <row r="60" spans="1:14" x14ac:dyDescent="0.25">
      <c r="A60" s="88"/>
      <c r="B60" s="513" t="s">
        <v>19</v>
      </c>
      <c r="C60" s="513"/>
      <c r="D60" s="514"/>
      <c r="E60" s="515"/>
      <c r="F60" s="515"/>
      <c r="G60" s="515"/>
      <c r="H60" s="515"/>
      <c r="I60" s="515"/>
      <c r="J60" s="515"/>
      <c r="K60" s="286" t="s">
        <v>16</v>
      </c>
      <c r="L60" s="516"/>
      <c r="M60" s="517"/>
      <c r="N60" s="88"/>
    </row>
    <row r="61" spans="1:14" x14ac:dyDescent="0.25">
      <c r="A61" s="88"/>
      <c r="B61" s="88"/>
      <c r="C61" s="88"/>
      <c r="D61" s="88"/>
      <c r="E61" s="88"/>
      <c r="F61" s="88"/>
      <c r="G61" s="88"/>
      <c r="H61" s="88"/>
      <c r="I61" s="88"/>
      <c r="J61" s="88"/>
      <c r="K61" s="88"/>
      <c r="L61" s="88"/>
      <c r="M61" s="99" t="s">
        <v>137</v>
      </c>
      <c r="N61" s="88"/>
    </row>
  </sheetData>
  <sheetProtection algorithmName="SHA-512" hashValue="LrIQvgU0yM/UbNuVJUYRyE4fbRt5YwEnWUCHeP99msUBQRT7I3g777cm4Ejhn1+gEzb2B7vlJtRRircihsQrIQ==" saltValue="/MMY4AB2WHZJ4v5z+VeKzA==" spinCount="100000" sheet="1" selectLockedCells="1"/>
  <mergeCells count="107">
    <mergeCell ref="G49:L49"/>
    <mergeCell ref="B50:J50"/>
    <mergeCell ref="K50:L50"/>
    <mergeCell ref="B51:M55"/>
    <mergeCell ref="K46:L46"/>
    <mergeCell ref="I39:K39"/>
    <mergeCell ref="I40:K40"/>
    <mergeCell ref="I41:K41"/>
    <mergeCell ref="I42:K42"/>
    <mergeCell ref="I43:K43"/>
    <mergeCell ref="I44:K44"/>
    <mergeCell ref="C41:E41"/>
    <mergeCell ref="C42:E42"/>
    <mergeCell ref="C43:E43"/>
    <mergeCell ref="C44:E44"/>
    <mergeCell ref="I33:K33"/>
    <mergeCell ref="I34:K34"/>
    <mergeCell ref="I35:K35"/>
    <mergeCell ref="I36:K36"/>
    <mergeCell ref="I37:K37"/>
    <mergeCell ref="I38:K38"/>
    <mergeCell ref="I27:K27"/>
    <mergeCell ref="I28:K28"/>
    <mergeCell ref="I29:K29"/>
    <mergeCell ref="I30:K30"/>
    <mergeCell ref="I31:K31"/>
    <mergeCell ref="I32:K32"/>
    <mergeCell ref="I21:K21"/>
    <mergeCell ref="I22:K22"/>
    <mergeCell ref="I23:K23"/>
    <mergeCell ref="I24:K24"/>
    <mergeCell ref="I25:K25"/>
    <mergeCell ref="I26:K26"/>
    <mergeCell ref="I15:K15"/>
    <mergeCell ref="I16:K16"/>
    <mergeCell ref="I17:K17"/>
    <mergeCell ref="I18:K18"/>
    <mergeCell ref="I19:K19"/>
    <mergeCell ref="I20:K20"/>
    <mergeCell ref="C59:H59"/>
    <mergeCell ref="B60:C60"/>
    <mergeCell ref="D60:J60"/>
    <mergeCell ref="L60:M60"/>
    <mergeCell ref="I8:K9"/>
    <mergeCell ref="I10:K10"/>
    <mergeCell ref="I11:K11"/>
    <mergeCell ref="I12:K12"/>
    <mergeCell ref="I13:K13"/>
    <mergeCell ref="I14:K14"/>
    <mergeCell ref="B56:M57"/>
    <mergeCell ref="B58:C58"/>
    <mergeCell ref="D58:I58"/>
    <mergeCell ref="K58:M58"/>
    <mergeCell ref="B48:F48"/>
    <mergeCell ref="G48:L48"/>
    <mergeCell ref="B49:F49"/>
    <mergeCell ref="B45:E45"/>
    <mergeCell ref="F45:H45"/>
    <mergeCell ref="I45:L45"/>
    <mergeCell ref="B46:F46"/>
    <mergeCell ref="G46:H46"/>
    <mergeCell ref="C39:E39"/>
    <mergeCell ref="C40:E40"/>
    <mergeCell ref="C33:E33"/>
    <mergeCell ref="C34:E34"/>
    <mergeCell ref="C35:E35"/>
    <mergeCell ref="C36:E36"/>
    <mergeCell ref="C37:E37"/>
    <mergeCell ref="C38:E38"/>
    <mergeCell ref="C27:E27"/>
    <mergeCell ref="C28:E28"/>
    <mergeCell ref="C29:E29"/>
    <mergeCell ref="C30:E30"/>
    <mergeCell ref="C31:E31"/>
    <mergeCell ref="C32:E32"/>
    <mergeCell ref="C21:E21"/>
    <mergeCell ref="C22:E22"/>
    <mergeCell ref="C23:E23"/>
    <mergeCell ref="C24:E24"/>
    <mergeCell ref="C25:E25"/>
    <mergeCell ref="C26:E26"/>
    <mergeCell ref="C15:E15"/>
    <mergeCell ref="C16:E16"/>
    <mergeCell ref="C17:E17"/>
    <mergeCell ref="C18:E18"/>
    <mergeCell ref="C19:E19"/>
    <mergeCell ref="C20:E20"/>
    <mergeCell ref="C12:E12"/>
    <mergeCell ref="C13:E13"/>
    <mergeCell ref="C14:E14"/>
    <mergeCell ref="B6:E6"/>
    <mergeCell ref="C7:M7"/>
    <mergeCell ref="B8:E9"/>
    <mergeCell ref="F8:F9"/>
    <mergeCell ref="G8:G9"/>
    <mergeCell ref="H8:H9"/>
    <mergeCell ref="L8:L9"/>
    <mergeCell ref="M8:M9"/>
    <mergeCell ref="A1:M1"/>
    <mergeCell ref="A2:M2"/>
    <mergeCell ref="E3:J4"/>
    <mergeCell ref="B4:D4"/>
    <mergeCell ref="L4:M4"/>
    <mergeCell ref="C5:M5"/>
    <mergeCell ref="P8:S8"/>
    <mergeCell ref="C10:E10"/>
    <mergeCell ref="C11:E11"/>
  </mergeCells>
  <printOptions horizontalCentered="1" verticalCentered="1"/>
  <pageMargins left="0.25" right="0.25" top="0.75" bottom="0.75" header="0.3" footer="0.3"/>
  <pageSetup scale="78" orientation="portrait" blackAndWhite="1"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A51F0-EB80-4D86-86FD-345E940063D9}">
  <sheetPr>
    <tabColor rgb="FF92D050"/>
    <pageSetUpPr fitToPage="1"/>
  </sheetPr>
  <dimension ref="A1:Q63"/>
  <sheetViews>
    <sheetView showGridLines="0" showRowColHeaders="0" zoomScale="130" zoomScaleNormal="130" workbookViewId="0">
      <selection activeCell="E23" sqref="E23:F23"/>
    </sheetView>
  </sheetViews>
  <sheetFormatPr defaultRowHeight="12.75" x14ac:dyDescent="0.2"/>
  <cols>
    <col min="1" max="1" width="1.42578125" style="1" customWidth="1"/>
    <col min="2" max="2" width="4.5703125" style="1" customWidth="1"/>
    <col min="3" max="3" width="13.85546875" style="1" customWidth="1"/>
    <col min="4" max="4" width="11.7109375" style="1" customWidth="1"/>
    <col min="5" max="5" width="9.7109375" style="1" bestFit="1" customWidth="1"/>
    <col min="6" max="6" width="10.5703125" style="1" customWidth="1"/>
    <col min="7" max="7" width="12" style="1" customWidth="1"/>
    <col min="8" max="8" width="11.5703125" style="1" customWidth="1"/>
    <col min="9" max="9" width="10" style="1" bestFit="1" customWidth="1"/>
    <col min="10" max="10" width="9.140625" style="1"/>
    <col min="11" max="11" width="1.42578125" style="1" customWidth="1"/>
    <col min="12" max="257" width="9.140625" style="1"/>
    <col min="258" max="258" width="4.5703125" style="1" customWidth="1"/>
    <col min="259" max="259" width="13.85546875" style="1" customWidth="1"/>
    <col min="260" max="260" width="11.7109375" style="1" customWidth="1"/>
    <col min="261" max="261" width="9.7109375" style="1" bestFit="1" customWidth="1"/>
    <col min="262" max="262" width="9.140625" style="1" bestFit="1" customWidth="1"/>
    <col min="263" max="263" width="12" style="1" customWidth="1"/>
    <col min="264" max="264" width="11.5703125" style="1" customWidth="1"/>
    <col min="265" max="265" width="9.7109375" style="1" bestFit="1" customWidth="1"/>
    <col min="266" max="513" width="9.140625" style="1"/>
    <col min="514" max="514" width="4.5703125" style="1" customWidth="1"/>
    <col min="515" max="515" width="13.85546875" style="1" customWidth="1"/>
    <col min="516" max="516" width="11.7109375" style="1" customWidth="1"/>
    <col min="517" max="517" width="9.7109375" style="1" bestFit="1" customWidth="1"/>
    <col min="518" max="518" width="9.140625" style="1" bestFit="1" customWidth="1"/>
    <col min="519" max="519" width="12" style="1" customWidth="1"/>
    <col min="520" max="520" width="11.5703125" style="1" customWidth="1"/>
    <col min="521" max="521" width="9.7109375" style="1" bestFit="1" customWidth="1"/>
    <col min="522" max="769" width="9.140625" style="1"/>
    <col min="770" max="770" width="4.5703125" style="1" customWidth="1"/>
    <col min="771" max="771" width="13.85546875" style="1" customWidth="1"/>
    <col min="772" max="772" width="11.7109375" style="1" customWidth="1"/>
    <col min="773" max="773" width="9.7109375" style="1" bestFit="1" customWidth="1"/>
    <col min="774" max="774" width="9.140625" style="1" bestFit="1" customWidth="1"/>
    <col min="775" max="775" width="12" style="1" customWidth="1"/>
    <col min="776" max="776" width="11.5703125" style="1" customWidth="1"/>
    <col min="777" max="777" width="9.7109375" style="1" bestFit="1" customWidth="1"/>
    <col min="778" max="1025" width="9.140625" style="1"/>
    <col min="1026" max="1026" width="4.5703125" style="1" customWidth="1"/>
    <col min="1027" max="1027" width="13.85546875" style="1" customWidth="1"/>
    <col min="1028" max="1028" width="11.7109375" style="1" customWidth="1"/>
    <col min="1029" max="1029" width="9.7109375" style="1" bestFit="1" customWidth="1"/>
    <col min="1030" max="1030" width="9.140625" style="1" bestFit="1" customWidth="1"/>
    <col min="1031" max="1031" width="12" style="1" customWidth="1"/>
    <col min="1032" max="1032" width="11.5703125" style="1" customWidth="1"/>
    <col min="1033" max="1033" width="9.7109375" style="1" bestFit="1" customWidth="1"/>
    <col min="1034" max="1281" width="9.140625" style="1"/>
    <col min="1282" max="1282" width="4.5703125" style="1" customWidth="1"/>
    <col min="1283" max="1283" width="13.85546875" style="1" customWidth="1"/>
    <col min="1284" max="1284" width="11.7109375" style="1" customWidth="1"/>
    <col min="1285" max="1285" width="9.7109375" style="1" bestFit="1" customWidth="1"/>
    <col min="1286" max="1286" width="9.140625" style="1" bestFit="1" customWidth="1"/>
    <col min="1287" max="1287" width="12" style="1" customWidth="1"/>
    <col min="1288" max="1288" width="11.5703125" style="1" customWidth="1"/>
    <col min="1289" max="1289" width="9.7109375" style="1" bestFit="1" customWidth="1"/>
    <col min="1290" max="1537" width="9.140625" style="1"/>
    <col min="1538" max="1538" width="4.5703125" style="1" customWidth="1"/>
    <col min="1539" max="1539" width="13.85546875" style="1" customWidth="1"/>
    <col min="1540" max="1540" width="11.7109375" style="1" customWidth="1"/>
    <col min="1541" max="1541" width="9.7109375" style="1" bestFit="1" customWidth="1"/>
    <col min="1542" max="1542" width="9.140625" style="1" bestFit="1" customWidth="1"/>
    <col min="1543" max="1543" width="12" style="1" customWidth="1"/>
    <col min="1544" max="1544" width="11.5703125" style="1" customWidth="1"/>
    <col min="1545" max="1545" width="9.7109375" style="1" bestFit="1" customWidth="1"/>
    <col min="1546" max="1793" width="9.140625" style="1"/>
    <col min="1794" max="1794" width="4.5703125" style="1" customWidth="1"/>
    <col min="1795" max="1795" width="13.85546875" style="1" customWidth="1"/>
    <col min="1796" max="1796" width="11.7109375" style="1" customWidth="1"/>
    <col min="1797" max="1797" width="9.7109375" style="1" bestFit="1" customWidth="1"/>
    <col min="1798" max="1798" width="9.140625" style="1" bestFit="1" customWidth="1"/>
    <col min="1799" max="1799" width="12" style="1" customWidth="1"/>
    <col min="1800" max="1800" width="11.5703125" style="1" customWidth="1"/>
    <col min="1801" max="1801" width="9.7109375" style="1" bestFit="1" customWidth="1"/>
    <col min="1802" max="2049" width="9.140625" style="1"/>
    <col min="2050" max="2050" width="4.5703125" style="1" customWidth="1"/>
    <col min="2051" max="2051" width="13.85546875" style="1" customWidth="1"/>
    <col min="2052" max="2052" width="11.7109375" style="1" customWidth="1"/>
    <col min="2053" max="2053" width="9.7109375" style="1" bestFit="1" customWidth="1"/>
    <col min="2054" max="2054" width="9.140625" style="1" bestFit="1" customWidth="1"/>
    <col min="2055" max="2055" width="12" style="1" customWidth="1"/>
    <col min="2056" max="2056" width="11.5703125" style="1" customWidth="1"/>
    <col min="2057" max="2057" width="9.7109375" style="1" bestFit="1" customWidth="1"/>
    <col min="2058" max="2305" width="9.140625" style="1"/>
    <col min="2306" max="2306" width="4.5703125" style="1" customWidth="1"/>
    <col min="2307" max="2307" width="13.85546875" style="1" customWidth="1"/>
    <col min="2308" max="2308" width="11.7109375" style="1" customWidth="1"/>
    <col min="2309" max="2309" width="9.7109375" style="1" bestFit="1" customWidth="1"/>
    <col min="2310" max="2310" width="9.140625" style="1" bestFit="1" customWidth="1"/>
    <col min="2311" max="2311" width="12" style="1" customWidth="1"/>
    <col min="2312" max="2312" width="11.5703125" style="1" customWidth="1"/>
    <col min="2313" max="2313" width="9.7109375" style="1" bestFit="1" customWidth="1"/>
    <col min="2314" max="2561" width="9.140625" style="1"/>
    <col min="2562" max="2562" width="4.5703125" style="1" customWidth="1"/>
    <col min="2563" max="2563" width="13.85546875" style="1" customWidth="1"/>
    <col min="2564" max="2564" width="11.7109375" style="1" customWidth="1"/>
    <col min="2565" max="2565" width="9.7109375" style="1" bestFit="1" customWidth="1"/>
    <col min="2566" max="2566" width="9.140625" style="1" bestFit="1" customWidth="1"/>
    <col min="2567" max="2567" width="12" style="1" customWidth="1"/>
    <col min="2568" max="2568" width="11.5703125" style="1" customWidth="1"/>
    <col min="2569" max="2569" width="9.7109375" style="1" bestFit="1" customWidth="1"/>
    <col min="2570" max="2817" width="9.140625" style="1"/>
    <col min="2818" max="2818" width="4.5703125" style="1" customWidth="1"/>
    <col min="2819" max="2819" width="13.85546875" style="1" customWidth="1"/>
    <col min="2820" max="2820" width="11.7109375" style="1" customWidth="1"/>
    <col min="2821" max="2821" width="9.7109375" style="1" bestFit="1" customWidth="1"/>
    <col min="2822" max="2822" width="9.140625" style="1" bestFit="1" customWidth="1"/>
    <col min="2823" max="2823" width="12" style="1" customWidth="1"/>
    <col min="2824" max="2824" width="11.5703125" style="1" customWidth="1"/>
    <col min="2825" max="2825" width="9.7109375" style="1" bestFit="1" customWidth="1"/>
    <col min="2826" max="3073" width="9.140625" style="1"/>
    <col min="3074" max="3074" width="4.5703125" style="1" customWidth="1"/>
    <col min="3075" max="3075" width="13.85546875" style="1" customWidth="1"/>
    <col min="3076" max="3076" width="11.7109375" style="1" customWidth="1"/>
    <col min="3077" max="3077" width="9.7109375" style="1" bestFit="1" customWidth="1"/>
    <col min="3078" max="3078" width="9.140625" style="1" bestFit="1" customWidth="1"/>
    <col min="3079" max="3079" width="12" style="1" customWidth="1"/>
    <col min="3080" max="3080" width="11.5703125" style="1" customWidth="1"/>
    <col min="3081" max="3081" width="9.7109375" style="1" bestFit="1" customWidth="1"/>
    <col min="3082" max="3329" width="9.140625" style="1"/>
    <col min="3330" max="3330" width="4.5703125" style="1" customWidth="1"/>
    <col min="3331" max="3331" width="13.85546875" style="1" customWidth="1"/>
    <col min="3332" max="3332" width="11.7109375" style="1" customWidth="1"/>
    <col min="3333" max="3333" width="9.7109375" style="1" bestFit="1" customWidth="1"/>
    <col min="3334" max="3334" width="9.140625" style="1" bestFit="1" customWidth="1"/>
    <col min="3335" max="3335" width="12" style="1" customWidth="1"/>
    <col min="3336" max="3336" width="11.5703125" style="1" customWidth="1"/>
    <col min="3337" max="3337" width="9.7109375" style="1" bestFit="1" customWidth="1"/>
    <col min="3338" max="3585" width="9.140625" style="1"/>
    <col min="3586" max="3586" width="4.5703125" style="1" customWidth="1"/>
    <col min="3587" max="3587" width="13.85546875" style="1" customWidth="1"/>
    <col min="3588" max="3588" width="11.7109375" style="1" customWidth="1"/>
    <col min="3589" max="3589" width="9.7109375" style="1" bestFit="1" customWidth="1"/>
    <col min="3590" max="3590" width="9.140625" style="1" bestFit="1" customWidth="1"/>
    <col min="3591" max="3591" width="12" style="1" customWidth="1"/>
    <col min="3592" max="3592" width="11.5703125" style="1" customWidth="1"/>
    <col min="3593" max="3593" width="9.7109375" style="1" bestFit="1" customWidth="1"/>
    <col min="3594" max="3841" width="9.140625" style="1"/>
    <col min="3842" max="3842" width="4.5703125" style="1" customWidth="1"/>
    <col min="3843" max="3843" width="13.85546875" style="1" customWidth="1"/>
    <col min="3844" max="3844" width="11.7109375" style="1" customWidth="1"/>
    <col min="3845" max="3845" width="9.7109375" style="1" bestFit="1" customWidth="1"/>
    <col min="3846" max="3846" width="9.140625" style="1" bestFit="1" customWidth="1"/>
    <col min="3847" max="3847" width="12" style="1" customWidth="1"/>
    <col min="3848" max="3848" width="11.5703125" style="1" customWidth="1"/>
    <col min="3849" max="3849" width="9.7109375" style="1" bestFit="1" customWidth="1"/>
    <col min="3850" max="4097" width="9.140625" style="1"/>
    <col min="4098" max="4098" width="4.5703125" style="1" customWidth="1"/>
    <col min="4099" max="4099" width="13.85546875" style="1" customWidth="1"/>
    <col min="4100" max="4100" width="11.7109375" style="1" customWidth="1"/>
    <col min="4101" max="4101" width="9.7109375" style="1" bestFit="1" customWidth="1"/>
    <col min="4102" max="4102" width="9.140625" style="1" bestFit="1" customWidth="1"/>
    <col min="4103" max="4103" width="12" style="1" customWidth="1"/>
    <col min="4104" max="4104" width="11.5703125" style="1" customWidth="1"/>
    <col min="4105" max="4105" width="9.7109375" style="1" bestFit="1" customWidth="1"/>
    <col min="4106" max="4353" width="9.140625" style="1"/>
    <col min="4354" max="4354" width="4.5703125" style="1" customWidth="1"/>
    <col min="4355" max="4355" width="13.85546875" style="1" customWidth="1"/>
    <col min="4356" max="4356" width="11.7109375" style="1" customWidth="1"/>
    <col min="4357" max="4357" width="9.7109375" style="1" bestFit="1" customWidth="1"/>
    <col min="4358" max="4358" width="9.140625" style="1" bestFit="1" customWidth="1"/>
    <col min="4359" max="4359" width="12" style="1" customWidth="1"/>
    <col min="4360" max="4360" width="11.5703125" style="1" customWidth="1"/>
    <col min="4361" max="4361" width="9.7109375" style="1" bestFit="1" customWidth="1"/>
    <col min="4362" max="4609" width="9.140625" style="1"/>
    <col min="4610" max="4610" width="4.5703125" style="1" customWidth="1"/>
    <col min="4611" max="4611" width="13.85546875" style="1" customWidth="1"/>
    <col min="4612" max="4612" width="11.7109375" style="1" customWidth="1"/>
    <col min="4613" max="4613" width="9.7109375" style="1" bestFit="1" customWidth="1"/>
    <col min="4614" max="4614" width="9.140625" style="1" bestFit="1" customWidth="1"/>
    <col min="4615" max="4615" width="12" style="1" customWidth="1"/>
    <col min="4616" max="4616" width="11.5703125" style="1" customWidth="1"/>
    <col min="4617" max="4617" width="9.7109375" style="1" bestFit="1" customWidth="1"/>
    <col min="4618" max="4865" width="9.140625" style="1"/>
    <col min="4866" max="4866" width="4.5703125" style="1" customWidth="1"/>
    <col min="4867" max="4867" width="13.85546875" style="1" customWidth="1"/>
    <col min="4868" max="4868" width="11.7109375" style="1" customWidth="1"/>
    <col min="4869" max="4869" width="9.7109375" style="1" bestFit="1" customWidth="1"/>
    <col min="4870" max="4870" width="9.140625" style="1" bestFit="1" customWidth="1"/>
    <col min="4871" max="4871" width="12" style="1" customWidth="1"/>
    <col min="4872" max="4872" width="11.5703125" style="1" customWidth="1"/>
    <col min="4873" max="4873" width="9.7109375" style="1" bestFit="1" customWidth="1"/>
    <col min="4874" max="5121" width="9.140625" style="1"/>
    <col min="5122" max="5122" width="4.5703125" style="1" customWidth="1"/>
    <col min="5123" max="5123" width="13.85546875" style="1" customWidth="1"/>
    <col min="5124" max="5124" width="11.7109375" style="1" customWidth="1"/>
    <col min="5125" max="5125" width="9.7109375" style="1" bestFit="1" customWidth="1"/>
    <col min="5126" max="5126" width="9.140625" style="1" bestFit="1" customWidth="1"/>
    <col min="5127" max="5127" width="12" style="1" customWidth="1"/>
    <col min="5128" max="5128" width="11.5703125" style="1" customWidth="1"/>
    <col min="5129" max="5129" width="9.7109375" style="1" bestFit="1" customWidth="1"/>
    <col min="5130" max="5377" width="9.140625" style="1"/>
    <col min="5378" max="5378" width="4.5703125" style="1" customWidth="1"/>
    <col min="5379" max="5379" width="13.85546875" style="1" customWidth="1"/>
    <col min="5380" max="5380" width="11.7109375" style="1" customWidth="1"/>
    <col min="5381" max="5381" width="9.7109375" style="1" bestFit="1" customWidth="1"/>
    <col min="5382" max="5382" width="9.140625" style="1" bestFit="1" customWidth="1"/>
    <col min="5383" max="5383" width="12" style="1" customWidth="1"/>
    <col min="5384" max="5384" width="11.5703125" style="1" customWidth="1"/>
    <col min="5385" max="5385" width="9.7109375" style="1" bestFit="1" customWidth="1"/>
    <col min="5386" max="5633" width="9.140625" style="1"/>
    <col min="5634" max="5634" width="4.5703125" style="1" customWidth="1"/>
    <col min="5635" max="5635" width="13.85546875" style="1" customWidth="1"/>
    <col min="5636" max="5636" width="11.7109375" style="1" customWidth="1"/>
    <col min="5637" max="5637" width="9.7109375" style="1" bestFit="1" customWidth="1"/>
    <col min="5638" max="5638" width="9.140625" style="1" bestFit="1" customWidth="1"/>
    <col min="5639" max="5639" width="12" style="1" customWidth="1"/>
    <col min="5640" max="5640" width="11.5703125" style="1" customWidth="1"/>
    <col min="5641" max="5641" width="9.7109375" style="1" bestFit="1" customWidth="1"/>
    <col min="5642" max="5889" width="9.140625" style="1"/>
    <col min="5890" max="5890" width="4.5703125" style="1" customWidth="1"/>
    <col min="5891" max="5891" width="13.85546875" style="1" customWidth="1"/>
    <col min="5892" max="5892" width="11.7109375" style="1" customWidth="1"/>
    <col min="5893" max="5893" width="9.7109375" style="1" bestFit="1" customWidth="1"/>
    <col min="5894" max="5894" width="9.140625" style="1" bestFit="1" customWidth="1"/>
    <col min="5895" max="5895" width="12" style="1" customWidth="1"/>
    <col min="5896" max="5896" width="11.5703125" style="1" customWidth="1"/>
    <col min="5897" max="5897" width="9.7109375" style="1" bestFit="1" customWidth="1"/>
    <col min="5898" max="6145" width="9.140625" style="1"/>
    <col min="6146" max="6146" width="4.5703125" style="1" customWidth="1"/>
    <col min="6147" max="6147" width="13.85546875" style="1" customWidth="1"/>
    <col min="6148" max="6148" width="11.7109375" style="1" customWidth="1"/>
    <col min="6149" max="6149" width="9.7109375" style="1" bestFit="1" customWidth="1"/>
    <col min="6150" max="6150" width="9.140625" style="1" bestFit="1" customWidth="1"/>
    <col min="6151" max="6151" width="12" style="1" customWidth="1"/>
    <col min="6152" max="6152" width="11.5703125" style="1" customWidth="1"/>
    <col min="6153" max="6153" width="9.7109375" style="1" bestFit="1" customWidth="1"/>
    <col min="6154" max="6401" width="9.140625" style="1"/>
    <col min="6402" max="6402" width="4.5703125" style="1" customWidth="1"/>
    <col min="6403" max="6403" width="13.85546875" style="1" customWidth="1"/>
    <col min="6404" max="6404" width="11.7109375" style="1" customWidth="1"/>
    <col min="6405" max="6405" width="9.7109375" style="1" bestFit="1" customWidth="1"/>
    <col min="6406" max="6406" width="9.140625" style="1" bestFit="1" customWidth="1"/>
    <col min="6407" max="6407" width="12" style="1" customWidth="1"/>
    <col min="6408" max="6408" width="11.5703125" style="1" customWidth="1"/>
    <col min="6409" max="6409" width="9.7109375" style="1" bestFit="1" customWidth="1"/>
    <col min="6410" max="6657" width="9.140625" style="1"/>
    <col min="6658" max="6658" width="4.5703125" style="1" customWidth="1"/>
    <col min="6659" max="6659" width="13.85546875" style="1" customWidth="1"/>
    <col min="6660" max="6660" width="11.7109375" style="1" customWidth="1"/>
    <col min="6661" max="6661" width="9.7109375" style="1" bestFit="1" customWidth="1"/>
    <col min="6662" max="6662" width="9.140625" style="1" bestFit="1" customWidth="1"/>
    <col min="6663" max="6663" width="12" style="1" customWidth="1"/>
    <col min="6664" max="6664" width="11.5703125" style="1" customWidth="1"/>
    <col min="6665" max="6665" width="9.7109375" style="1" bestFit="1" customWidth="1"/>
    <col min="6666" max="6913" width="9.140625" style="1"/>
    <col min="6914" max="6914" width="4.5703125" style="1" customWidth="1"/>
    <col min="6915" max="6915" width="13.85546875" style="1" customWidth="1"/>
    <col min="6916" max="6916" width="11.7109375" style="1" customWidth="1"/>
    <col min="6917" max="6917" width="9.7109375" style="1" bestFit="1" customWidth="1"/>
    <col min="6918" max="6918" width="9.140625" style="1" bestFit="1" customWidth="1"/>
    <col min="6919" max="6919" width="12" style="1" customWidth="1"/>
    <col min="6920" max="6920" width="11.5703125" style="1" customWidth="1"/>
    <col min="6921" max="6921" width="9.7109375" style="1" bestFit="1" customWidth="1"/>
    <col min="6922" max="7169" width="9.140625" style="1"/>
    <col min="7170" max="7170" width="4.5703125" style="1" customWidth="1"/>
    <col min="7171" max="7171" width="13.85546875" style="1" customWidth="1"/>
    <col min="7172" max="7172" width="11.7109375" style="1" customWidth="1"/>
    <col min="7173" max="7173" width="9.7109375" style="1" bestFit="1" customWidth="1"/>
    <col min="7174" max="7174" width="9.140625" style="1" bestFit="1" customWidth="1"/>
    <col min="7175" max="7175" width="12" style="1" customWidth="1"/>
    <col min="7176" max="7176" width="11.5703125" style="1" customWidth="1"/>
    <col min="7177" max="7177" width="9.7109375" style="1" bestFit="1" customWidth="1"/>
    <col min="7178" max="7425" width="9.140625" style="1"/>
    <col min="7426" max="7426" width="4.5703125" style="1" customWidth="1"/>
    <col min="7427" max="7427" width="13.85546875" style="1" customWidth="1"/>
    <col min="7428" max="7428" width="11.7109375" style="1" customWidth="1"/>
    <col min="7429" max="7429" width="9.7109375" style="1" bestFit="1" customWidth="1"/>
    <col min="7430" max="7430" width="9.140625" style="1" bestFit="1" customWidth="1"/>
    <col min="7431" max="7431" width="12" style="1" customWidth="1"/>
    <col min="7432" max="7432" width="11.5703125" style="1" customWidth="1"/>
    <col min="7433" max="7433" width="9.7109375" style="1" bestFit="1" customWidth="1"/>
    <col min="7434" max="7681" width="9.140625" style="1"/>
    <col min="7682" max="7682" width="4.5703125" style="1" customWidth="1"/>
    <col min="7683" max="7683" width="13.85546875" style="1" customWidth="1"/>
    <col min="7684" max="7684" width="11.7109375" style="1" customWidth="1"/>
    <col min="7685" max="7685" width="9.7109375" style="1" bestFit="1" customWidth="1"/>
    <col min="7686" max="7686" width="9.140625" style="1" bestFit="1" customWidth="1"/>
    <col min="7687" max="7687" width="12" style="1" customWidth="1"/>
    <col min="7688" max="7688" width="11.5703125" style="1" customWidth="1"/>
    <col min="7689" max="7689" width="9.7109375" style="1" bestFit="1" customWidth="1"/>
    <col min="7690" max="7937" width="9.140625" style="1"/>
    <col min="7938" max="7938" width="4.5703125" style="1" customWidth="1"/>
    <col min="7939" max="7939" width="13.85546875" style="1" customWidth="1"/>
    <col min="7940" max="7940" width="11.7109375" style="1" customWidth="1"/>
    <col min="7941" max="7941" width="9.7109375" style="1" bestFit="1" customWidth="1"/>
    <col min="7942" max="7942" width="9.140625" style="1" bestFit="1" customWidth="1"/>
    <col min="7943" max="7943" width="12" style="1" customWidth="1"/>
    <col min="7944" max="7944" width="11.5703125" style="1" customWidth="1"/>
    <col min="7945" max="7945" width="9.7109375" style="1" bestFit="1" customWidth="1"/>
    <col min="7946" max="8193" width="9.140625" style="1"/>
    <col min="8194" max="8194" width="4.5703125" style="1" customWidth="1"/>
    <col min="8195" max="8195" width="13.85546875" style="1" customWidth="1"/>
    <col min="8196" max="8196" width="11.7109375" style="1" customWidth="1"/>
    <col min="8197" max="8197" width="9.7109375" style="1" bestFit="1" customWidth="1"/>
    <col min="8198" max="8198" width="9.140625" style="1" bestFit="1" customWidth="1"/>
    <col min="8199" max="8199" width="12" style="1" customWidth="1"/>
    <col min="8200" max="8200" width="11.5703125" style="1" customWidth="1"/>
    <col min="8201" max="8201" width="9.7109375" style="1" bestFit="1" customWidth="1"/>
    <col min="8202" max="8449" width="9.140625" style="1"/>
    <col min="8450" max="8450" width="4.5703125" style="1" customWidth="1"/>
    <col min="8451" max="8451" width="13.85546875" style="1" customWidth="1"/>
    <col min="8452" max="8452" width="11.7109375" style="1" customWidth="1"/>
    <col min="8453" max="8453" width="9.7109375" style="1" bestFit="1" customWidth="1"/>
    <col min="8454" max="8454" width="9.140625" style="1" bestFit="1" customWidth="1"/>
    <col min="8455" max="8455" width="12" style="1" customWidth="1"/>
    <col min="8456" max="8456" width="11.5703125" style="1" customWidth="1"/>
    <col min="8457" max="8457" width="9.7109375" style="1" bestFit="1" customWidth="1"/>
    <col min="8458" max="8705" width="9.140625" style="1"/>
    <col min="8706" max="8706" width="4.5703125" style="1" customWidth="1"/>
    <col min="8707" max="8707" width="13.85546875" style="1" customWidth="1"/>
    <col min="8708" max="8708" width="11.7109375" style="1" customWidth="1"/>
    <col min="8709" max="8709" width="9.7109375" style="1" bestFit="1" customWidth="1"/>
    <col min="8710" max="8710" width="9.140625" style="1" bestFit="1" customWidth="1"/>
    <col min="8711" max="8711" width="12" style="1" customWidth="1"/>
    <col min="8712" max="8712" width="11.5703125" style="1" customWidth="1"/>
    <col min="8713" max="8713" width="9.7109375" style="1" bestFit="1" customWidth="1"/>
    <col min="8714" max="8961" width="9.140625" style="1"/>
    <col min="8962" max="8962" width="4.5703125" style="1" customWidth="1"/>
    <col min="8963" max="8963" width="13.85546875" style="1" customWidth="1"/>
    <col min="8964" max="8964" width="11.7109375" style="1" customWidth="1"/>
    <col min="8965" max="8965" width="9.7109375" style="1" bestFit="1" customWidth="1"/>
    <col min="8966" max="8966" width="9.140625" style="1" bestFit="1" customWidth="1"/>
    <col min="8967" max="8967" width="12" style="1" customWidth="1"/>
    <col min="8968" max="8968" width="11.5703125" style="1" customWidth="1"/>
    <col min="8969" max="8969" width="9.7109375" style="1" bestFit="1" customWidth="1"/>
    <col min="8970" max="9217" width="9.140625" style="1"/>
    <col min="9218" max="9218" width="4.5703125" style="1" customWidth="1"/>
    <col min="9219" max="9219" width="13.85546875" style="1" customWidth="1"/>
    <col min="9220" max="9220" width="11.7109375" style="1" customWidth="1"/>
    <col min="9221" max="9221" width="9.7109375" style="1" bestFit="1" customWidth="1"/>
    <col min="9222" max="9222" width="9.140625" style="1" bestFit="1" customWidth="1"/>
    <col min="9223" max="9223" width="12" style="1" customWidth="1"/>
    <col min="9224" max="9224" width="11.5703125" style="1" customWidth="1"/>
    <col min="9225" max="9225" width="9.7109375" style="1" bestFit="1" customWidth="1"/>
    <col min="9226" max="9473" width="9.140625" style="1"/>
    <col min="9474" max="9474" width="4.5703125" style="1" customWidth="1"/>
    <col min="9475" max="9475" width="13.85546875" style="1" customWidth="1"/>
    <col min="9476" max="9476" width="11.7109375" style="1" customWidth="1"/>
    <col min="9477" max="9477" width="9.7109375" style="1" bestFit="1" customWidth="1"/>
    <col min="9478" max="9478" width="9.140625" style="1" bestFit="1" customWidth="1"/>
    <col min="9479" max="9479" width="12" style="1" customWidth="1"/>
    <col min="9480" max="9480" width="11.5703125" style="1" customWidth="1"/>
    <col min="9481" max="9481" width="9.7109375" style="1" bestFit="1" customWidth="1"/>
    <col min="9482" max="9729" width="9.140625" style="1"/>
    <col min="9730" max="9730" width="4.5703125" style="1" customWidth="1"/>
    <col min="9731" max="9731" width="13.85546875" style="1" customWidth="1"/>
    <col min="9732" max="9732" width="11.7109375" style="1" customWidth="1"/>
    <col min="9733" max="9733" width="9.7109375" style="1" bestFit="1" customWidth="1"/>
    <col min="9734" max="9734" width="9.140625" style="1" bestFit="1" customWidth="1"/>
    <col min="9735" max="9735" width="12" style="1" customWidth="1"/>
    <col min="9736" max="9736" width="11.5703125" style="1" customWidth="1"/>
    <col min="9737" max="9737" width="9.7109375" style="1" bestFit="1" customWidth="1"/>
    <col min="9738" max="9985" width="9.140625" style="1"/>
    <col min="9986" max="9986" width="4.5703125" style="1" customWidth="1"/>
    <col min="9987" max="9987" width="13.85546875" style="1" customWidth="1"/>
    <col min="9988" max="9988" width="11.7109375" style="1" customWidth="1"/>
    <col min="9989" max="9989" width="9.7109375" style="1" bestFit="1" customWidth="1"/>
    <col min="9990" max="9990" width="9.140625" style="1" bestFit="1" customWidth="1"/>
    <col min="9991" max="9991" width="12" style="1" customWidth="1"/>
    <col min="9992" max="9992" width="11.5703125" style="1" customWidth="1"/>
    <col min="9993" max="9993" width="9.7109375" style="1" bestFit="1" customWidth="1"/>
    <col min="9994" max="10241" width="9.140625" style="1"/>
    <col min="10242" max="10242" width="4.5703125" style="1" customWidth="1"/>
    <col min="10243" max="10243" width="13.85546875" style="1" customWidth="1"/>
    <col min="10244" max="10244" width="11.7109375" style="1" customWidth="1"/>
    <col min="10245" max="10245" width="9.7109375" style="1" bestFit="1" customWidth="1"/>
    <col min="10246" max="10246" width="9.140625" style="1" bestFit="1" customWidth="1"/>
    <col min="10247" max="10247" width="12" style="1" customWidth="1"/>
    <col min="10248" max="10248" width="11.5703125" style="1" customWidth="1"/>
    <col min="10249" max="10249" width="9.7109375" style="1" bestFit="1" customWidth="1"/>
    <col min="10250" max="10497" width="9.140625" style="1"/>
    <col min="10498" max="10498" width="4.5703125" style="1" customWidth="1"/>
    <col min="10499" max="10499" width="13.85546875" style="1" customWidth="1"/>
    <col min="10500" max="10500" width="11.7109375" style="1" customWidth="1"/>
    <col min="10501" max="10501" width="9.7109375" style="1" bestFit="1" customWidth="1"/>
    <col min="10502" max="10502" width="9.140625" style="1" bestFit="1" customWidth="1"/>
    <col min="10503" max="10503" width="12" style="1" customWidth="1"/>
    <col min="10504" max="10504" width="11.5703125" style="1" customWidth="1"/>
    <col min="10505" max="10505" width="9.7109375" style="1" bestFit="1" customWidth="1"/>
    <col min="10506" max="10753" width="9.140625" style="1"/>
    <col min="10754" max="10754" width="4.5703125" style="1" customWidth="1"/>
    <col min="10755" max="10755" width="13.85546875" style="1" customWidth="1"/>
    <col min="10756" max="10756" width="11.7109375" style="1" customWidth="1"/>
    <col min="10757" max="10757" width="9.7109375" style="1" bestFit="1" customWidth="1"/>
    <col min="10758" max="10758" width="9.140625" style="1" bestFit="1" customWidth="1"/>
    <col min="10759" max="10759" width="12" style="1" customWidth="1"/>
    <col min="10760" max="10760" width="11.5703125" style="1" customWidth="1"/>
    <col min="10761" max="10761" width="9.7109375" style="1" bestFit="1" customWidth="1"/>
    <col min="10762" max="11009" width="9.140625" style="1"/>
    <col min="11010" max="11010" width="4.5703125" style="1" customWidth="1"/>
    <col min="11011" max="11011" width="13.85546875" style="1" customWidth="1"/>
    <col min="11012" max="11012" width="11.7109375" style="1" customWidth="1"/>
    <col min="11013" max="11013" width="9.7109375" style="1" bestFit="1" customWidth="1"/>
    <col min="11014" max="11014" width="9.140625" style="1" bestFit="1" customWidth="1"/>
    <col min="11015" max="11015" width="12" style="1" customWidth="1"/>
    <col min="11016" max="11016" width="11.5703125" style="1" customWidth="1"/>
    <col min="11017" max="11017" width="9.7109375" style="1" bestFit="1" customWidth="1"/>
    <col min="11018" max="11265" width="9.140625" style="1"/>
    <col min="11266" max="11266" width="4.5703125" style="1" customWidth="1"/>
    <col min="11267" max="11267" width="13.85546875" style="1" customWidth="1"/>
    <col min="11268" max="11268" width="11.7109375" style="1" customWidth="1"/>
    <col min="11269" max="11269" width="9.7109375" style="1" bestFit="1" customWidth="1"/>
    <col min="11270" max="11270" width="9.140625" style="1" bestFit="1" customWidth="1"/>
    <col min="11271" max="11271" width="12" style="1" customWidth="1"/>
    <col min="11272" max="11272" width="11.5703125" style="1" customWidth="1"/>
    <col min="11273" max="11273" width="9.7109375" style="1" bestFit="1" customWidth="1"/>
    <col min="11274" max="11521" width="9.140625" style="1"/>
    <col min="11522" max="11522" width="4.5703125" style="1" customWidth="1"/>
    <col min="11523" max="11523" width="13.85546875" style="1" customWidth="1"/>
    <col min="11524" max="11524" width="11.7109375" style="1" customWidth="1"/>
    <col min="11525" max="11525" width="9.7109375" style="1" bestFit="1" customWidth="1"/>
    <col min="11526" max="11526" width="9.140625" style="1" bestFit="1" customWidth="1"/>
    <col min="11527" max="11527" width="12" style="1" customWidth="1"/>
    <col min="11528" max="11528" width="11.5703125" style="1" customWidth="1"/>
    <col min="11529" max="11529" width="9.7109375" style="1" bestFit="1" customWidth="1"/>
    <col min="11530" max="11777" width="9.140625" style="1"/>
    <col min="11778" max="11778" width="4.5703125" style="1" customWidth="1"/>
    <col min="11779" max="11779" width="13.85546875" style="1" customWidth="1"/>
    <col min="11780" max="11780" width="11.7109375" style="1" customWidth="1"/>
    <col min="11781" max="11781" width="9.7109375" style="1" bestFit="1" customWidth="1"/>
    <col min="11782" max="11782" width="9.140625" style="1" bestFit="1" customWidth="1"/>
    <col min="11783" max="11783" width="12" style="1" customWidth="1"/>
    <col min="11784" max="11784" width="11.5703125" style="1" customWidth="1"/>
    <col min="11785" max="11785" width="9.7109375" style="1" bestFit="1" customWidth="1"/>
    <col min="11786" max="12033" width="9.140625" style="1"/>
    <col min="12034" max="12034" width="4.5703125" style="1" customWidth="1"/>
    <col min="12035" max="12035" width="13.85546875" style="1" customWidth="1"/>
    <col min="12036" max="12036" width="11.7109375" style="1" customWidth="1"/>
    <col min="12037" max="12037" width="9.7109375" style="1" bestFit="1" customWidth="1"/>
    <col min="12038" max="12038" width="9.140625" style="1" bestFit="1" customWidth="1"/>
    <col min="12039" max="12039" width="12" style="1" customWidth="1"/>
    <col min="12040" max="12040" width="11.5703125" style="1" customWidth="1"/>
    <col min="12041" max="12041" width="9.7109375" style="1" bestFit="1" customWidth="1"/>
    <col min="12042" max="12289" width="9.140625" style="1"/>
    <col min="12290" max="12290" width="4.5703125" style="1" customWidth="1"/>
    <col min="12291" max="12291" width="13.85546875" style="1" customWidth="1"/>
    <col min="12292" max="12292" width="11.7109375" style="1" customWidth="1"/>
    <col min="12293" max="12293" width="9.7109375" style="1" bestFit="1" customWidth="1"/>
    <col min="12294" max="12294" width="9.140625" style="1" bestFit="1" customWidth="1"/>
    <col min="12295" max="12295" width="12" style="1" customWidth="1"/>
    <col min="12296" max="12296" width="11.5703125" style="1" customWidth="1"/>
    <col min="12297" max="12297" width="9.7109375" style="1" bestFit="1" customWidth="1"/>
    <col min="12298" max="12545" width="9.140625" style="1"/>
    <col min="12546" max="12546" width="4.5703125" style="1" customWidth="1"/>
    <col min="12547" max="12547" width="13.85546875" style="1" customWidth="1"/>
    <col min="12548" max="12548" width="11.7109375" style="1" customWidth="1"/>
    <col min="12549" max="12549" width="9.7109375" style="1" bestFit="1" customWidth="1"/>
    <col min="12550" max="12550" width="9.140625" style="1" bestFit="1" customWidth="1"/>
    <col min="12551" max="12551" width="12" style="1" customWidth="1"/>
    <col min="12552" max="12552" width="11.5703125" style="1" customWidth="1"/>
    <col min="12553" max="12553" width="9.7109375" style="1" bestFit="1" customWidth="1"/>
    <col min="12554" max="12801" width="9.140625" style="1"/>
    <col min="12802" max="12802" width="4.5703125" style="1" customWidth="1"/>
    <col min="12803" max="12803" width="13.85546875" style="1" customWidth="1"/>
    <col min="12804" max="12804" width="11.7109375" style="1" customWidth="1"/>
    <col min="12805" max="12805" width="9.7109375" style="1" bestFit="1" customWidth="1"/>
    <col min="12806" max="12806" width="9.140625" style="1" bestFit="1" customWidth="1"/>
    <col min="12807" max="12807" width="12" style="1" customWidth="1"/>
    <col min="12808" max="12808" width="11.5703125" style="1" customWidth="1"/>
    <col min="12809" max="12809" width="9.7109375" style="1" bestFit="1" customWidth="1"/>
    <col min="12810" max="13057" width="9.140625" style="1"/>
    <col min="13058" max="13058" width="4.5703125" style="1" customWidth="1"/>
    <col min="13059" max="13059" width="13.85546875" style="1" customWidth="1"/>
    <col min="13060" max="13060" width="11.7109375" style="1" customWidth="1"/>
    <col min="13061" max="13061" width="9.7109375" style="1" bestFit="1" customWidth="1"/>
    <col min="13062" max="13062" width="9.140625" style="1" bestFit="1" customWidth="1"/>
    <col min="13063" max="13063" width="12" style="1" customWidth="1"/>
    <col min="13064" max="13064" width="11.5703125" style="1" customWidth="1"/>
    <col min="13065" max="13065" width="9.7109375" style="1" bestFit="1" customWidth="1"/>
    <col min="13066" max="13313" width="9.140625" style="1"/>
    <col min="13314" max="13314" width="4.5703125" style="1" customWidth="1"/>
    <col min="13315" max="13315" width="13.85546875" style="1" customWidth="1"/>
    <col min="13316" max="13316" width="11.7109375" style="1" customWidth="1"/>
    <col min="13317" max="13317" width="9.7109375" style="1" bestFit="1" customWidth="1"/>
    <col min="13318" max="13318" width="9.140625" style="1" bestFit="1" customWidth="1"/>
    <col min="13319" max="13319" width="12" style="1" customWidth="1"/>
    <col min="13320" max="13320" width="11.5703125" style="1" customWidth="1"/>
    <col min="13321" max="13321" width="9.7109375" style="1" bestFit="1" customWidth="1"/>
    <col min="13322" max="13569" width="9.140625" style="1"/>
    <col min="13570" max="13570" width="4.5703125" style="1" customWidth="1"/>
    <col min="13571" max="13571" width="13.85546875" style="1" customWidth="1"/>
    <col min="13572" max="13572" width="11.7109375" style="1" customWidth="1"/>
    <col min="13573" max="13573" width="9.7109375" style="1" bestFit="1" customWidth="1"/>
    <col min="13574" max="13574" width="9.140625" style="1" bestFit="1" customWidth="1"/>
    <col min="13575" max="13575" width="12" style="1" customWidth="1"/>
    <col min="13576" max="13576" width="11.5703125" style="1" customWidth="1"/>
    <col min="13577" max="13577" width="9.7109375" style="1" bestFit="1" customWidth="1"/>
    <col min="13578" max="13825" width="9.140625" style="1"/>
    <col min="13826" max="13826" width="4.5703125" style="1" customWidth="1"/>
    <col min="13827" max="13827" width="13.85546875" style="1" customWidth="1"/>
    <col min="13828" max="13828" width="11.7109375" style="1" customWidth="1"/>
    <col min="13829" max="13829" width="9.7109375" style="1" bestFit="1" customWidth="1"/>
    <col min="13830" max="13830" width="9.140625" style="1" bestFit="1" customWidth="1"/>
    <col min="13831" max="13831" width="12" style="1" customWidth="1"/>
    <col min="13832" max="13832" width="11.5703125" style="1" customWidth="1"/>
    <col min="13833" max="13833" width="9.7109375" style="1" bestFit="1" customWidth="1"/>
    <col min="13834" max="14081" width="9.140625" style="1"/>
    <col min="14082" max="14082" width="4.5703125" style="1" customWidth="1"/>
    <col min="14083" max="14083" width="13.85546875" style="1" customWidth="1"/>
    <col min="14084" max="14084" width="11.7109375" style="1" customWidth="1"/>
    <col min="14085" max="14085" width="9.7109375" style="1" bestFit="1" customWidth="1"/>
    <col min="14086" max="14086" width="9.140625" style="1" bestFit="1" customWidth="1"/>
    <col min="14087" max="14087" width="12" style="1" customWidth="1"/>
    <col min="14088" max="14088" width="11.5703125" style="1" customWidth="1"/>
    <col min="14089" max="14089" width="9.7109375" style="1" bestFit="1" customWidth="1"/>
    <col min="14090" max="14337" width="9.140625" style="1"/>
    <col min="14338" max="14338" width="4.5703125" style="1" customWidth="1"/>
    <col min="14339" max="14339" width="13.85546875" style="1" customWidth="1"/>
    <col min="14340" max="14340" width="11.7109375" style="1" customWidth="1"/>
    <col min="14341" max="14341" width="9.7109375" style="1" bestFit="1" customWidth="1"/>
    <col min="14342" max="14342" width="9.140625" style="1" bestFit="1" customWidth="1"/>
    <col min="14343" max="14343" width="12" style="1" customWidth="1"/>
    <col min="14344" max="14344" width="11.5703125" style="1" customWidth="1"/>
    <col min="14345" max="14345" width="9.7109375" style="1" bestFit="1" customWidth="1"/>
    <col min="14346" max="14593" width="9.140625" style="1"/>
    <col min="14594" max="14594" width="4.5703125" style="1" customWidth="1"/>
    <col min="14595" max="14595" width="13.85546875" style="1" customWidth="1"/>
    <col min="14596" max="14596" width="11.7109375" style="1" customWidth="1"/>
    <col min="14597" max="14597" width="9.7109375" style="1" bestFit="1" customWidth="1"/>
    <col min="14598" max="14598" width="9.140625" style="1" bestFit="1" customWidth="1"/>
    <col min="14599" max="14599" width="12" style="1" customWidth="1"/>
    <col min="14600" max="14600" width="11.5703125" style="1" customWidth="1"/>
    <col min="14601" max="14601" width="9.7109375" style="1" bestFit="1" customWidth="1"/>
    <col min="14602" max="14849" width="9.140625" style="1"/>
    <col min="14850" max="14850" width="4.5703125" style="1" customWidth="1"/>
    <col min="14851" max="14851" width="13.85546875" style="1" customWidth="1"/>
    <col min="14852" max="14852" width="11.7109375" style="1" customWidth="1"/>
    <col min="14853" max="14853" width="9.7109375" style="1" bestFit="1" customWidth="1"/>
    <col min="14854" max="14854" width="9.140625" style="1" bestFit="1" customWidth="1"/>
    <col min="14855" max="14855" width="12" style="1" customWidth="1"/>
    <col min="14856" max="14856" width="11.5703125" style="1" customWidth="1"/>
    <col min="14857" max="14857" width="9.7109375" style="1" bestFit="1" customWidth="1"/>
    <col min="14858" max="15105" width="9.140625" style="1"/>
    <col min="15106" max="15106" width="4.5703125" style="1" customWidth="1"/>
    <col min="15107" max="15107" width="13.85546875" style="1" customWidth="1"/>
    <col min="15108" max="15108" width="11.7109375" style="1" customWidth="1"/>
    <col min="15109" max="15109" width="9.7109375" style="1" bestFit="1" customWidth="1"/>
    <col min="15110" max="15110" width="9.140625" style="1" bestFit="1" customWidth="1"/>
    <col min="15111" max="15111" width="12" style="1" customWidth="1"/>
    <col min="15112" max="15112" width="11.5703125" style="1" customWidth="1"/>
    <col min="15113" max="15113" width="9.7109375" style="1" bestFit="1" customWidth="1"/>
    <col min="15114" max="15361" width="9.140625" style="1"/>
    <col min="15362" max="15362" width="4.5703125" style="1" customWidth="1"/>
    <col min="15363" max="15363" width="13.85546875" style="1" customWidth="1"/>
    <col min="15364" max="15364" width="11.7109375" style="1" customWidth="1"/>
    <col min="15365" max="15365" width="9.7109375" style="1" bestFit="1" customWidth="1"/>
    <col min="15366" max="15366" width="9.140625" style="1" bestFit="1" customWidth="1"/>
    <col min="15367" max="15367" width="12" style="1" customWidth="1"/>
    <col min="15368" max="15368" width="11.5703125" style="1" customWidth="1"/>
    <col min="15369" max="15369" width="9.7109375" style="1" bestFit="1" customWidth="1"/>
    <col min="15370" max="15617" width="9.140625" style="1"/>
    <col min="15618" max="15618" width="4.5703125" style="1" customWidth="1"/>
    <col min="15619" max="15619" width="13.85546875" style="1" customWidth="1"/>
    <col min="15620" max="15620" width="11.7109375" style="1" customWidth="1"/>
    <col min="15621" max="15621" width="9.7109375" style="1" bestFit="1" customWidth="1"/>
    <col min="15622" max="15622" width="9.140625" style="1" bestFit="1" customWidth="1"/>
    <col min="15623" max="15623" width="12" style="1" customWidth="1"/>
    <col min="15624" max="15624" width="11.5703125" style="1" customWidth="1"/>
    <col min="15625" max="15625" width="9.7109375" style="1" bestFit="1" customWidth="1"/>
    <col min="15626" max="15873" width="9.140625" style="1"/>
    <col min="15874" max="15874" width="4.5703125" style="1" customWidth="1"/>
    <col min="15875" max="15875" width="13.85546875" style="1" customWidth="1"/>
    <col min="15876" max="15876" width="11.7109375" style="1" customWidth="1"/>
    <col min="15877" max="15877" width="9.7109375" style="1" bestFit="1" customWidth="1"/>
    <col min="15878" max="15878" width="9.140625" style="1" bestFit="1" customWidth="1"/>
    <col min="15879" max="15879" width="12" style="1" customWidth="1"/>
    <col min="15880" max="15880" width="11.5703125" style="1" customWidth="1"/>
    <col min="15881" max="15881" width="9.7109375" style="1" bestFit="1" customWidth="1"/>
    <col min="15882" max="16129" width="9.140625" style="1"/>
    <col min="16130" max="16130" width="4.5703125" style="1" customWidth="1"/>
    <col min="16131" max="16131" width="13.85546875" style="1" customWidth="1"/>
    <col min="16132" max="16132" width="11.7109375" style="1" customWidth="1"/>
    <col min="16133" max="16133" width="9.7109375" style="1" bestFit="1" customWidth="1"/>
    <col min="16134" max="16134" width="9.140625" style="1" bestFit="1" customWidth="1"/>
    <col min="16135" max="16135" width="12" style="1" customWidth="1"/>
    <col min="16136" max="16136" width="11.5703125" style="1" customWidth="1"/>
    <col min="16137" max="16137" width="9.7109375" style="1" bestFit="1" customWidth="1"/>
    <col min="16138" max="16384" width="9.140625" style="1"/>
  </cols>
  <sheetData>
    <row r="1" spans="1:17" x14ac:dyDescent="0.2">
      <c r="A1" s="100"/>
      <c r="B1" s="101" t="s">
        <v>28</v>
      </c>
      <c r="C1" s="101"/>
      <c r="D1" s="101"/>
      <c r="E1" s="595" t="s">
        <v>65</v>
      </c>
      <c r="F1" s="596"/>
      <c r="G1" s="596"/>
      <c r="H1" s="101"/>
      <c r="I1" s="101"/>
      <c r="J1" s="101"/>
      <c r="K1" s="100"/>
    </row>
    <row r="2" spans="1:17" x14ac:dyDescent="0.2">
      <c r="A2" s="100"/>
      <c r="B2" s="101" t="s">
        <v>29</v>
      </c>
      <c r="C2" s="101"/>
      <c r="D2" s="101"/>
      <c r="E2" s="596"/>
      <c r="F2" s="596"/>
      <c r="G2" s="596"/>
      <c r="H2" s="101"/>
      <c r="I2" s="101"/>
      <c r="J2" s="313"/>
      <c r="K2" s="100"/>
    </row>
    <row r="3" spans="1:17" ht="15.75" x14ac:dyDescent="0.25">
      <c r="A3" s="100"/>
      <c r="B3" s="101" t="s">
        <v>30</v>
      </c>
      <c r="C3" s="101"/>
      <c r="D3" s="101"/>
      <c r="E3" s="596"/>
      <c r="F3" s="596"/>
      <c r="G3" s="596"/>
      <c r="H3" s="101"/>
      <c r="I3" s="101"/>
      <c r="J3" s="101"/>
      <c r="K3" s="100"/>
      <c r="M3" s="310" t="s">
        <v>58</v>
      </c>
      <c r="N3" s="310"/>
      <c r="O3" s="310"/>
      <c r="P3" s="310"/>
      <c r="Q3" s="100"/>
    </row>
    <row r="4" spans="1:17" ht="6" customHeight="1" x14ac:dyDescent="0.25">
      <c r="A4" s="100"/>
      <c r="B4" s="101"/>
      <c r="C4" s="101"/>
      <c r="D4" s="101"/>
      <c r="E4" s="101"/>
      <c r="F4" s="101"/>
      <c r="G4" s="101"/>
      <c r="H4" s="101"/>
      <c r="I4" s="101"/>
      <c r="J4" s="101"/>
      <c r="K4" s="100"/>
      <c r="M4" s="310"/>
      <c r="N4" s="310"/>
      <c r="O4" s="310"/>
      <c r="P4" s="310"/>
      <c r="Q4" s="100"/>
    </row>
    <row r="5" spans="1:17" ht="18.75" x14ac:dyDescent="0.3">
      <c r="A5" s="100"/>
      <c r="B5" s="598" t="s">
        <v>31</v>
      </c>
      <c r="C5" s="598"/>
      <c r="D5" s="598"/>
      <c r="E5" s="598"/>
      <c r="F5" s="598"/>
      <c r="G5" s="598"/>
      <c r="H5" s="598"/>
      <c r="I5" s="598"/>
      <c r="J5" s="598"/>
      <c r="K5" s="102"/>
      <c r="M5" s="310" t="s">
        <v>57</v>
      </c>
      <c r="N5" s="310"/>
      <c r="O5" s="310"/>
      <c r="P5" s="310"/>
      <c r="Q5" s="100"/>
    </row>
    <row r="6" spans="1:17" ht="6" customHeight="1" x14ac:dyDescent="0.25">
      <c r="A6" s="100"/>
      <c r="B6" s="101"/>
      <c r="C6" s="101"/>
      <c r="D6" s="101"/>
      <c r="E6" s="101"/>
      <c r="F6" s="101"/>
      <c r="G6" s="101"/>
      <c r="H6" s="101"/>
      <c r="I6" s="101"/>
      <c r="J6" s="101"/>
      <c r="K6" s="100"/>
      <c r="M6" s="310"/>
      <c r="N6" s="310"/>
      <c r="O6" s="310"/>
      <c r="P6" s="310"/>
      <c r="Q6" s="100"/>
    </row>
    <row r="7" spans="1:17" ht="15.75" x14ac:dyDescent="0.25">
      <c r="A7" s="100"/>
      <c r="B7" s="103" t="s">
        <v>93</v>
      </c>
      <c r="C7" s="101"/>
      <c r="D7" s="582">
        <f>Information!B4</f>
        <v>0</v>
      </c>
      <c r="E7" s="582"/>
      <c r="F7" s="582"/>
      <c r="G7" s="582"/>
      <c r="H7" s="105" t="s">
        <v>32</v>
      </c>
      <c r="I7" s="582">
        <f>Information!D14</f>
        <v>0</v>
      </c>
      <c r="J7" s="582"/>
      <c r="K7" s="106"/>
      <c r="M7" s="310" t="s">
        <v>75</v>
      </c>
      <c r="N7" s="310"/>
      <c r="O7" s="310"/>
      <c r="P7" s="310"/>
      <c r="Q7" s="100"/>
    </row>
    <row r="8" spans="1:17" ht="6" customHeight="1" x14ac:dyDescent="0.25">
      <c r="A8" s="100"/>
      <c r="B8" s="101"/>
      <c r="C8" s="101"/>
      <c r="D8" s="101"/>
      <c r="E8" s="101"/>
      <c r="F8" s="101"/>
      <c r="G8" s="101"/>
      <c r="H8" s="104"/>
      <c r="I8" s="101"/>
      <c r="J8" s="101"/>
      <c r="K8" s="100"/>
      <c r="M8" s="310"/>
      <c r="N8" s="310"/>
      <c r="O8" s="310"/>
      <c r="P8" s="310"/>
      <c r="Q8" s="100"/>
    </row>
    <row r="9" spans="1:17" ht="15.75" x14ac:dyDescent="0.25">
      <c r="A9" s="100"/>
      <c r="B9" s="103" t="s">
        <v>33</v>
      </c>
      <c r="C9" s="101"/>
      <c r="D9" s="582" t="s">
        <v>98</v>
      </c>
      <c r="E9" s="582"/>
      <c r="F9" s="582"/>
      <c r="G9" s="582"/>
      <c r="H9" s="582"/>
      <c r="I9" s="582"/>
      <c r="J9" s="582"/>
      <c r="K9" s="107"/>
      <c r="M9" s="310" t="s">
        <v>59</v>
      </c>
      <c r="N9" s="310"/>
      <c r="O9" s="310"/>
      <c r="P9" s="310"/>
      <c r="Q9" s="100"/>
    </row>
    <row r="10" spans="1:17" ht="6" customHeight="1" x14ac:dyDescent="0.2">
      <c r="A10" s="100"/>
      <c r="B10" s="101"/>
      <c r="C10" s="101"/>
      <c r="D10" s="101"/>
      <c r="E10" s="101"/>
      <c r="F10" s="101"/>
      <c r="G10" s="101"/>
      <c r="H10" s="103"/>
      <c r="I10" s="108"/>
      <c r="J10" s="108"/>
      <c r="K10" s="107"/>
    </row>
    <row r="11" spans="1:17" x14ac:dyDescent="0.2">
      <c r="A11" s="100"/>
      <c r="B11" s="101" t="s">
        <v>34</v>
      </c>
      <c r="C11" s="101"/>
      <c r="D11" s="109">
        <f>'2027 AL FSR'!F6</f>
        <v>0</v>
      </c>
      <c r="E11" s="108" t="s">
        <v>35</v>
      </c>
      <c r="F11" s="109">
        <f>'2027 AL FSR'!H6</f>
        <v>0</v>
      </c>
      <c r="G11" s="101"/>
      <c r="H11" s="101"/>
      <c r="I11" s="101"/>
      <c r="J11" s="101"/>
      <c r="K11" s="100"/>
      <c r="M11" s="599" t="s">
        <v>90</v>
      </c>
      <c r="N11" s="599"/>
      <c r="O11" s="599"/>
      <c r="P11" s="599"/>
    </row>
    <row r="12" spans="1:17" ht="6" customHeight="1" x14ac:dyDescent="0.2">
      <c r="A12" s="100"/>
      <c r="B12" s="101"/>
      <c r="C12" s="101"/>
      <c r="D12" s="110"/>
      <c r="E12" s="101"/>
      <c r="F12" s="101"/>
      <c r="G12" s="101"/>
      <c r="H12" s="101"/>
      <c r="I12" s="101"/>
      <c r="J12" s="101"/>
      <c r="K12" s="100"/>
      <c r="M12" s="599"/>
      <c r="N12" s="599"/>
      <c r="O12" s="599"/>
      <c r="P12" s="599"/>
    </row>
    <row r="13" spans="1:17" x14ac:dyDescent="0.2">
      <c r="A13" s="100"/>
      <c r="B13" s="101"/>
      <c r="C13" s="101"/>
      <c r="D13" s="101"/>
      <c r="E13" s="597" t="s">
        <v>87</v>
      </c>
      <c r="F13" s="597"/>
      <c r="G13" s="597" t="s">
        <v>36</v>
      </c>
      <c r="H13" s="597"/>
      <c r="I13" s="597" t="s">
        <v>37</v>
      </c>
      <c r="J13" s="597"/>
      <c r="K13" s="100"/>
      <c r="M13" s="599"/>
      <c r="N13" s="599"/>
      <c r="O13" s="599"/>
      <c r="P13" s="599"/>
    </row>
    <row r="14" spans="1:17" ht="13.5" thickBot="1" x14ac:dyDescent="0.25">
      <c r="A14" s="100"/>
      <c r="B14" s="111">
        <v>1</v>
      </c>
      <c r="C14" s="584" t="s">
        <v>38</v>
      </c>
      <c r="D14" s="585"/>
      <c r="E14" s="587">
        <f>Information!B14</f>
        <v>0</v>
      </c>
      <c r="F14" s="588"/>
      <c r="G14" s="587">
        <f>SUM(E14*0.25)</f>
        <v>0</v>
      </c>
      <c r="H14" s="588"/>
      <c r="I14" s="587">
        <f>SUM(E14+G14)</f>
        <v>0</v>
      </c>
      <c r="J14" s="588"/>
      <c r="K14" s="100"/>
      <c r="M14" s="599"/>
      <c r="N14" s="599"/>
      <c r="O14" s="599"/>
      <c r="P14" s="599"/>
    </row>
    <row r="15" spans="1:17" ht="6" customHeight="1" thickBot="1" x14ac:dyDescent="0.25">
      <c r="A15" s="100"/>
      <c r="B15" s="101"/>
      <c r="C15" s="101"/>
      <c r="D15" s="101"/>
      <c r="E15" s="123"/>
      <c r="F15" s="123"/>
      <c r="G15" s="123"/>
      <c r="H15" s="123"/>
      <c r="I15" s="123"/>
      <c r="J15" s="123"/>
      <c r="K15" s="100"/>
      <c r="M15" s="599"/>
      <c r="N15" s="599"/>
      <c r="O15" s="599"/>
      <c r="P15" s="599"/>
    </row>
    <row r="16" spans="1:17" x14ac:dyDescent="0.2">
      <c r="A16" s="100"/>
      <c r="B16" s="314">
        <v>2</v>
      </c>
      <c r="C16" s="589" t="s">
        <v>39</v>
      </c>
      <c r="D16" s="589"/>
      <c r="E16" s="590">
        <f>'2027 AL FSR'!M46</f>
        <v>0</v>
      </c>
      <c r="F16" s="590"/>
      <c r="G16" s="590"/>
      <c r="H16" s="590"/>
      <c r="I16" s="591">
        <f>SUM(E16:H16)</f>
        <v>0</v>
      </c>
      <c r="J16" s="592"/>
      <c r="K16" s="100"/>
      <c r="M16" s="599"/>
      <c r="N16" s="599"/>
      <c r="O16" s="599"/>
      <c r="P16" s="599"/>
    </row>
    <row r="17" spans="1:13" x14ac:dyDescent="0.2">
      <c r="A17" s="100"/>
      <c r="B17" s="315">
        <v>3</v>
      </c>
      <c r="C17" s="567" t="s">
        <v>40</v>
      </c>
      <c r="D17" s="567"/>
      <c r="E17" s="586"/>
      <c r="F17" s="586"/>
      <c r="G17" s="586"/>
      <c r="H17" s="586"/>
      <c r="I17" s="593">
        <f>SUM(E17:H17)</f>
        <v>0</v>
      </c>
      <c r="J17" s="594"/>
      <c r="K17" s="100"/>
      <c r="M17" s="309"/>
    </row>
    <row r="18" spans="1:13" x14ac:dyDescent="0.2">
      <c r="A18" s="100"/>
      <c r="B18" s="315">
        <v>4</v>
      </c>
      <c r="C18" s="567" t="s">
        <v>41</v>
      </c>
      <c r="D18" s="567"/>
      <c r="E18" s="586"/>
      <c r="F18" s="586"/>
      <c r="G18" s="586"/>
      <c r="H18" s="586"/>
      <c r="I18" s="593">
        <f>SUM(E18:H18)</f>
        <v>0</v>
      </c>
      <c r="J18" s="594"/>
      <c r="K18" s="100"/>
      <c r="M18" s="309"/>
    </row>
    <row r="19" spans="1:13" x14ac:dyDescent="0.2">
      <c r="A19" s="100"/>
      <c r="B19" s="315">
        <v>5</v>
      </c>
      <c r="C19" s="567" t="s">
        <v>42</v>
      </c>
      <c r="D19" s="567"/>
      <c r="E19" s="586"/>
      <c r="F19" s="586"/>
      <c r="G19" s="586"/>
      <c r="H19" s="586"/>
      <c r="I19" s="593">
        <f>SUM(E19:H19)</f>
        <v>0</v>
      </c>
      <c r="J19" s="594"/>
      <c r="K19" s="100"/>
    </row>
    <row r="20" spans="1:13" ht="13.5" thickBot="1" x14ac:dyDescent="0.25">
      <c r="A20" s="100"/>
      <c r="B20" s="316">
        <v>6</v>
      </c>
      <c r="C20" s="570" t="s">
        <v>43</v>
      </c>
      <c r="D20" s="570"/>
      <c r="E20" s="571"/>
      <c r="F20" s="572"/>
      <c r="G20" s="571">
        <f>IFERROR('2027 AL Match'!M50,0)</f>
        <v>0</v>
      </c>
      <c r="H20" s="572"/>
      <c r="I20" s="571">
        <f>SUM(E20:H20)</f>
        <v>0</v>
      </c>
      <c r="J20" s="583"/>
      <c r="K20" s="112"/>
    </row>
    <row r="21" spans="1:13" ht="6" customHeight="1" thickBot="1" x14ac:dyDescent="0.25">
      <c r="A21" s="100"/>
      <c r="B21" s="113"/>
      <c r="C21" s="113"/>
      <c r="D21" s="113"/>
      <c r="E21" s="317"/>
      <c r="F21" s="317"/>
      <c r="G21" s="317"/>
      <c r="H21" s="317"/>
      <c r="I21" s="317"/>
      <c r="J21" s="317"/>
      <c r="K21" s="112"/>
    </row>
    <row r="22" spans="1:13" x14ac:dyDescent="0.2">
      <c r="A22" s="100"/>
      <c r="B22" s="318">
        <v>7</v>
      </c>
      <c r="C22" s="568" t="s">
        <v>44</v>
      </c>
      <c r="D22" s="568"/>
      <c r="E22" s="591">
        <f>SUM(E16:F20)</f>
        <v>0</v>
      </c>
      <c r="F22" s="608"/>
      <c r="G22" s="591">
        <f>SUM(G16:H20)</f>
        <v>0</v>
      </c>
      <c r="H22" s="608"/>
      <c r="I22" s="591">
        <f>SUM(I16:J20)</f>
        <v>0</v>
      </c>
      <c r="J22" s="608"/>
      <c r="K22" s="112"/>
    </row>
    <row r="23" spans="1:13" x14ac:dyDescent="0.2">
      <c r="A23" s="100"/>
      <c r="B23" s="319">
        <v>8</v>
      </c>
      <c r="C23" s="569" t="s">
        <v>89</v>
      </c>
      <c r="D23" s="569"/>
      <c r="E23" s="609"/>
      <c r="F23" s="610"/>
      <c r="G23" s="611"/>
      <c r="H23" s="611"/>
      <c r="I23" s="586">
        <f>SUM(E23:H23)</f>
        <v>0</v>
      </c>
      <c r="J23" s="586"/>
      <c r="K23" s="112"/>
    </row>
    <row r="24" spans="1:13" ht="13.5" thickBot="1" x14ac:dyDescent="0.25">
      <c r="A24" s="100"/>
      <c r="B24" s="316">
        <v>9</v>
      </c>
      <c r="C24" s="575" t="s">
        <v>45</v>
      </c>
      <c r="D24" s="575"/>
      <c r="E24" s="576">
        <f>SUM(E22:F23)</f>
        <v>0</v>
      </c>
      <c r="F24" s="576"/>
      <c r="G24" s="576">
        <f>SUM(G22:H23)</f>
        <v>0</v>
      </c>
      <c r="H24" s="576"/>
      <c r="I24" s="576">
        <f>SUM(E24:H24)</f>
        <v>0</v>
      </c>
      <c r="J24" s="576"/>
      <c r="K24" s="112"/>
    </row>
    <row r="25" spans="1:13" ht="6" customHeight="1" thickBot="1" x14ac:dyDescent="0.25">
      <c r="A25" s="100"/>
      <c r="B25" s="114"/>
      <c r="C25" s="113"/>
      <c r="D25" s="113"/>
      <c r="E25" s="123"/>
      <c r="F25" s="123"/>
      <c r="G25" s="123"/>
      <c r="H25" s="123"/>
      <c r="I25" s="123"/>
      <c r="J25" s="123"/>
      <c r="K25" s="112"/>
    </row>
    <row r="26" spans="1:13" ht="13.5" thickBot="1" x14ac:dyDescent="0.25">
      <c r="A26" s="100"/>
      <c r="B26" s="320">
        <v>10</v>
      </c>
      <c r="C26" s="577" t="s">
        <v>46</v>
      </c>
      <c r="D26" s="577"/>
      <c r="E26" s="578">
        <f>SUM(E14-E24)</f>
        <v>0</v>
      </c>
      <c r="F26" s="578"/>
      <c r="G26" s="578">
        <f>SUM(G14-G24)</f>
        <v>0</v>
      </c>
      <c r="H26" s="578"/>
      <c r="I26" s="578">
        <f>SUM(I14-I24)</f>
        <v>0</v>
      </c>
      <c r="J26" s="578"/>
      <c r="K26" s="112"/>
    </row>
    <row r="27" spans="1:13" ht="6" customHeight="1" thickBot="1" x14ac:dyDescent="0.25">
      <c r="A27" s="100"/>
      <c r="B27" s="115"/>
      <c r="C27" s="115"/>
      <c r="D27" s="115"/>
      <c r="E27" s="115"/>
      <c r="F27" s="115"/>
      <c r="G27" s="115"/>
      <c r="H27" s="115"/>
      <c r="I27" s="115"/>
      <c r="J27" s="115"/>
      <c r="K27" s="112"/>
    </row>
    <row r="28" spans="1:13" ht="6" customHeight="1" x14ac:dyDescent="0.2">
      <c r="A28" s="100"/>
      <c r="B28" s="113"/>
      <c r="C28" s="113"/>
      <c r="D28" s="113"/>
      <c r="E28" s="113"/>
      <c r="F28" s="113"/>
      <c r="G28" s="113"/>
      <c r="H28" s="113"/>
      <c r="I28" s="113"/>
      <c r="J28" s="113"/>
      <c r="K28" s="112"/>
    </row>
    <row r="29" spans="1:13" x14ac:dyDescent="0.2">
      <c r="A29" s="100"/>
      <c r="B29" s="116" t="s">
        <v>13</v>
      </c>
      <c r="C29" s="113"/>
      <c r="D29" s="113"/>
      <c r="E29" s="113"/>
      <c r="F29" s="113"/>
      <c r="G29" s="101"/>
      <c r="H29" s="117" t="s">
        <v>12</v>
      </c>
      <c r="I29" s="113"/>
      <c r="J29" s="113"/>
      <c r="K29" s="112"/>
    </row>
    <row r="30" spans="1:13" ht="6" customHeight="1" x14ac:dyDescent="0.2">
      <c r="A30" s="100"/>
      <c r="B30" s="113"/>
      <c r="C30" s="113"/>
      <c r="D30" s="113"/>
      <c r="E30" s="113"/>
      <c r="F30" s="113"/>
      <c r="G30" s="113"/>
      <c r="H30" s="113"/>
      <c r="I30" s="113"/>
      <c r="J30" s="113"/>
      <c r="K30" s="112"/>
    </row>
    <row r="31" spans="1:13" x14ac:dyDescent="0.2">
      <c r="A31" s="100"/>
      <c r="B31" s="321" t="s">
        <v>124</v>
      </c>
      <c r="C31" s="113"/>
      <c r="D31" s="113"/>
      <c r="E31" s="113"/>
      <c r="F31" s="113"/>
      <c r="G31" s="113"/>
      <c r="H31" s="113"/>
      <c r="I31" s="113"/>
      <c r="J31" s="113"/>
      <c r="K31" s="112"/>
    </row>
    <row r="32" spans="1:13" x14ac:dyDescent="0.2">
      <c r="A32" s="100"/>
      <c r="B32" s="321" t="s">
        <v>123</v>
      </c>
      <c r="C32" s="113"/>
      <c r="D32" s="113"/>
      <c r="E32" s="113"/>
      <c r="F32" s="113"/>
      <c r="G32" s="113"/>
      <c r="H32" s="113"/>
      <c r="I32" s="113"/>
      <c r="J32" s="113"/>
      <c r="K32" s="112"/>
    </row>
    <row r="33" spans="1:11" x14ac:dyDescent="0.2">
      <c r="A33" s="100"/>
      <c r="B33" s="321" t="s">
        <v>122</v>
      </c>
      <c r="C33" s="113"/>
      <c r="D33" s="113"/>
      <c r="E33" s="113"/>
      <c r="F33" s="113"/>
      <c r="G33" s="113"/>
      <c r="H33" s="113"/>
      <c r="I33" s="113"/>
      <c r="J33" s="113"/>
      <c r="K33" s="112"/>
    </row>
    <row r="34" spans="1:11" ht="6" customHeight="1" x14ac:dyDescent="0.2">
      <c r="A34" s="100"/>
      <c r="B34" s="113"/>
      <c r="C34" s="113"/>
      <c r="D34" s="113"/>
      <c r="E34" s="113"/>
      <c r="F34" s="113"/>
      <c r="G34" s="113"/>
      <c r="H34" s="113"/>
      <c r="I34" s="113"/>
      <c r="J34" s="113"/>
      <c r="K34" s="112"/>
    </row>
    <row r="35" spans="1:11" x14ac:dyDescent="0.2">
      <c r="A35" s="100"/>
      <c r="B35" s="117" t="s">
        <v>14</v>
      </c>
      <c r="C35" s="118"/>
      <c r="D35" s="113"/>
      <c r="E35" s="118"/>
      <c r="F35" s="118"/>
      <c r="G35" s="118"/>
      <c r="H35" s="113"/>
      <c r="I35" s="579"/>
      <c r="J35" s="579"/>
      <c r="K35" s="112"/>
    </row>
    <row r="36" spans="1:11" x14ac:dyDescent="0.2">
      <c r="A36" s="100"/>
      <c r="B36" s="113"/>
      <c r="C36" s="113" t="s">
        <v>47</v>
      </c>
      <c r="D36" s="113"/>
      <c r="E36" s="119" t="s">
        <v>48</v>
      </c>
      <c r="F36" s="113"/>
      <c r="G36" s="113"/>
      <c r="H36" s="113"/>
      <c r="I36" s="113" t="s">
        <v>49</v>
      </c>
      <c r="J36" s="113"/>
      <c r="K36" s="112"/>
    </row>
    <row r="37" spans="1:11" ht="6" customHeight="1" x14ac:dyDescent="0.2">
      <c r="A37" s="100"/>
      <c r="B37" s="119"/>
      <c r="C37" s="119"/>
      <c r="D37" s="119"/>
      <c r="E37" s="119"/>
      <c r="F37" s="119"/>
      <c r="G37" s="119"/>
      <c r="H37" s="119"/>
      <c r="I37" s="119"/>
      <c r="J37" s="119"/>
      <c r="K37" s="120"/>
    </row>
    <row r="38" spans="1:11" x14ac:dyDescent="0.2">
      <c r="A38" s="100"/>
      <c r="B38" s="121" t="s">
        <v>15</v>
      </c>
      <c r="C38" s="321" t="s">
        <v>77</v>
      </c>
      <c r="D38" s="321"/>
      <c r="E38" s="602">
        <f>Information!B10</f>
        <v>0</v>
      </c>
      <c r="F38" s="603"/>
      <c r="G38" s="603"/>
      <c r="H38" s="603"/>
      <c r="I38" s="603"/>
      <c r="J38" s="603"/>
      <c r="K38" s="120"/>
    </row>
    <row r="39" spans="1:11" ht="6" customHeight="1" x14ac:dyDescent="0.2">
      <c r="A39" s="100"/>
      <c r="B39" s="119"/>
      <c r="C39" s="321"/>
      <c r="D39" s="321"/>
      <c r="E39" s="321"/>
      <c r="F39" s="321"/>
      <c r="G39" s="321"/>
      <c r="H39" s="321"/>
      <c r="I39" s="321"/>
      <c r="J39" s="321"/>
      <c r="K39" s="120"/>
    </row>
    <row r="40" spans="1:11" x14ac:dyDescent="0.2">
      <c r="A40" s="100"/>
      <c r="B40" s="119"/>
      <c r="C40" s="321" t="s">
        <v>50</v>
      </c>
      <c r="D40" s="321"/>
      <c r="E40" s="566">
        <f>Information!B6</f>
        <v>0</v>
      </c>
      <c r="F40" s="566"/>
      <c r="G40" s="321"/>
      <c r="H40" s="321"/>
      <c r="I40" s="321"/>
      <c r="J40" s="321"/>
      <c r="K40" s="120"/>
    </row>
    <row r="41" spans="1:11" ht="6" customHeight="1" x14ac:dyDescent="0.2">
      <c r="A41" s="100"/>
      <c r="B41" s="119"/>
      <c r="C41" s="321"/>
      <c r="D41" s="321"/>
      <c r="E41" s="321"/>
      <c r="F41" s="321"/>
      <c r="G41" s="321"/>
      <c r="H41" s="321"/>
      <c r="I41" s="321"/>
      <c r="J41" s="321"/>
      <c r="K41" s="120"/>
    </row>
    <row r="42" spans="1:11" x14ac:dyDescent="0.2">
      <c r="A42" s="100"/>
      <c r="B42" s="119"/>
      <c r="C42" s="321"/>
      <c r="D42" s="321"/>
      <c r="E42" s="604">
        <f>Information!B7</f>
        <v>0</v>
      </c>
      <c r="F42" s="604"/>
      <c r="G42" s="605"/>
      <c r="H42" s="323"/>
      <c r="I42" s="321"/>
      <c r="J42" s="321"/>
      <c r="K42" s="120"/>
    </row>
    <row r="43" spans="1:11" x14ac:dyDescent="0.2">
      <c r="A43" s="100"/>
      <c r="B43" s="101"/>
      <c r="C43" s="103"/>
      <c r="D43" s="103"/>
      <c r="E43" s="604">
        <f>Information!B8</f>
        <v>0</v>
      </c>
      <c r="F43" s="604"/>
      <c r="G43" s="605"/>
      <c r="H43" s="324"/>
      <c r="I43" s="103"/>
      <c r="J43" s="103"/>
      <c r="K43" s="100"/>
    </row>
    <row r="44" spans="1:11" x14ac:dyDescent="0.2">
      <c r="A44" s="100"/>
      <c r="B44" s="101"/>
      <c r="C44" s="101"/>
      <c r="D44" s="101"/>
      <c r="E44" s="612" t="s">
        <v>7</v>
      </c>
      <c r="F44" s="612"/>
      <c r="G44" s="612"/>
      <c r="H44" s="101"/>
      <c r="I44" s="101"/>
      <c r="J44" s="101"/>
      <c r="K44" s="100"/>
    </row>
    <row r="45" spans="1:11" ht="6" customHeight="1" x14ac:dyDescent="0.2">
      <c r="A45" s="100"/>
      <c r="B45" s="122"/>
      <c r="C45" s="122"/>
      <c r="D45" s="122"/>
      <c r="E45" s="613"/>
      <c r="F45" s="613"/>
      <c r="G45" s="613"/>
      <c r="H45" s="122"/>
      <c r="I45" s="122"/>
      <c r="J45" s="122"/>
      <c r="K45" s="100"/>
    </row>
    <row r="46" spans="1:11" ht="15" customHeight="1" x14ac:dyDescent="0.2">
      <c r="A46" s="100"/>
      <c r="B46" s="580" t="s">
        <v>121</v>
      </c>
      <c r="C46" s="580"/>
      <c r="D46" s="581" t="s">
        <v>120</v>
      </c>
      <c r="E46" s="606"/>
      <c r="F46" s="559" t="s">
        <v>119</v>
      </c>
      <c r="G46" s="557"/>
      <c r="H46" s="560" t="s">
        <v>118</v>
      </c>
      <c r="I46" s="600">
        <f>E22</f>
        <v>0</v>
      </c>
      <c r="J46" s="600"/>
      <c r="K46" s="100"/>
    </row>
    <row r="47" spans="1:11" ht="6" customHeight="1" x14ac:dyDescent="0.2">
      <c r="A47" s="100"/>
      <c r="B47" s="554"/>
      <c r="C47" s="554"/>
      <c r="D47" s="552"/>
      <c r="E47" s="607"/>
      <c r="F47" s="556"/>
      <c r="G47" s="558"/>
      <c r="H47" s="561"/>
      <c r="I47" s="601"/>
      <c r="J47" s="601"/>
      <c r="K47" s="100"/>
    </row>
    <row r="48" spans="1:11" ht="15" customHeight="1" x14ac:dyDescent="0.2">
      <c r="A48" s="100"/>
      <c r="B48" s="553" t="s">
        <v>117</v>
      </c>
      <c r="C48" s="553"/>
      <c r="D48" s="553"/>
      <c r="E48" s="551" t="s">
        <v>116</v>
      </c>
      <c r="F48" s="551"/>
      <c r="G48" s="555" t="s">
        <v>115</v>
      </c>
      <c r="H48" s="555"/>
      <c r="I48" s="551"/>
      <c r="J48" s="551"/>
      <c r="K48" s="100"/>
    </row>
    <row r="49" spans="1:11" ht="6" customHeight="1" x14ac:dyDescent="0.2">
      <c r="A49" s="100"/>
      <c r="B49" s="554"/>
      <c r="C49" s="554"/>
      <c r="D49" s="554"/>
      <c r="E49" s="552"/>
      <c r="F49" s="552"/>
      <c r="G49" s="556"/>
      <c r="H49" s="556"/>
      <c r="I49" s="552"/>
      <c r="J49" s="552"/>
      <c r="K49" s="100"/>
    </row>
    <row r="50" spans="1:11" ht="15" customHeight="1" x14ac:dyDescent="0.2">
      <c r="A50" s="100"/>
      <c r="B50" s="580" t="s">
        <v>114</v>
      </c>
      <c r="C50" s="580"/>
      <c r="D50" s="580"/>
      <c r="E50" s="580" t="s">
        <v>113</v>
      </c>
      <c r="F50" s="580"/>
      <c r="G50" s="103"/>
      <c r="H50" s="325" t="s">
        <v>112</v>
      </c>
      <c r="I50" s="552"/>
      <c r="J50" s="552"/>
      <c r="K50" s="100"/>
    </row>
    <row r="51" spans="1:11" ht="15" customHeight="1" x14ac:dyDescent="0.2">
      <c r="A51" s="100"/>
      <c r="B51" s="554"/>
      <c r="C51" s="554"/>
      <c r="D51" s="554"/>
      <c r="E51" s="554"/>
      <c r="F51" s="554"/>
      <c r="G51" s="326"/>
      <c r="H51" s="325" t="s">
        <v>111</v>
      </c>
      <c r="I51" s="327"/>
      <c r="J51" s="327"/>
      <c r="K51" s="100"/>
    </row>
    <row r="52" spans="1:11" ht="15" customHeight="1" x14ac:dyDescent="0.2">
      <c r="A52" s="100"/>
      <c r="B52" s="103"/>
      <c r="C52" s="103"/>
      <c r="D52" s="103"/>
      <c r="E52" s="103"/>
      <c r="F52" s="103"/>
      <c r="G52" s="322"/>
      <c r="H52" s="325" t="s">
        <v>110</v>
      </c>
      <c r="I52" s="327"/>
      <c r="J52" s="327"/>
      <c r="K52" s="100"/>
    </row>
    <row r="53" spans="1:11" ht="6" customHeight="1" x14ac:dyDescent="0.2">
      <c r="A53" s="100"/>
      <c r="B53" s="122"/>
      <c r="C53" s="122"/>
      <c r="D53" s="122"/>
      <c r="E53" s="122"/>
      <c r="F53" s="122"/>
      <c r="G53" s="122"/>
      <c r="H53" s="326"/>
      <c r="I53" s="326"/>
      <c r="J53" s="326"/>
      <c r="K53" s="100"/>
    </row>
    <row r="54" spans="1:11" x14ac:dyDescent="0.2">
      <c r="A54" s="100"/>
      <c r="B54" s="101"/>
      <c r="C54" s="101"/>
      <c r="D54" s="101"/>
      <c r="E54" s="101"/>
      <c r="F54" s="101"/>
      <c r="G54" s="101"/>
      <c r="H54" s="101"/>
      <c r="I54" s="101"/>
      <c r="J54" s="101"/>
      <c r="K54" s="100"/>
    </row>
    <row r="55" spans="1:11" x14ac:dyDescent="0.2">
      <c r="A55" s="100"/>
      <c r="B55" s="124" t="s">
        <v>51</v>
      </c>
      <c r="C55" s="101"/>
      <c r="D55" s="101"/>
      <c r="E55" s="101"/>
      <c r="F55" s="101"/>
      <c r="G55" s="101"/>
      <c r="H55" s="124" t="s">
        <v>52</v>
      </c>
      <c r="I55" s="101"/>
      <c r="J55" s="101"/>
      <c r="K55" s="100"/>
    </row>
    <row r="56" spans="1:11" ht="6" customHeight="1" x14ac:dyDescent="0.2">
      <c r="A56" s="100"/>
      <c r="B56" s="101"/>
      <c r="C56" s="101"/>
      <c r="D56" s="101"/>
      <c r="E56" s="101"/>
      <c r="F56" s="101"/>
      <c r="G56" s="101"/>
      <c r="H56" s="101"/>
      <c r="I56" s="101"/>
      <c r="J56" s="101"/>
      <c r="K56" s="100"/>
    </row>
    <row r="57" spans="1:11" x14ac:dyDescent="0.2">
      <c r="A57" s="100"/>
      <c r="B57" s="124" t="s">
        <v>109</v>
      </c>
      <c r="C57" s="101"/>
      <c r="D57" s="562">
        <f>Information!B11</f>
        <v>0</v>
      </c>
      <c r="E57" s="562"/>
      <c r="F57" s="101"/>
      <c r="G57" s="101"/>
      <c r="H57" s="101"/>
      <c r="I57" s="101"/>
      <c r="J57" s="101"/>
      <c r="K57" s="100"/>
    </row>
    <row r="58" spans="1:11" x14ac:dyDescent="0.2">
      <c r="A58" s="100"/>
      <c r="B58" s="101"/>
      <c r="C58" s="101"/>
      <c r="D58" s="101"/>
      <c r="E58" s="101"/>
      <c r="F58" s="101"/>
      <c r="G58" s="101"/>
      <c r="H58" s="101"/>
      <c r="I58" s="101"/>
      <c r="J58" s="101"/>
      <c r="K58" s="100"/>
    </row>
    <row r="59" spans="1:11" x14ac:dyDescent="0.2">
      <c r="A59" s="100"/>
      <c r="B59" s="563" t="s">
        <v>73</v>
      </c>
      <c r="C59" s="564"/>
      <c r="D59" s="124"/>
      <c r="E59" s="101"/>
      <c r="F59" s="101"/>
      <c r="G59" s="124"/>
      <c r="H59" s="101"/>
      <c r="I59" s="101"/>
      <c r="J59" s="101"/>
      <c r="K59" s="100"/>
    </row>
    <row r="60" spans="1:11" x14ac:dyDescent="0.2">
      <c r="A60" s="100"/>
      <c r="B60" s="582" t="s">
        <v>108</v>
      </c>
      <c r="C60" s="582"/>
      <c r="D60" s="582"/>
      <c r="E60" s="101"/>
      <c r="F60" s="101"/>
      <c r="G60" s="101"/>
      <c r="H60" s="101"/>
      <c r="I60" s="101"/>
      <c r="J60" s="101"/>
      <c r="K60" s="100"/>
    </row>
    <row r="61" spans="1:11" x14ac:dyDescent="0.2">
      <c r="A61" s="100"/>
      <c r="B61" s="101"/>
      <c r="C61" s="101"/>
      <c r="D61" s="565"/>
      <c r="E61" s="564"/>
      <c r="F61" s="564"/>
      <c r="G61" s="125"/>
      <c r="H61" s="573">
        <f>E22</f>
        <v>0</v>
      </c>
      <c r="I61" s="574"/>
      <c r="J61" s="101"/>
      <c r="K61" s="100"/>
    </row>
    <row r="62" spans="1:11" x14ac:dyDescent="0.2">
      <c r="A62" s="100"/>
      <c r="B62" s="101"/>
      <c r="C62" s="101"/>
      <c r="D62" s="101"/>
      <c r="E62" s="101"/>
      <c r="F62" s="101"/>
      <c r="G62" s="101"/>
      <c r="H62" s="101"/>
      <c r="I62" s="101"/>
      <c r="J62" s="101"/>
      <c r="K62" s="100"/>
    </row>
    <row r="63" spans="1:11" x14ac:dyDescent="0.2">
      <c r="A63" s="100"/>
      <c r="B63" s="100"/>
      <c r="C63" s="100"/>
      <c r="D63" s="100"/>
      <c r="E63" s="100"/>
      <c r="F63" s="100"/>
      <c r="G63" s="100"/>
      <c r="H63" s="100"/>
      <c r="I63" s="100"/>
      <c r="J63" s="101" t="s">
        <v>136</v>
      </c>
      <c r="K63" s="100"/>
    </row>
  </sheetData>
  <sheetProtection algorithmName="SHA-512" hashValue="dTcZy4qnr4lisymvgg1j3Ryhpz1UNJCw+hj7/rCnyZN+5sBw1u32+XbGI+2RZf9Zs8df8jiGGwaGfbsxy4r9Ng==" saltValue="/+Ws/tE7SGSWKLwwaMA9rQ==" spinCount="100000" sheet="1" selectLockedCells="1"/>
  <mergeCells count="75">
    <mergeCell ref="M11:P16"/>
    <mergeCell ref="I13:J13"/>
    <mergeCell ref="I18:J18"/>
    <mergeCell ref="I23:J23"/>
    <mergeCell ref="I46:J47"/>
    <mergeCell ref="I19:J19"/>
    <mergeCell ref="E38:J38"/>
    <mergeCell ref="E43:G43"/>
    <mergeCell ref="E46:E47"/>
    <mergeCell ref="I22:J22"/>
    <mergeCell ref="E22:F22"/>
    <mergeCell ref="G22:H22"/>
    <mergeCell ref="E23:F23"/>
    <mergeCell ref="G23:H23"/>
    <mergeCell ref="E44:G45"/>
    <mergeCell ref="E42:G42"/>
    <mergeCell ref="E1:G3"/>
    <mergeCell ref="E19:F19"/>
    <mergeCell ref="G19:H19"/>
    <mergeCell ref="E13:F13"/>
    <mergeCell ref="G13:H13"/>
    <mergeCell ref="G14:H14"/>
    <mergeCell ref="B5:J5"/>
    <mergeCell ref="D7:G7"/>
    <mergeCell ref="I7:J7"/>
    <mergeCell ref="D9:H9"/>
    <mergeCell ref="I9:J9"/>
    <mergeCell ref="E18:F18"/>
    <mergeCell ref="G18:H18"/>
    <mergeCell ref="I14:J14"/>
    <mergeCell ref="G20:H20"/>
    <mergeCell ref="I20:J20"/>
    <mergeCell ref="C14:D14"/>
    <mergeCell ref="E17:F17"/>
    <mergeCell ref="E14:F14"/>
    <mergeCell ref="C16:D16"/>
    <mergeCell ref="E16:F16"/>
    <mergeCell ref="G16:H16"/>
    <mergeCell ref="I16:J16"/>
    <mergeCell ref="C17:D17"/>
    <mergeCell ref="G17:H17"/>
    <mergeCell ref="I17:J17"/>
    <mergeCell ref="C18:D18"/>
    <mergeCell ref="H61:I61"/>
    <mergeCell ref="C24:D24"/>
    <mergeCell ref="E24:F24"/>
    <mergeCell ref="G24:H24"/>
    <mergeCell ref="I24:J24"/>
    <mergeCell ref="C26:D26"/>
    <mergeCell ref="E26:F26"/>
    <mergeCell ref="G26:H26"/>
    <mergeCell ref="I26:J26"/>
    <mergeCell ref="I35:J35"/>
    <mergeCell ref="B50:D51"/>
    <mergeCell ref="E50:F51"/>
    <mergeCell ref="B46:C47"/>
    <mergeCell ref="D46:D47"/>
    <mergeCell ref="I50:J50"/>
    <mergeCell ref="B60:D60"/>
    <mergeCell ref="D57:E57"/>
    <mergeCell ref="B59:C59"/>
    <mergeCell ref="D61:F61"/>
    <mergeCell ref="E40:F40"/>
    <mergeCell ref="C19:D19"/>
    <mergeCell ref="C22:D22"/>
    <mergeCell ref="C23:D23"/>
    <mergeCell ref="C20:D20"/>
    <mergeCell ref="E20:F20"/>
    <mergeCell ref="I48:J49"/>
    <mergeCell ref="B48:D49"/>
    <mergeCell ref="E48:F49"/>
    <mergeCell ref="G48:H49"/>
    <mergeCell ref="G46:G47"/>
    <mergeCell ref="F46:F47"/>
    <mergeCell ref="H46:H47"/>
  </mergeCells>
  <pageMargins left="0.75" right="0.75" top="1" bottom="1" header="0.5" footer="0.5"/>
  <pageSetup scale="93"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1</xdr:col>
                    <xdr:colOff>285750</xdr:colOff>
                    <xdr:row>28</xdr:row>
                    <xdr:rowOff>0</xdr:rowOff>
                  </from>
                  <to>
                    <xdr:col>5</xdr:col>
                    <xdr:colOff>390525</xdr:colOff>
                    <xdr:row>29</xdr:row>
                    <xdr:rowOff>57150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7</xdr:col>
                    <xdr:colOff>247650</xdr:colOff>
                    <xdr:row>28</xdr:row>
                    <xdr:rowOff>0</xdr:rowOff>
                  </from>
                  <to>
                    <xdr:col>9</xdr:col>
                    <xdr:colOff>342900</xdr:colOff>
                    <xdr:row>29</xdr:row>
                    <xdr:rowOff>57150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6E3A3-38CD-4F43-994F-4C66D671979F}">
  <sheetPr>
    <tabColor rgb="FFCCCCFF"/>
    <pageSetUpPr fitToPage="1"/>
  </sheetPr>
  <dimension ref="A1:S61"/>
  <sheetViews>
    <sheetView showGridLines="0" showRowColHeaders="0" zoomScale="130" zoomScaleNormal="130" workbookViewId="0">
      <selection activeCell="F6" sqref="F6"/>
    </sheetView>
  </sheetViews>
  <sheetFormatPr defaultColWidth="8.7109375" defaultRowHeight="15" x14ac:dyDescent="0.25"/>
  <cols>
    <col min="1" max="1" width="1.140625" style="16" customWidth="1"/>
    <col min="2" max="2" width="3.42578125" style="16" customWidth="1"/>
    <col min="3" max="3" width="10.7109375" style="16" customWidth="1"/>
    <col min="4" max="4" width="3.7109375" style="16" customWidth="1"/>
    <col min="5" max="5" width="5.7109375" style="16" customWidth="1"/>
    <col min="6" max="6" width="8.7109375" style="16" customWidth="1"/>
    <col min="7" max="7" width="5.140625" style="16" customWidth="1"/>
    <col min="8" max="13" width="8.7109375" style="16" customWidth="1"/>
    <col min="14" max="14" width="1.7109375" style="16" customWidth="1"/>
    <col min="15" max="16384" width="8.7109375" style="16"/>
  </cols>
  <sheetData>
    <row r="1" spans="1:19" ht="20.25" x14ac:dyDescent="0.3">
      <c r="A1" s="633" t="s">
        <v>103</v>
      </c>
      <c r="B1" s="634"/>
      <c r="C1" s="634"/>
      <c r="D1" s="634"/>
      <c r="E1" s="634"/>
      <c r="F1" s="634"/>
      <c r="G1" s="634"/>
      <c r="H1" s="634"/>
      <c r="I1" s="634"/>
      <c r="J1" s="634"/>
      <c r="K1" s="634"/>
      <c r="L1" s="634"/>
      <c r="M1" s="634"/>
      <c r="N1" s="22"/>
    </row>
    <row r="2" spans="1:19" ht="20.25" x14ac:dyDescent="0.3">
      <c r="A2" s="633" t="s">
        <v>27</v>
      </c>
      <c r="B2" s="634"/>
      <c r="C2" s="634"/>
      <c r="D2" s="634"/>
      <c r="E2" s="634"/>
      <c r="F2" s="634"/>
      <c r="G2" s="634"/>
      <c r="H2" s="634"/>
      <c r="I2" s="634"/>
      <c r="J2" s="634"/>
      <c r="K2" s="634"/>
      <c r="L2" s="634"/>
      <c r="M2" s="634"/>
      <c r="N2" s="22"/>
    </row>
    <row r="3" spans="1:19" ht="4.9000000000000004" customHeight="1" x14ac:dyDescent="0.25">
      <c r="A3" s="22"/>
      <c r="B3" s="22"/>
      <c r="C3" s="33"/>
      <c r="D3" s="33"/>
      <c r="E3" s="639">
        <f>Information!B4</f>
        <v>0</v>
      </c>
      <c r="F3" s="639"/>
      <c r="G3" s="639"/>
      <c r="H3" s="639"/>
      <c r="I3" s="639"/>
      <c r="J3" s="639"/>
      <c r="K3" s="22"/>
      <c r="L3" s="22"/>
      <c r="M3" s="22"/>
      <c r="N3" s="22"/>
    </row>
    <row r="4" spans="1:19" ht="15.75" x14ac:dyDescent="0.25">
      <c r="A4" s="22"/>
      <c r="B4" s="635" t="s">
        <v>26</v>
      </c>
      <c r="C4" s="636"/>
      <c r="D4" s="637"/>
      <c r="E4" s="640"/>
      <c r="F4" s="640"/>
      <c r="G4" s="640"/>
      <c r="H4" s="640"/>
      <c r="I4" s="640"/>
      <c r="J4" s="640"/>
      <c r="K4" s="32" t="s">
        <v>0</v>
      </c>
      <c r="L4" s="641">
        <f>Information!D19</f>
        <v>0</v>
      </c>
      <c r="M4" s="641"/>
      <c r="N4" s="22"/>
      <c r="P4" s="17" t="s">
        <v>58</v>
      </c>
      <c r="Q4" s="18"/>
      <c r="R4" s="18"/>
      <c r="S4" s="18"/>
    </row>
    <row r="5" spans="1:19" ht="4.9000000000000004" customHeight="1" x14ac:dyDescent="0.25">
      <c r="A5" s="22"/>
      <c r="B5" s="22"/>
      <c r="C5" s="638"/>
      <c r="D5" s="638"/>
      <c r="E5" s="638"/>
      <c r="F5" s="638"/>
      <c r="G5" s="638"/>
      <c r="H5" s="638"/>
      <c r="I5" s="638"/>
      <c r="J5" s="638"/>
      <c r="K5" s="638"/>
      <c r="L5" s="638"/>
      <c r="M5" s="638"/>
      <c r="N5" s="22"/>
      <c r="P5" s="18"/>
      <c r="Q5" s="18"/>
      <c r="R5" s="18"/>
      <c r="S5" s="18"/>
    </row>
    <row r="6" spans="1:19" ht="15.75" x14ac:dyDescent="0.25">
      <c r="A6" s="22"/>
      <c r="B6" s="630" t="s">
        <v>10</v>
      </c>
      <c r="C6" s="631"/>
      <c r="D6" s="632"/>
      <c r="E6" s="632"/>
      <c r="F6" s="30"/>
      <c r="G6" s="31" t="s">
        <v>1</v>
      </c>
      <c r="H6" s="30"/>
      <c r="I6" s="29"/>
      <c r="J6" s="75"/>
      <c r="K6" s="75"/>
      <c r="L6" s="75"/>
      <c r="M6" s="75"/>
      <c r="N6" s="22"/>
      <c r="P6" s="17" t="s">
        <v>57</v>
      </c>
      <c r="Q6" s="18"/>
      <c r="R6" s="18"/>
      <c r="S6" s="18"/>
    </row>
    <row r="7" spans="1:19" ht="4.9000000000000004" customHeight="1" x14ac:dyDescent="0.25">
      <c r="A7" s="22"/>
      <c r="B7" s="22"/>
      <c r="C7" s="642"/>
      <c r="D7" s="642"/>
      <c r="E7" s="642"/>
      <c r="F7" s="642"/>
      <c r="G7" s="642"/>
      <c r="H7" s="642"/>
      <c r="I7" s="642"/>
      <c r="J7" s="642"/>
      <c r="K7" s="642"/>
      <c r="L7" s="642"/>
      <c r="M7" s="642"/>
      <c r="N7" s="22"/>
      <c r="P7" s="18"/>
      <c r="Q7" s="18"/>
      <c r="R7" s="18"/>
      <c r="S7" s="18"/>
    </row>
    <row r="8" spans="1:19" ht="32.450000000000003" customHeight="1" x14ac:dyDescent="0.25">
      <c r="A8" s="22"/>
      <c r="B8" s="643" t="s">
        <v>2</v>
      </c>
      <c r="C8" s="644"/>
      <c r="D8" s="645"/>
      <c r="E8" s="646"/>
      <c r="F8" s="651" t="s">
        <v>9</v>
      </c>
      <c r="G8" s="653" t="s">
        <v>3</v>
      </c>
      <c r="H8" s="655" t="s">
        <v>8</v>
      </c>
      <c r="I8" s="28" t="s">
        <v>71</v>
      </c>
      <c r="J8" s="28" t="s">
        <v>72</v>
      </c>
      <c r="K8" s="28" t="s">
        <v>11</v>
      </c>
      <c r="L8" s="653" t="s">
        <v>4</v>
      </c>
      <c r="M8" s="657" t="s">
        <v>5</v>
      </c>
      <c r="N8" s="22"/>
      <c r="P8" s="465" t="s">
        <v>60</v>
      </c>
      <c r="Q8" s="466"/>
      <c r="R8" s="466"/>
      <c r="S8" s="466"/>
    </row>
    <row r="9" spans="1:19" ht="13.9" customHeight="1" x14ac:dyDescent="0.25">
      <c r="A9" s="22"/>
      <c r="B9" s="647"/>
      <c r="C9" s="648"/>
      <c r="D9" s="649"/>
      <c r="E9" s="650"/>
      <c r="F9" s="652"/>
      <c r="G9" s="654"/>
      <c r="H9" s="656"/>
      <c r="I9" s="27">
        <f>Information!B23</f>
        <v>0</v>
      </c>
      <c r="J9" s="27">
        <f>Information!B24</f>
        <v>0</v>
      </c>
      <c r="K9" s="27">
        <f>Information!B25</f>
        <v>0</v>
      </c>
      <c r="L9" s="654"/>
      <c r="M9" s="658"/>
      <c r="N9" s="22"/>
    </row>
    <row r="10" spans="1:19" x14ac:dyDescent="0.25">
      <c r="A10" s="22"/>
      <c r="B10" s="26">
        <v>1</v>
      </c>
      <c r="C10" s="460"/>
      <c r="D10" s="461"/>
      <c r="E10" s="462"/>
      <c r="F10" s="6"/>
      <c r="G10" s="7"/>
      <c r="H10" s="8"/>
      <c r="I10" s="24">
        <f t="shared" ref="I10:I44" si="0">SUM((H10*G10)*I$9)</f>
        <v>0</v>
      </c>
      <c r="J10" s="24">
        <f t="shared" ref="J10:J44" si="1">SUM((G10*H10)*J$9)</f>
        <v>0</v>
      </c>
      <c r="K10" s="24">
        <f t="shared" ref="K10:K44" si="2">SUM((G10*H10)*K$9)</f>
        <v>0</v>
      </c>
      <c r="L10" s="9"/>
      <c r="M10" s="23">
        <f t="shared" ref="M10:M44" si="3">SUM((G10*H10)+(I10+J10+K10))</f>
        <v>0</v>
      </c>
      <c r="N10" s="22"/>
    </row>
    <row r="11" spans="1:19" x14ac:dyDescent="0.25">
      <c r="A11" s="22"/>
      <c r="B11" s="26">
        <v>2</v>
      </c>
      <c r="C11" s="460"/>
      <c r="D11" s="461"/>
      <c r="E11" s="462"/>
      <c r="F11" s="6"/>
      <c r="G11" s="7"/>
      <c r="H11" s="8"/>
      <c r="I11" s="24">
        <f t="shared" si="0"/>
        <v>0</v>
      </c>
      <c r="J11" s="24">
        <f t="shared" si="1"/>
        <v>0</v>
      </c>
      <c r="K11" s="24">
        <f t="shared" si="2"/>
        <v>0</v>
      </c>
      <c r="L11" s="9"/>
      <c r="M11" s="23">
        <f t="shared" si="3"/>
        <v>0</v>
      </c>
      <c r="N11" s="22"/>
    </row>
    <row r="12" spans="1:19" x14ac:dyDescent="0.25">
      <c r="A12" s="22"/>
      <c r="B12" s="26">
        <v>3</v>
      </c>
      <c r="C12" s="460"/>
      <c r="D12" s="461"/>
      <c r="E12" s="462"/>
      <c r="F12" s="6"/>
      <c r="G12" s="7"/>
      <c r="H12" s="8"/>
      <c r="I12" s="24">
        <f t="shared" si="0"/>
        <v>0</v>
      </c>
      <c r="J12" s="24">
        <f t="shared" si="1"/>
        <v>0</v>
      </c>
      <c r="K12" s="24">
        <f t="shared" si="2"/>
        <v>0</v>
      </c>
      <c r="L12" s="9"/>
      <c r="M12" s="23">
        <f t="shared" si="3"/>
        <v>0</v>
      </c>
      <c r="N12" s="22"/>
    </row>
    <row r="13" spans="1:19" x14ac:dyDescent="0.25">
      <c r="A13" s="22"/>
      <c r="B13" s="26">
        <v>4</v>
      </c>
      <c r="C13" s="460"/>
      <c r="D13" s="461"/>
      <c r="E13" s="462"/>
      <c r="F13" s="6"/>
      <c r="G13" s="7"/>
      <c r="H13" s="8"/>
      <c r="I13" s="24">
        <f t="shared" si="0"/>
        <v>0</v>
      </c>
      <c r="J13" s="24">
        <f t="shared" si="1"/>
        <v>0</v>
      </c>
      <c r="K13" s="24">
        <f t="shared" si="2"/>
        <v>0</v>
      </c>
      <c r="L13" s="9"/>
      <c r="M13" s="23">
        <f t="shared" si="3"/>
        <v>0</v>
      </c>
      <c r="N13" s="22"/>
    </row>
    <row r="14" spans="1:19" x14ac:dyDescent="0.25">
      <c r="A14" s="22"/>
      <c r="B14" s="25">
        <v>5</v>
      </c>
      <c r="C14" s="460"/>
      <c r="D14" s="461"/>
      <c r="E14" s="462"/>
      <c r="F14" s="6"/>
      <c r="G14" s="7"/>
      <c r="H14" s="8"/>
      <c r="I14" s="24">
        <f t="shared" si="0"/>
        <v>0</v>
      </c>
      <c r="J14" s="24">
        <f t="shared" si="1"/>
        <v>0</v>
      </c>
      <c r="K14" s="24">
        <f t="shared" si="2"/>
        <v>0</v>
      </c>
      <c r="L14" s="9"/>
      <c r="M14" s="23">
        <f t="shared" si="3"/>
        <v>0</v>
      </c>
      <c r="N14" s="22"/>
    </row>
    <row r="15" spans="1:19" x14ac:dyDescent="0.25">
      <c r="A15" s="22"/>
      <c r="B15" s="25">
        <v>6</v>
      </c>
      <c r="C15" s="460"/>
      <c r="D15" s="461"/>
      <c r="E15" s="462"/>
      <c r="F15" s="6"/>
      <c r="G15" s="7"/>
      <c r="H15" s="8"/>
      <c r="I15" s="24">
        <f t="shared" si="0"/>
        <v>0</v>
      </c>
      <c r="J15" s="24">
        <f t="shared" si="1"/>
        <v>0</v>
      </c>
      <c r="K15" s="24">
        <f t="shared" si="2"/>
        <v>0</v>
      </c>
      <c r="L15" s="9"/>
      <c r="M15" s="23">
        <f t="shared" si="3"/>
        <v>0</v>
      </c>
      <c r="N15" s="22"/>
    </row>
    <row r="16" spans="1:19" x14ac:dyDescent="0.25">
      <c r="A16" s="22"/>
      <c r="B16" s="25">
        <v>7</v>
      </c>
      <c r="C16" s="460"/>
      <c r="D16" s="461"/>
      <c r="E16" s="462"/>
      <c r="F16" s="6"/>
      <c r="G16" s="7"/>
      <c r="H16" s="8"/>
      <c r="I16" s="24">
        <f t="shared" si="0"/>
        <v>0</v>
      </c>
      <c r="J16" s="24">
        <f t="shared" si="1"/>
        <v>0</v>
      </c>
      <c r="K16" s="24">
        <f t="shared" si="2"/>
        <v>0</v>
      </c>
      <c r="L16" s="9"/>
      <c r="M16" s="23">
        <f t="shared" si="3"/>
        <v>0</v>
      </c>
      <c r="N16" s="22"/>
    </row>
    <row r="17" spans="1:14" x14ac:dyDescent="0.25">
      <c r="A17" s="22"/>
      <c r="B17" s="25">
        <v>8</v>
      </c>
      <c r="C17" s="460"/>
      <c r="D17" s="461"/>
      <c r="E17" s="462"/>
      <c r="F17" s="6"/>
      <c r="G17" s="7"/>
      <c r="H17" s="8"/>
      <c r="I17" s="24">
        <f t="shared" si="0"/>
        <v>0</v>
      </c>
      <c r="J17" s="24">
        <f t="shared" si="1"/>
        <v>0</v>
      </c>
      <c r="K17" s="24">
        <f t="shared" si="2"/>
        <v>0</v>
      </c>
      <c r="L17" s="9"/>
      <c r="M17" s="23">
        <f t="shared" si="3"/>
        <v>0</v>
      </c>
      <c r="N17" s="22"/>
    </row>
    <row r="18" spans="1:14" x14ac:dyDescent="0.25">
      <c r="A18" s="22"/>
      <c r="B18" s="25">
        <v>9</v>
      </c>
      <c r="C18" s="460"/>
      <c r="D18" s="461"/>
      <c r="E18" s="462"/>
      <c r="F18" s="6"/>
      <c r="G18" s="7"/>
      <c r="H18" s="8"/>
      <c r="I18" s="24">
        <f t="shared" si="0"/>
        <v>0</v>
      </c>
      <c r="J18" s="24">
        <f t="shared" si="1"/>
        <v>0</v>
      </c>
      <c r="K18" s="24">
        <f t="shared" si="2"/>
        <v>0</v>
      </c>
      <c r="L18" s="9"/>
      <c r="M18" s="23">
        <f t="shared" si="3"/>
        <v>0</v>
      </c>
      <c r="N18" s="22"/>
    </row>
    <row r="19" spans="1:14" x14ac:dyDescent="0.25">
      <c r="A19" s="22"/>
      <c r="B19" s="25">
        <v>10</v>
      </c>
      <c r="C19" s="460"/>
      <c r="D19" s="461"/>
      <c r="E19" s="462"/>
      <c r="F19" s="6"/>
      <c r="G19" s="7"/>
      <c r="H19" s="8"/>
      <c r="I19" s="24">
        <f t="shared" si="0"/>
        <v>0</v>
      </c>
      <c r="J19" s="24">
        <f t="shared" si="1"/>
        <v>0</v>
      </c>
      <c r="K19" s="24">
        <f t="shared" si="2"/>
        <v>0</v>
      </c>
      <c r="L19" s="9"/>
      <c r="M19" s="23">
        <f t="shared" si="3"/>
        <v>0</v>
      </c>
      <c r="N19" s="22"/>
    </row>
    <row r="20" spans="1:14" x14ac:dyDescent="0.25">
      <c r="A20" s="22"/>
      <c r="B20" s="25">
        <v>11</v>
      </c>
      <c r="C20" s="460"/>
      <c r="D20" s="461"/>
      <c r="E20" s="462"/>
      <c r="F20" s="6"/>
      <c r="G20" s="7"/>
      <c r="H20" s="8"/>
      <c r="I20" s="24">
        <f t="shared" si="0"/>
        <v>0</v>
      </c>
      <c r="J20" s="24">
        <f t="shared" si="1"/>
        <v>0</v>
      </c>
      <c r="K20" s="24">
        <f t="shared" si="2"/>
        <v>0</v>
      </c>
      <c r="L20" s="9"/>
      <c r="M20" s="23">
        <f t="shared" si="3"/>
        <v>0</v>
      </c>
      <c r="N20" s="22"/>
    </row>
    <row r="21" spans="1:14" x14ac:dyDescent="0.25">
      <c r="A21" s="22"/>
      <c r="B21" s="25">
        <v>12</v>
      </c>
      <c r="C21" s="460"/>
      <c r="D21" s="461"/>
      <c r="E21" s="462"/>
      <c r="F21" s="6"/>
      <c r="G21" s="7"/>
      <c r="H21" s="8"/>
      <c r="I21" s="24">
        <f t="shared" si="0"/>
        <v>0</v>
      </c>
      <c r="J21" s="24">
        <f t="shared" si="1"/>
        <v>0</v>
      </c>
      <c r="K21" s="24">
        <f t="shared" si="2"/>
        <v>0</v>
      </c>
      <c r="L21" s="9"/>
      <c r="M21" s="23">
        <f t="shared" si="3"/>
        <v>0</v>
      </c>
      <c r="N21" s="22"/>
    </row>
    <row r="22" spans="1:14" x14ac:dyDescent="0.25">
      <c r="A22" s="22"/>
      <c r="B22" s="25">
        <v>13</v>
      </c>
      <c r="C22" s="460"/>
      <c r="D22" s="461"/>
      <c r="E22" s="462"/>
      <c r="F22" s="6"/>
      <c r="G22" s="7"/>
      <c r="H22" s="8"/>
      <c r="I22" s="24">
        <f t="shared" si="0"/>
        <v>0</v>
      </c>
      <c r="J22" s="24">
        <f t="shared" si="1"/>
        <v>0</v>
      </c>
      <c r="K22" s="24">
        <f t="shared" si="2"/>
        <v>0</v>
      </c>
      <c r="L22" s="9"/>
      <c r="M22" s="23">
        <f t="shared" si="3"/>
        <v>0</v>
      </c>
      <c r="N22" s="22"/>
    </row>
    <row r="23" spans="1:14" x14ac:dyDescent="0.25">
      <c r="A23" s="22"/>
      <c r="B23" s="25">
        <v>14</v>
      </c>
      <c r="C23" s="460"/>
      <c r="D23" s="461"/>
      <c r="E23" s="462"/>
      <c r="F23" s="6"/>
      <c r="G23" s="7"/>
      <c r="H23" s="8"/>
      <c r="I23" s="24">
        <f t="shared" si="0"/>
        <v>0</v>
      </c>
      <c r="J23" s="24">
        <f t="shared" si="1"/>
        <v>0</v>
      </c>
      <c r="K23" s="24">
        <f t="shared" si="2"/>
        <v>0</v>
      </c>
      <c r="L23" s="9"/>
      <c r="M23" s="23">
        <f t="shared" si="3"/>
        <v>0</v>
      </c>
      <c r="N23" s="22"/>
    </row>
    <row r="24" spans="1:14" x14ac:dyDescent="0.25">
      <c r="A24" s="22"/>
      <c r="B24" s="25">
        <v>15</v>
      </c>
      <c r="C24" s="460"/>
      <c r="D24" s="461"/>
      <c r="E24" s="462"/>
      <c r="F24" s="6"/>
      <c r="G24" s="7"/>
      <c r="H24" s="8"/>
      <c r="I24" s="24">
        <f t="shared" si="0"/>
        <v>0</v>
      </c>
      <c r="J24" s="24">
        <f t="shared" si="1"/>
        <v>0</v>
      </c>
      <c r="K24" s="24">
        <f t="shared" si="2"/>
        <v>0</v>
      </c>
      <c r="L24" s="9"/>
      <c r="M24" s="23">
        <f t="shared" si="3"/>
        <v>0</v>
      </c>
      <c r="N24" s="22"/>
    </row>
    <row r="25" spans="1:14" x14ac:dyDescent="0.25">
      <c r="A25" s="22"/>
      <c r="B25" s="25">
        <v>16</v>
      </c>
      <c r="C25" s="460"/>
      <c r="D25" s="461"/>
      <c r="E25" s="462"/>
      <c r="F25" s="6"/>
      <c r="G25" s="7"/>
      <c r="H25" s="8"/>
      <c r="I25" s="24">
        <f t="shared" si="0"/>
        <v>0</v>
      </c>
      <c r="J25" s="24">
        <f t="shared" si="1"/>
        <v>0</v>
      </c>
      <c r="K25" s="24">
        <f t="shared" si="2"/>
        <v>0</v>
      </c>
      <c r="L25" s="9"/>
      <c r="M25" s="23">
        <f t="shared" si="3"/>
        <v>0</v>
      </c>
      <c r="N25" s="22"/>
    </row>
    <row r="26" spans="1:14" x14ac:dyDescent="0.25">
      <c r="A26" s="22"/>
      <c r="B26" s="25">
        <v>17</v>
      </c>
      <c r="C26" s="460"/>
      <c r="D26" s="461"/>
      <c r="E26" s="462"/>
      <c r="F26" s="6"/>
      <c r="G26" s="7"/>
      <c r="H26" s="8"/>
      <c r="I26" s="24">
        <f t="shared" si="0"/>
        <v>0</v>
      </c>
      <c r="J26" s="24">
        <f t="shared" si="1"/>
        <v>0</v>
      </c>
      <c r="K26" s="24">
        <f t="shared" si="2"/>
        <v>0</v>
      </c>
      <c r="L26" s="9"/>
      <c r="M26" s="23">
        <f t="shared" si="3"/>
        <v>0</v>
      </c>
      <c r="N26" s="22"/>
    </row>
    <row r="27" spans="1:14" x14ac:dyDescent="0.25">
      <c r="A27" s="22"/>
      <c r="B27" s="25">
        <v>18</v>
      </c>
      <c r="C27" s="460"/>
      <c r="D27" s="461"/>
      <c r="E27" s="462"/>
      <c r="F27" s="6"/>
      <c r="G27" s="7"/>
      <c r="H27" s="8"/>
      <c r="I27" s="24">
        <f t="shared" si="0"/>
        <v>0</v>
      </c>
      <c r="J27" s="24">
        <f t="shared" si="1"/>
        <v>0</v>
      </c>
      <c r="K27" s="24">
        <f t="shared" si="2"/>
        <v>0</v>
      </c>
      <c r="L27" s="9"/>
      <c r="M27" s="23">
        <f t="shared" si="3"/>
        <v>0</v>
      </c>
      <c r="N27" s="22"/>
    </row>
    <row r="28" spans="1:14" x14ac:dyDescent="0.25">
      <c r="A28" s="22"/>
      <c r="B28" s="25">
        <v>19</v>
      </c>
      <c r="C28" s="460"/>
      <c r="D28" s="461"/>
      <c r="E28" s="462"/>
      <c r="F28" s="6"/>
      <c r="G28" s="7"/>
      <c r="H28" s="8"/>
      <c r="I28" s="24">
        <f t="shared" si="0"/>
        <v>0</v>
      </c>
      <c r="J28" s="24">
        <f t="shared" si="1"/>
        <v>0</v>
      </c>
      <c r="K28" s="24">
        <f t="shared" si="2"/>
        <v>0</v>
      </c>
      <c r="L28" s="9"/>
      <c r="M28" s="23">
        <f t="shared" si="3"/>
        <v>0</v>
      </c>
      <c r="N28" s="22"/>
    </row>
    <row r="29" spans="1:14" x14ac:dyDescent="0.25">
      <c r="A29" s="22"/>
      <c r="B29" s="25">
        <v>20</v>
      </c>
      <c r="C29" s="460"/>
      <c r="D29" s="461"/>
      <c r="E29" s="462"/>
      <c r="F29" s="6"/>
      <c r="G29" s="7"/>
      <c r="H29" s="8"/>
      <c r="I29" s="24">
        <f t="shared" si="0"/>
        <v>0</v>
      </c>
      <c r="J29" s="24">
        <f t="shared" si="1"/>
        <v>0</v>
      </c>
      <c r="K29" s="24">
        <f t="shared" si="2"/>
        <v>0</v>
      </c>
      <c r="L29" s="9"/>
      <c r="M29" s="23">
        <f t="shared" si="3"/>
        <v>0</v>
      </c>
      <c r="N29" s="22"/>
    </row>
    <row r="30" spans="1:14" x14ac:dyDescent="0.25">
      <c r="A30" s="22"/>
      <c r="B30" s="25">
        <v>21</v>
      </c>
      <c r="C30" s="460"/>
      <c r="D30" s="461"/>
      <c r="E30" s="462"/>
      <c r="F30" s="6"/>
      <c r="G30" s="7"/>
      <c r="H30" s="8"/>
      <c r="I30" s="24">
        <f t="shared" si="0"/>
        <v>0</v>
      </c>
      <c r="J30" s="24">
        <f t="shared" si="1"/>
        <v>0</v>
      </c>
      <c r="K30" s="24">
        <f t="shared" si="2"/>
        <v>0</v>
      </c>
      <c r="L30" s="9"/>
      <c r="M30" s="23">
        <f t="shared" si="3"/>
        <v>0</v>
      </c>
      <c r="N30" s="22"/>
    </row>
    <row r="31" spans="1:14" x14ac:dyDescent="0.25">
      <c r="A31" s="22"/>
      <c r="B31" s="25">
        <v>22</v>
      </c>
      <c r="C31" s="460"/>
      <c r="D31" s="461"/>
      <c r="E31" s="462"/>
      <c r="F31" s="6"/>
      <c r="G31" s="7"/>
      <c r="H31" s="8"/>
      <c r="I31" s="24">
        <f t="shared" si="0"/>
        <v>0</v>
      </c>
      <c r="J31" s="24">
        <f t="shared" si="1"/>
        <v>0</v>
      </c>
      <c r="K31" s="24">
        <f t="shared" si="2"/>
        <v>0</v>
      </c>
      <c r="L31" s="9"/>
      <c r="M31" s="23">
        <f t="shared" si="3"/>
        <v>0</v>
      </c>
      <c r="N31" s="22"/>
    </row>
    <row r="32" spans="1:14" x14ac:dyDescent="0.25">
      <c r="A32" s="22"/>
      <c r="B32" s="25">
        <v>23</v>
      </c>
      <c r="C32" s="463"/>
      <c r="D32" s="460"/>
      <c r="E32" s="464"/>
      <c r="F32" s="6"/>
      <c r="G32" s="7"/>
      <c r="H32" s="8"/>
      <c r="I32" s="24">
        <f t="shared" si="0"/>
        <v>0</v>
      </c>
      <c r="J32" s="24">
        <f t="shared" si="1"/>
        <v>0</v>
      </c>
      <c r="K32" s="24">
        <f t="shared" si="2"/>
        <v>0</v>
      </c>
      <c r="L32" s="9"/>
      <c r="M32" s="23">
        <f t="shared" si="3"/>
        <v>0</v>
      </c>
      <c r="N32" s="22"/>
    </row>
    <row r="33" spans="1:14" x14ac:dyDescent="0.25">
      <c r="A33" s="22"/>
      <c r="B33" s="25">
        <v>24</v>
      </c>
      <c r="C33" s="463"/>
      <c r="D33" s="460"/>
      <c r="E33" s="464"/>
      <c r="F33" s="6"/>
      <c r="G33" s="7"/>
      <c r="H33" s="8"/>
      <c r="I33" s="24">
        <f t="shared" si="0"/>
        <v>0</v>
      </c>
      <c r="J33" s="24">
        <f t="shared" si="1"/>
        <v>0</v>
      </c>
      <c r="K33" s="24">
        <f t="shared" si="2"/>
        <v>0</v>
      </c>
      <c r="L33" s="9"/>
      <c r="M33" s="23">
        <f t="shared" si="3"/>
        <v>0</v>
      </c>
      <c r="N33" s="22"/>
    </row>
    <row r="34" spans="1:14" x14ac:dyDescent="0.25">
      <c r="A34" s="22"/>
      <c r="B34" s="25">
        <v>25</v>
      </c>
      <c r="C34" s="463"/>
      <c r="D34" s="460"/>
      <c r="E34" s="464"/>
      <c r="F34" s="6"/>
      <c r="G34" s="7"/>
      <c r="H34" s="8"/>
      <c r="I34" s="24">
        <f t="shared" si="0"/>
        <v>0</v>
      </c>
      <c r="J34" s="24">
        <f t="shared" si="1"/>
        <v>0</v>
      </c>
      <c r="K34" s="24">
        <f t="shared" si="2"/>
        <v>0</v>
      </c>
      <c r="L34" s="9"/>
      <c r="M34" s="23">
        <f t="shared" si="3"/>
        <v>0</v>
      </c>
      <c r="N34" s="22"/>
    </row>
    <row r="35" spans="1:14" x14ac:dyDescent="0.25">
      <c r="A35" s="22"/>
      <c r="B35" s="25">
        <v>26</v>
      </c>
      <c r="C35" s="463"/>
      <c r="D35" s="460"/>
      <c r="E35" s="464"/>
      <c r="F35" s="6"/>
      <c r="G35" s="7"/>
      <c r="H35" s="8"/>
      <c r="I35" s="24">
        <f t="shared" si="0"/>
        <v>0</v>
      </c>
      <c r="J35" s="24">
        <f t="shared" si="1"/>
        <v>0</v>
      </c>
      <c r="K35" s="24">
        <f t="shared" si="2"/>
        <v>0</v>
      </c>
      <c r="L35" s="9"/>
      <c r="M35" s="23">
        <f t="shared" si="3"/>
        <v>0</v>
      </c>
      <c r="N35" s="22"/>
    </row>
    <row r="36" spans="1:14" x14ac:dyDescent="0.25">
      <c r="A36" s="22"/>
      <c r="B36" s="25">
        <v>27</v>
      </c>
      <c r="C36" s="463"/>
      <c r="D36" s="460"/>
      <c r="E36" s="464"/>
      <c r="F36" s="6"/>
      <c r="G36" s="7"/>
      <c r="H36" s="8"/>
      <c r="I36" s="24">
        <f t="shared" si="0"/>
        <v>0</v>
      </c>
      <c r="J36" s="24">
        <f t="shared" si="1"/>
        <v>0</v>
      </c>
      <c r="K36" s="24">
        <f t="shared" si="2"/>
        <v>0</v>
      </c>
      <c r="L36" s="9"/>
      <c r="M36" s="23">
        <f t="shared" si="3"/>
        <v>0</v>
      </c>
      <c r="N36" s="22"/>
    </row>
    <row r="37" spans="1:14" x14ac:dyDescent="0.25">
      <c r="A37" s="22"/>
      <c r="B37" s="25">
        <v>28</v>
      </c>
      <c r="C37" s="463"/>
      <c r="D37" s="460"/>
      <c r="E37" s="464"/>
      <c r="F37" s="6"/>
      <c r="G37" s="7"/>
      <c r="H37" s="8"/>
      <c r="I37" s="24">
        <f t="shared" si="0"/>
        <v>0</v>
      </c>
      <c r="J37" s="24">
        <f t="shared" si="1"/>
        <v>0</v>
      </c>
      <c r="K37" s="24">
        <f t="shared" si="2"/>
        <v>0</v>
      </c>
      <c r="L37" s="9"/>
      <c r="M37" s="23">
        <f t="shared" si="3"/>
        <v>0</v>
      </c>
      <c r="N37" s="22"/>
    </row>
    <row r="38" spans="1:14" x14ac:dyDescent="0.25">
      <c r="A38" s="22"/>
      <c r="B38" s="25">
        <v>29</v>
      </c>
      <c r="C38" s="460"/>
      <c r="D38" s="461"/>
      <c r="E38" s="462"/>
      <c r="F38" s="6"/>
      <c r="G38" s="7"/>
      <c r="H38" s="8"/>
      <c r="I38" s="24">
        <f t="shared" si="0"/>
        <v>0</v>
      </c>
      <c r="J38" s="24">
        <f t="shared" si="1"/>
        <v>0</v>
      </c>
      <c r="K38" s="24">
        <f t="shared" si="2"/>
        <v>0</v>
      </c>
      <c r="L38" s="9"/>
      <c r="M38" s="23">
        <f t="shared" si="3"/>
        <v>0</v>
      </c>
      <c r="N38" s="22"/>
    </row>
    <row r="39" spans="1:14" x14ac:dyDescent="0.25">
      <c r="A39" s="22"/>
      <c r="B39" s="25">
        <v>30</v>
      </c>
      <c r="C39" s="460"/>
      <c r="D39" s="461"/>
      <c r="E39" s="462"/>
      <c r="F39" s="6"/>
      <c r="G39" s="7"/>
      <c r="H39" s="8"/>
      <c r="I39" s="24">
        <f t="shared" si="0"/>
        <v>0</v>
      </c>
      <c r="J39" s="24">
        <f t="shared" si="1"/>
        <v>0</v>
      </c>
      <c r="K39" s="24">
        <f t="shared" si="2"/>
        <v>0</v>
      </c>
      <c r="L39" s="9"/>
      <c r="M39" s="23">
        <f t="shared" si="3"/>
        <v>0</v>
      </c>
      <c r="N39" s="22"/>
    </row>
    <row r="40" spans="1:14" x14ac:dyDescent="0.25">
      <c r="A40" s="22"/>
      <c r="B40" s="25">
        <v>31</v>
      </c>
      <c r="C40" s="460"/>
      <c r="D40" s="461"/>
      <c r="E40" s="462"/>
      <c r="F40" s="6"/>
      <c r="G40" s="7"/>
      <c r="H40" s="8"/>
      <c r="I40" s="24">
        <f t="shared" si="0"/>
        <v>0</v>
      </c>
      <c r="J40" s="24">
        <f t="shared" si="1"/>
        <v>0</v>
      </c>
      <c r="K40" s="24">
        <f t="shared" si="2"/>
        <v>0</v>
      </c>
      <c r="L40" s="9"/>
      <c r="M40" s="23">
        <f t="shared" si="3"/>
        <v>0</v>
      </c>
      <c r="N40" s="22"/>
    </row>
    <row r="41" spans="1:14" x14ac:dyDescent="0.25">
      <c r="A41" s="22"/>
      <c r="B41" s="25">
        <v>32</v>
      </c>
      <c r="C41" s="460"/>
      <c r="D41" s="461"/>
      <c r="E41" s="462"/>
      <c r="F41" s="6"/>
      <c r="G41" s="7"/>
      <c r="H41" s="8"/>
      <c r="I41" s="24">
        <f t="shared" si="0"/>
        <v>0</v>
      </c>
      <c r="J41" s="24">
        <f t="shared" si="1"/>
        <v>0</v>
      </c>
      <c r="K41" s="24">
        <f t="shared" si="2"/>
        <v>0</v>
      </c>
      <c r="L41" s="9"/>
      <c r="M41" s="23">
        <f t="shared" si="3"/>
        <v>0</v>
      </c>
      <c r="N41" s="22"/>
    </row>
    <row r="42" spans="1:14" x14ac:dyDescent="0.25">
      <c r="A42" s="22"/>
      <c r="B42" s="25">
        <v>33</v>
      </c>
      <c r="C42" s="460"/>
      <c r="D42" s="461"/>
      <c r="E42" s="462"/>
      <c r="F42" s="6"/>
      <c r="G42" s="7"/>
      <c r="H42" s="8"/>
      <c r="I42" s="24">
        <f t="shared" si="0"/>
        <v>0</v>
      </c>
      <c r="J42" s="24">
        <f t="shared" si="1"/>
        <v>0</v>
      </c>
      <c r="K42" s="24">
        <f t="shared" si="2"/>
        <v>0</v>
      </c>
      <c r="L42" s="9"/>
      <c r="M42" s="23">
        <f t="shared" si="3"/>
        <v>0</v>
      </c>
      <c r="N42" s="22"/>
    </row>
    <row r="43" spans="1:14" x14ac:dyDescent="0.25">
      <c r="A43" s="22"/>
      <c r="B43" s="25">
        <v>34</v>
      </c>
      <c r="C43" s="460"/>
      <c r="D43" s="461"/>
      <c r="E43" s="462"/>
      <c r="F43" s="6"/>
      <c r="G43" s="7"/>
      <c r="H43" s="8"/>
      <c r="I43" s="24">
        <f t="shared" si="0"/>
        <v>0</v>
      </c>
      <c r="J43" s="24">
        <f t="shared" si="1"/>
        <v>0</v>
      </c>
      <c r="K43" s="24">
        <f t="shared" si="2"/>
        <v>0</v>
      </c>
      <c r="L43" s="9"/>
      <c r="M43" s="23">
        <f t="shared" si="3"/>
        <v>0</v>
      </c>
      <c r="N43" s="22"/>
    </row>
    <row r="44" spans="1:14" x14ac:dyDescent="0.25">
      <c r="A44" s="22"/>
      <c r="B44" s="25">
        <v>35</v>
      </c>
      <c r="C44" s="460"/>
      <c r="D44" s="461"/>
      <c r="E44" s="462"/>
      <c r="F44" s="6"/>
      <c r="G44" s="7"/>
      <c r="H44" s="8"/>
      <c r="I44" s="24">
        <f t="shared" si="0"/>
        <v>0</v>
      </c>
      <c r="J44" s="24">
        <f t="shared" si="1"/>
        <v>0</v>
      </c>
      <c r="K44" s="24">
        <f t="shared" si="2"/>
        <v>0</v>
      </c>
      <c r="L44" s="9"/>
      <c r="M44" s="23">
        <f t="shared" si="3"/>
        <v>0</v>
      </c>
      <c r="N44" s="22"/>
    </row>
    <row r="45" spans="1:14" x14ac:dyDescent="0.25">
      <c r="A45" s="34"/>
      <c r="B45" s="627" t="s">
        <v>64</v>
      </c>
      <c r="C45" s="628"/>
      <c r="D45" s="628"/>
      <c r="E45" s="629"/>
      <c r="F45" s="448"/>
      <c r="G45" s="449"/>
      <c r="H45" s="450"/>
      <c r="I45" s="451"/>
      <c r="J45" s="452"/>
      <c r="K45" s="452"/>
      <c r="L45" s="453"/>
      <c r="M45" s="35">
        <f>F45</f>
        <v>0</v>
      </c>
      <c r="N45" s="34"/>
    </row>
    <row r="46" spans="1:14" x14ac:dyDescent="0.25">
      <c r="A46" s="34"/>
      <c r="B46" s="614" t="s">
        <v>6</v>
      </c>
      <c r="C46" s="614"/>
      <c r="D46" s="614"/>
      <c r="E46" s="614"/>
      <c r="F46" s="614"/>
      <c r="G46" s="659">
        <f>SUM(G10:G44)</f>
        <v>0</v>
      </c>
      <c r="H46" s="660"/>
      <c r="I46" s="457"/>
      <c r="J46" s="458"/>
      <c r="K46" s="459"/>
      <c r="L46" s="36" t="s">
        <v>25</v>
      </c>
      <c r="M46" s="399">
        <f>ROUND(SUM(M10:M45),2)</f>
        <v>0</v>
      </c>
      <c r="N46" s="34"/>
    </row>
    <row r="47" spans="1:14" ht="7.5" customHeight="1" thickBot="1" x14ac:dyDescent="0.3">
      <c r="A47" s="34"/>
      <c r="B47" s="37"/>
      <c r="C47" s="37"/>
      <c r="D47" s="37"/>
      <c r="E47" s="37"/>
      <c r="F47" s="37"/>
      <c r="G47" s="38"/>
      <c r="H47" s="39"/>
      <c r="I47" s="39"/>
      <c r="J47" s="39"/>
      <c r="K47" s="34"/>
      <c r="L47" s="40"/>
      <c r="M47" s="41"/>
      <c r="N47" s="34"/>
    </row>
    <row r="48" spans="1:14" ht="17.25" customHeight="1" thickBot="1" x14ac:dyDescent="0.3">
      <c r="A48" s="34"/>
      <c r="B48" s="427" t="s">
        <v>66</v>
      </c>
      <c r="C48" s="428"/>
      <c r="D48" s="428"/>
      <c r="E48" s="428"/>
      <c r="F48" s="428"/>
      <c r="G48" s="428"/>
      <c r="H48" s="428"/>
      <c r="I48" s="428"/>
      <c r="J48" s="428"/>
      <c r="K48" s="428"/>
      <c r="L48" s="428"/>
      <c r="M48" s="429"/>
      <c r="N48" s="34"/>
    </row>
    <row r="49" spans="1:14" x14ac:dyDescent="0.25">
      <c r="A49" s="34"/>
      <c r="B49" s="618"/>
      <c r="C49" s="619"/>
      <c r="D49" s="619"/>
      <c r="E49" s="619"/>
      <c r="F49" s="619"/>
      <c r="G49" s="619"/>
      <c r="H49" s="619"/>
      <c r="I49" s="619"/>
      <c r="J49" s="619"/>
      <c r="K49" s="619"/>
      <c r="L49" s="619"/>
      <c r="M49" s="620"/>
      <c r="N49" s="34"/>
    </row>
    <row r="50" spans="1:14" x14ac:dyDescent="0.25">
      <c r="A50" s="34"/>
      <c r="B50" s="621"/>
      <c r="C50" s="622"/>
      <c r="D50" s="622"/>
      <c r="E50" s="622"/>
      <c r="F50" s="622"/>
      <c r="G50" s="622"/>
      <c r="H50" s="622"/>
      <c r="I50" s="622"/>
      <c r="J50" s="622"/>
      <c r="K50" s="622"/>
      <c r="L50" s="622"/>
      <c r="M50" s="623"/>
      <c r="N50" s="34"/>
    </row>
    <row r="51" spans="1:14" x14ac:dyDescent="0.25">
      <c r="A51" s="34"/>
      <c r="B51" s="621"/>
      <c r="C51" s="622"/>
      <c r="D51" s="622"/>
      <c r="E51" s="622"/>
      <c r="F51" s="622"/>
      <c r="G51" s="622"/>
      <c r="H51" s="622"/>
      <c r="I51" s="622"/>
      <c r="J51" s="622"/>
      <c r="K51" s="622"/>
      <c r="L51" s="622"/>
      <c r="M51" s="623"/>
      <c r="N51" s="34"/>
    </row>
    <row r="52" spans="1:14" ht="15.75" thickBot="1" x14ac:dyDescent="0.3">
      <c r="A52" s="34"/>
      <c r="B52" s="624"/>
      <c r="C52" s="625"/>
      <c r="D52" s="625"/>
      <c r="E52" s="625"/>
      <c r="F52" s="625"/>
      <c r="G52" s="625"/>
      <c r="H52" s="625"/>
      <c r="I52" s="625"/>
      <c r="J52" s="625"/>
      <c r="K52" s="625"/>
      <c r="L52" s="625"/>
      <c r="M52" s="626"/>
      <c r="N52" s="34"/>
    </row>
    <row r="53" spans="1:14" x14ac:dyDescent="0.25">
      <c r="A53" s="34"/>
      <c r="B53" s="616" t="s">
        <v>104</v>
      </c>
      <c r="C53" s="616"/>
      <c r="D53" s="616"/>
      <c r="E53" s="616"/>
      <c r="F53" s="616"/>
      <c r="G53" s="616"/>
      <c r="H53" s="616"/>
      <c r="I53" s="616"/>
      <c r="J53" s="616"/>
      <c r="K53" s="616"/>
      <c r="L53" s="616"/>
      <c r="M53" s="616"/>
      <c r="N53" s="34"/>
    </row>
    <row r="54" spans="1:14" x14ac:dyDescent="0.25">
      <c r="A54" s="34"/>
      <c r="B54" s="617"/>
      <c r="C54" s="617"/>
      <c r="D54" s="617"/>
      <c r="E54" s="617"/>
      <c r="F54" s="617"/>
      <c r="G54" s="617"/>
      <c r="H54" s="617"/>
      <c r="I54" s="617"/>
      <c r="J54" s="617"/>
      <c r="K54" s="617"/>
      <c r="L54" s="617"/>
      <c r="M54" s="617"/>
      <c r="N54" s="34"/>
    </row>
    <row r="55" spans="1:14" x14ac:dyDescent="0.25">
      <c r="A55" s="34"/>
      <c r="B55" s="617"/>
      <c r="C55" s="617"/>
      <c r="D55" s="617"/>
      <c r="E55" s="617"/>
      <c r="F55" s="617"/>
      <c r="G55" s="617"/>
      <c r="H55" s="617"/>
      <c r="I55" s="617"/>
      <c r="J55" s="617"/>
      <c r="K55" s="617"/>
      <c r="L55" s="617"/>
      <c r="M55" s="617"/>
      <c r="N55" s="34"/>
    </row>
    <row r="56" spans="1:14" x14ac:dyDescent="0.25">
      <c r="A56" s="34"/>
      <c r="B56" s="615" t="s">
        <v>63</v>
      </c>
      <c r="C56" s="615"/>
      <c r="D56" s="615"/>
      <c r="E56" s="615"/>
      <c r="F56" s="615"/>
      <c r="G56" s="615"/>
      <c r="H56" s="615"/>
      <c r="I56" s="615"/>
      <c r="J56" s="615"/>
      <c r="K56" s="615"/>
      <c r="L56" s="615"/>
      <c r="M56" s="615"/>
      <c r="N56" s="34"/>
    </row>
    <row r="57" spans="1:14" x14ac:dyDescent="0.25">
      <c r="A57" s="34"/>
      <c r="B57" s="615"/>
      <c r="C57" s="615"/>
      <c r="D57" s="615"/>
      <c r="E57" s="615"/>
      <c r="F57" s="615"/>
      <c r="G57" s="615"/>
      <c r="H57" s="615"/>
      <c r="I57" s="615"/>
      <c r="J57" s="615"/>
      <c r="K57" s="615"/>
      <c r="L57" s="615"/>
      <c r="M57" s="615"/>
      <c r="N57" s="34"/>
    </row>
    <row r="58" spans="1:14" x14ac:dyDescent="0.25">
      <c r="A58" s="34"/>
      <c r="B58" s="669" t="s">
        <v>17</v>
      </c>
      <c r="C58" s="669"/>
      <c r="D58" s="661"/>
      <c r="E58" s="662"/>
      <c r="F58" s="662"/>
      <c r="G58" s="662"/>
      <c r="H58" s="662"/>
      <c r="I58" s="662"/>
      <c r="J58" s="42" t="s">
        <v>18</v>
      </c>
      <c r="K58" s="661"/>
      <c r="L58" s="662"/>
      <c r="M58" s="662"/>
      <c r="N58" s="34"/>
    </row>
    <row r="59" spans="1:14" x14ac:dyDescent="0.25">
      <c r="A59" s="34"/>
      <c r="B59" s="34"/>
      <c r="C59" s="663"/>
      <c r="D59" s="663"/>
      <c r="E59" s="663"/>
      <c r="F59" s="663"/>
      <c r="G59" s="663"/>
      <c r="H59" s="663"/>
      <c r="I59" s="43"/>
      <c r="J59" s="43"/>
      <c r="K59" s="43"/>
      <c r="L59" s="43"/>
      <c r="M59" s="34"/>
      <c r="N59" s="34"/>
    </row>
    <row r="60" spans="1:14" x14ac:dyDescent="0.25">
      <c r="A60" s="34"/>
      <c r="B60" s="664" t="s">
        <v>19</v>
      </c>
      <c r="C60" s="664"/>
      <c r="D60" s="665"/>
      <c r="E60" s="666"/>
      <c r="F60" s="666"/>
      <c r="G60" s="666"/>
      <c r="H60" s="666"/>
      <c r="I60" s="666"/>
      <c r="J60" s="666"/>
      <c r="K60" s="44" t="s">
        <v>16</v>
      </c>
      <c r="L60" s="667"/>
      <c r="M60" s="668"/>
      <c r="N60" s="34"/>
    </row>
    <row r="61" spans="1:14" x14ac:dyDescent="0.25">
      <c r="A61" s="34"/>
      <c r="B61" s="34"/>
      <c r="C61" s="34"/>
      <c r="D61" s="34"/>
      <c r="E61" s="34"/>
      <c r="F61" s="34"/>
      <c r="G61" s="34"/>
      <c r="H61" s="34"/>
      <c r="I61" s="34"/>
      <c r="J61" s="34"/>
      <c r="K61" s="34"/>
      <c r="L61" s="34"/>
      <c r="M61" s="45" t="s">
        <v>137</v>
      </c>
      <c r="N61" s="34"/>
    </row>
  </sheetData>
  <sheetProtection algorithmName="SHA-512" hashValue="vs1Hya7/mmC4Q7CZearRxFAC5GJ5R2vR2nZfzPw9AULRTxlT+v9BFvl+NNYGIifHOzl+3NbYuGlwbUsoCndp9w==" saltValue="KI48jXgHQ9BJmPqRJ52ENA==" spinCount="100000" sheet="1" selectLockedCells="1"/>
  <mergeCells count="67">
    <mergeCell ref="D58:I58"/>
    <mergeCell ref="K58:M58"/>
    <mergeCell ref="C59:H59"/>
    <mergeCell ref="B60:C60"/>
    <mergeCell ref="D60:J60"/>
    <mergeCell ref="L60:M60"/>
    <mergeCell ref="B58:C58"/>
    <mergeCell ref="C14:E14"/>
    <mergeCell ref="I45:L45"/>
    <mergeCell ref="G46:H46"/>
    <mergeCell ref="I46:K46"/>
    <mergeCell ref="B48:M48"/>
    <mergeCell ref="C36:E36"/>
    <mergeCell ref="C37:E37"/>
    <mergeCell ref="C26:E26"/>
    <mergeCell ref="C20:E20"/>
    <mergeCell ref="C21:E21"/>
    <mergeCell ref="C22:E22"/>
    <mergeCell ref="C23:E23"/>
    <mergeCell ref="C24:E24"/>
    <mergeCell ref="C18:E18"/>
    <mergeCell ref="C19:E19"/>
    <mergeCell ref="C25:E25"/>
    <mergeCell ref="C7:M7"/>
    <mergeCell ref="B8:E9"/>
    <mergeCell ref="F8:F9"/>
    <mergeCell ref="G8:G9"/>
    <mergeCell ref="H8:H9"/>
    <mergeCell ref="L8:L9"/>
    <mergeCell ref="M8:M9"/>
    <mergeCell ref="B6:E6"/>
    <mergeCell ref="A1:M1"/>
    <mergeCell ref="A2:M2"/>
    <mergeCell ref="B4:D4"/>
    <mergeCell ref="C5:M5"/>
    <mergeCell ref="E3:J4"/>
    <mergeCell ref="L4:M4"/>
    <mergeCell ref="P8:S8"/>
    <mergeCell ref="C10:E10"/>
    <mergeCell ref="C11:E11"/>
    <mergeCell ref="C12:E12"/>
    <mergeCell ref="C13:E13"/>
    <mergeCell ref="C34:E34"/>
    <mergeCell ref="C35:E35"/>
    <mergeCell ref="B46:F46"/>
    <mergeCell ref="B56:M57"/>
    <mergeCell ref="C39:E39"/>
    <mergeCell ref="C40:E40"/>
    <mergeCell ref="C41:E41"/>
    <mergeCell ref="C42:E42"/>
    <mergeCell ref="C43:E43"/>
    <mergeCell ref="B53:M55"/>
    <mergeCell ref="B49:M52"/>
    <mergeCell ref="C44:E44"/>
    <mergeCell ref="B45:E45"/>
    <mergeCell ref="F45:H45"/>
    <mergeCell ref="C38:E38"/>
    <mergeCell ref="C32:E32"/>
    <mergeCell ref="C33:E33"/>
    <mergeCell ref="C15:E15"/>
    <mergeCell ref="C16:E16"/>
    <mergeCell ref="C17:E17"/>
    <mergeCell ref="C27:E27"/>
    <mergeCell ref="C28:E28"/>
    <mergeCell ref="C29:E29"/>
    <mergeCell ref="C30:E30"/>
    <mergeCell ref="C31:E31"/>
  </mergeCells>
  <printOptions horizontalCentered="1" verticalCentered="1"/>
  <pageMargins left="0.25" right="0.25" top="0.75" bottom="0.75" header="0.3" footer="0.3"/>
  <pageSetup scale="78"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1A6D9-2733-4D29-A5CB-8737C9C87132}">
  <sheetPr>
    <tabColor rgb="FFCCCCFF"/>
    <pageSetUpPr fitToPage="1"/>
  </sheetPr>
  <dimension ref="A1:S61"/>
  <sheetViews>
    <sheetView showGridLines="0" showRowColHeaders="0" zoomScale="130" zoomScaleNormal="130" zoomScaleSheetLayoutView="150" workbookViewId="0">
      <selection activeCell="C10" sqref="C10:E10"/>
    </sheetView>
  </sheetViews>
  <sheetFormatPr defaultColWidth="8.7109375" defaultRowHeight="15" x14ac:dyDescent="0.25"/>
  <cols>
    <col min="1" max="1" width="1.140625" style="16" customWidth="1"/>
    <col min="2" max="2" width="3.42578125" style="16" customWidth="1"/>
    <col min="3" max="3" width="10.7109375" style="16" customWidth="1"/>
    <col min="4" max="4" width="3.7109375" style="16" customWidth="1"/>
    <col min="5" max="5" width="5.7109375" style="16" customWidth="1"/>
    <col min="6" max="6" width="8.7109375" style="16" customWidth="1"/>
    <col min="7" max="7" width="5.140625" style="16" customWidth="1"/>
    <col min="8" max="12" width="8.7109375" style="16" customWidth="1"/>
    <col min="13" max="13" width="11" style="16" customWidth="1"/>
    <col min="14" max="14" width="1.7109375" style="16" customWidth="1"/>
    <col min="15" max="16384" width="8.7109375" style="16"/>
  </cols>
  <sheetData>
    <row r="1" spans="1:19" ht="20.25" x14ac:dyDescent="0.3">
      <c r="A1" s="633" t="s">
        <v>105</v>
      </c>
      <c r="B1" s="634"/>
      <c r="C1" s="634"/>
      <c r="D1" s="634"/>
      <c r="E1" s="634"/>
      <c r="F1" s="634"/>
      <c r="G1" s="634"/>
      <c r="H1" s="634"/>
      <c r="I1" s="634"/>
      <c r="J1" s="634"/>
      <c r="K1" s="634"/>
      <c r="L1" s="634"/>
      <c r="M1" s="634"/>
      <c r="N1" s="22"/>
    </row>
    <row r="2" spans="1:19" ht="20.25" x14ac:dyDescent="0.3">
      <c r="A2" s="633" t="s">
        <v>20</v>
      </c>
      <c r="B2" s="634"/>
      <c r="C2" s="634"/>
      <c r="D2" s="634"/>
      <c r="E2" s="634"/>
      <c r="F2" s="634"/>
      <c r="G2" s="634"/>
      <c r="H2" s="634"/>
      <c r="I2" s="634"/>
      <c r="J2" s="634"/>
      <c r="K2" s="634"/>
      <c r="L2" s="634"/>
      <c r="M2" s="634"/>
      <c r="N2" s="22"/>
    </row>
    <row r="3" spans="1:19" ht="4.9000000000000004" customHeight="1" x14ac:dyDescent="0.25">
      <c r="A3" s="22"/>
      <c r="B3" s="22"/>
      <c r="C3" s="33"/>
      <c r="D3" s="33"/>
      <c r="E3" s="639">
        <f>Information!B4</f>
        <v>0</v>
      </c>
      <c r="F3" s="639"/>
      <c r="G3" s="639"/>
      <c r="H3" s="639"/>
      <c r="I3" s="639"/>
      <c r="J3" s="639"/>
      <c r="K3" s="22"/>
      <c r="L3" s="22"/>
      <c r="M3" s="22"/>
      <c r="N3" s="22"/>
    </row>
    <row r="4" spans="1:19" ht="15.75" x14ac:dyDescent="0.25">
      <c r="A4" s="22"/>
      <c r="B4" s="635" t="s">
        <v>26</v>
      </c>
      <c r="C4" s="636"/>
      <c r="D4" s="637"/>
      <c r="E4" s="640"/>
      <c r="F4" s="640"/>
      <c r="G4" s="640"/>
      <c r="H4" s="640"/>
      <c r="I4" s="640"/>
      <c r="J4" s="640"/>
      <c r="K4" s="32" t="s">
        <v>0</v>
      </c>
      <c r="L4" s="641">
        <f>Information!D19</f>
        <v>0</v>
      </c>
      <c r="M4" s="641"/>
      <c r="N4" s="22"/>
      <c r="P4" s="17" t="s">
        <v>58</v>
      </c>
      <c r="Q4" s="18"/>
      <c r="R4" s="18"/>
      <c r="S4" s="18"/>
    </row>
    <row r="5" spans="1:19" ht="4.9000000000000004" customHeight="1" x14ac:dyDescent="0.25">
      <c r="A5" s="22"/>
      <c r="B5" s="22"/>
      <c r="C5" s="638"/>
      <c r="D5" s="638"/>
      <c r="E5" s="638"/>
      <c r="F5" s="638"/>
      <c r="G5" s="638"/>
      <c r="H5" s="638"/>
      <c r="I5" s="638"/>
      <c r="J5" s="638"/>
      <c r="K5" s="638"/>
      <c r="L5" s="638"/>
      <c r="M5" s="638"/>
      <c r="N5" s="22"/>
      <c r="P5" s="18"/>
      <c r="Q5" s="18"/>
      <c r="R5" s="18"/>
      <c r="S5" s="18"/>
    </row>
    <row r="6" spans="1:19" ht="15.75" x14ac:dyDescent="0.25">
      <c r="A6" s="22"/>
      <c r="B6" s="630" t="s">
        <v>10</v>
      </c>
      <c r="C6" s="631"/>
      <c r="D6" s="632"/>
      <c r="E6" s="632"/>
      <c r="F6" s="300">
        <f>'2027 DD FSR'!F6</f>
        <v>0</v>
      </c>
      <c r="G6" s="31" t="s">
        <v>1</v>
      </c>
      <c r="H6" s="300">
        <f>'2027 DD FSR'!H6</f>
        <v>0</v>
      </c>
      <c r="I6" s="29"/>
      <c r="J6" s="75"/>
      <c r="K6" s="75"/>
      <c r="L6" s="75"/>
      <c r="M6" s="75"/>
      <c r="N6" s="22"/>
      <c r="P6" s="17" t="s">
        <v>57</v>
      </c>
      <c r="Q6" s="18"/>
      <c r="R6" s="18"/>
      <c r="S6" s="18"/>
    </row>
    <row r="7" spans="1:19" ht="4.9000000000000004" customHeight="1" x14ac:dyDescent="0.25">
      <c r="A7" s="22"/>
      <c r="B7" s="22"/>
      <c r="C7" s="642"/>
      <c r="D7" s="642"/>
      <c r="E7" s="642"/>
      <c r="F7" s="642"/>
      <c r="G7" s="642"/>
      <c r="H7" s="642"/>
      <c r="I7" s="642"/>
      <c r="J7" s="642"/>
      <c r="K7" s="642"/>
      <c r="L7" s="642"/>
      <c r="M7" s="642"/>
      <c r="N7" s="22"/>
      <c r="P7" s="18"/>
      <c r="Q7" s="18"/>
      <c r="R7" s="18"/>
      <c r="S7" s="18"/>
    </row>
    <row r="8" spans="1:19" ht="32.450000000000003" customHeight="1" x14ac:dyDescent="0.25">
      <c r="A8" s="22"/>
      <c r="B8" s="670" t="s">
        <v>2</v>
      </c>
      <c r="C8" s="671"/>
      <c r="D8" s="672"/>
      <c r="E8" s="673"/>
      <c r="F8" s="678" t="s">
        <v>9</v>
      </c>
      <c r="G8" s="680" t="s">
        <v>3</v>
      </c>
      <c r="H8" s="682" t="s">
        <v>21</v>
      </c>
      <c r="I8" s="684" t="s">
        <v>22</v>
      </c>
      <c r="J8" s="685"/>
      <c r="K8" s="686"/>
      <c r="L8" s="680" t="s">
        <v>4</v>
      </c>
      <c r="M8" s="690" t="s">
        <v>5</v>
      </c>
      <c r="N8" s="22"/>
      <c r="P8" s="465" t="s">
        <v>60</v>
      </c>
      <c r="Q8" s="466"/>
      <c r="R8" s="466"/>
      <c r="S8" s="466"/>
    </row>
    <row r="9" spans="1:19" ht="13.9" customHeight="1" x14ac:dyDescent="0.25">
      <c r="A9" s="22"/>
      <c r="B9" s="674"/>
      <c r="C9" s="675"/>
      <c r="D9" s="676"/>
      <c r="E9" s="677"/>
      <c r="F9" s="679"/>
      <c r="G9" s="681"/>
      <c r="H9" s="683"/>
      <c r="I9" s="687"/>
      <c r="J9" s="688"/>
      <c r="K9" s="689"/>
      <c r="L9" s="681"/>
      <c r="M9" s="691"/>
      <c r="N9" s="22"/>
    </row>
    <row r="10" spans="1:19" x14ac:dyDescent="0.25">
      <c r="A10" s="22"/>
      <c r="B10" s="26">
        <v>1</v>
      </c>
      <c r="C10" s="460"/>
      <c r="D10" s="461"/>
      <c r="E10" s="462"/>
      <c r="F10" s="6"/>
      <c r="G10" s="7"/>
      <c r="H10" s="8"/>
      <c r="I10" s="524"/>
      <c r="J10" s="525"/>
      <c r="K10" s="526"/>
      <c r="L10" s="9"/>
      <c r="M10" s="23">
        <f>SUM(G10*H10)</f>
        <v>0</v>
      </c>
      <c r="N10" s="22"/>
    </row>
    <row r="11" spans="1:19" x14ac:dyDescent="0.25">
      <c r="A11" s="22"/>
      <c r="B11" s="26">
        <v>2</v>
      </c>
      <c r="C11" s="460"/>
      <c r="D11" s="461"/>
      <c r="E11" s="462"/>
      <c r="F11" s="6"/>
      <c r="G11" s="7"/>
      <c r="H11" s="8"/>
      <c r="I11" s="524"/>
      <c r="J11" s="525"/>
      <c r="K11" s="526"/>
      <c r="L11" s="9"/>
      <c r="M11" s="23">
        <f t="shared" ref="M11:M44" si="0">SUM(G11*H11)</f>
        <v>0</v>
      </c>
      <c r="N11" s="22"/>
    </row>
    <row r="12" spans="1:19" x14ac:dyDescent="0.25">
      <c r="A12" s="22"/>
      <c r="B12" s="26">
        <v>3</v>
      </c>
      <c r="C12" s="460"/>
      <c r="D12" s="461"/>
      <c r="E12" s="462"/>
      <c r="F12" s="6"/>
      <c r="G12" s="7"/>
      <c r="H12" s="8"/>
      <c r="I12" s="524"/>
      <c r="J12" s="525"/>
      <c r="K12" s="526"/>
      <c r="L12" s="9"/>
      <c r="M12" s="23">
        <f t="shared" si="0"/>
        <v>0</v>
      </c>
      <c r="N12" s="22"/>
    </row>
    <row r="13" spans="1:19" x14ac:dyDescent="0.25">
      <c r="A13" s="22"/>
      <c r="B13" s="26">
        <v>4</v>
      </c>
      <c r="C13" s="460"/>
      <c r="D13" s="461"/>
      <c r="E13" s="462"/>
      <c r="F13" s="6"/>
      <c r="G13" s="7"/>
      <c r="H13" s="8"/>
      <c r="I13" s="524"/>
      <c r="J13" s="525"/>
      <c r="K13" s="526"/>
      <c r="L13" s="9"/>
      <c r="M13" s="23">
        <f t="shared" si="0"/>
        <v>0</v>
      </c>
      <c r="N13" s="22"/>
    </row>
    <row r="14" spans="1:19" x14ac:dyDescent="0.25">
      <c r="A14" s="22"/>
      <c r="B14" s="25">
        <v>5</v>
      </c>
      <c r="C14" s="460"/>
      <c r="D14" s="461"/>
      <c r="E14" s="462"/>
      <c r="F14" s="6"/>
      <c r="G14" s="7"/>
      <c r="H14" s="8"/>
      <c r="I14" s="524"/>
      <c r="J14" s="525"/>
      <c r="K14" s="526"/>
      <c r="L14" s="9"/>
      <c r="M14" s="23">
        <f t="shared" si="0"/>
        <v>0</v>
      </c>
      <c r="N14" s="22"/>
    </row>
    <row r="15" spans="1:19" x14ac:dyDescent="0.25">
      <c r="A15" s="22"/>
      <c r="B15" s="25">
        <v>6</v>
      </c>
      <c r="C15" s="460"/>
      <c r="D15" s="461"/>
      <c r="E15" s="462"/>
      <c r="F15" s="6"/>
      <c r="G15" s="7"/>
      <c r="H15" s="8"/>
      <c r="I15" s="524"/>
      <c r="J15" s="525"/>
      <c r="K15" s="526"/>
      <c r="L15" s="9"/>
      <c r="M15" s="23">
        <f t="shared" si="0"/>
        <v>0</v>
      </c>
      <c r="N15" s="22"/>
    </row>
    <row r="16" spans="1:19" x14ac:dyDescent="0.25">
      <c r="A16" s="22"/>
      <c r="B16" s="25">
        <v>7</v>
      </c>
      <c r="C16" s="460"/>
      <c r="D16" s="461"/>
      <c r="E16" s="462"/>
      <c r="F16" s="6"/>
      <c r="G16" s="7"/>
      <c r="H16" s="8"/>
      <c r="I16" s="524"/>
      <c r="J16" s="525"/>
      <c r="K16" s="526"/>
      <c r="L16" s="9"/>
      <c r="M16" s="23">
        <f t="shared" si="0"/>
        <v>0</v>
      </c>
      <c r="N16" s="22"/>
    </row>
    <row r="17" spans="1:14" x14ac:dyDescent="0.25">
      <c r="A17" s="22"/>
      <c r="B17" s="25">
        <v>8</v>
      </c>
      <c r="C17" s="460"/>
      <c r="D17" s="461"/>
      <c r="E17" s="462"/>
      <c r="F17" s="6"/>
      <c r="G17" s="7"/>
      <c r="H17" s="8"/>
      <c r="I17" s="524"/>
      <c r="J17" s="525"/>
      <c r="K17" s="526"/>
      <c r="L17" s="9"/>
      <c r="M17" s="23">
        <f t="shared" si="0"/>
        <v>0</v>
      </c>
      <c r="N17" s="22"/>
    </row>
    <row r="18" spans="1:14" x14ac:dyDescent="0.25">
      <c r="A18" s="22"/>
      <c r="B18" s="25">
        <v>9</v>
      </c>
      <c r="C18" s="460"/>
      <c r="D18" s="461"/>
      <c r="E18" s="462"/>
      <c r="F18" s="6"/>
      <c r="G18" s="7"/>
      <c r="H18" s="8"/>
      <c r="I18" s="524"/>
      <c r="J18" s="525"/>
      <c r="K18" s="526"/>
      <c r="L18" s="9"/>
      <c r="M18" s="23">
        <f t="shared" si="0"/>
        <v>0</v>
      </c>
      <c r="N18" s="22"/>
    </row>
    <row r="19" spans="1:14" x14ac:dyDescent="0.25">
      <c r="A19" s="22"/>
      <c r="B19" s="25">
        <v>10</v>
      </c>
      <c r="C19" s="460"/>
      <c r="D19" s="461"/>
      <c r="E19" s="462"/>
      <c r="F19" s="6"/>
      <c r="G19" s="7"/>
      <c r="H19" s="8"/>
      <c r="I19" s="524"/>
      <c r="J19" s="525"/>
      <c r="K19" s="526"/>
      <c r="L19" s="9"/>
      <c r="M19" s="23">
        <f t="shared" si="0"/>
        <v>0</v>
      </c>
      <c r="N19" s="22"/>
    </row>
    <row r="20" spans="1:14" x14ac:dyDescent="0.25">
      <c r="A20" s="22"/>
      <c r="B20" s="25">
        <v>11</v>
      </c>
      <c r="C20" s="460"/>
      <c r="D20" s="461"/>
      <c r="E20" s="462"/>
      <c r="F20" s="6"/>
      <c r="G20" s="7"/>
      <c r="H20" s="8"/>
      <c r="I20" s="524"/>
      <c r="J20" s="525"/>
      <c r="K20" s="526"/>
      <c r="L20" s="9"/>
      <c r="M20" s="23">
        <f t="shared" si="0"/>
        <v>0</v>
      </c>
      <c r="N20" s="22"/>
    </row>
    <row r="21" spans="1:14" x14ac:dyDescent="0.25">
      <c r="A21" s="22"/>
      <c r="B21" s="25">
        <v>12</v>
      </c>
      <c r="C21" s="460"/>
      <c r="D21" s="461"/>
      <c r="E21" s="462"/>
      <c r="F21" s="6"/>
      <c r="G21" s="7"/>
      <c r="H21" s="8"/>
      <c r="I21" s="524"/>
      <c r="J21" s="525"/>
      <c r="K21" s="526"/>
      <c r="L21" s="9"/>
      <c r="M21" s="23">
        <f t="shared" si="0"/>
        <v>0</v>
      </c>
      <c r="N21" s="22"/>
    </row>
    <row r="22" spans="1:14" x14ac:dyDescent="0.25">
      <c r="A22" s="22"/>
      <c r="B22" s="25">
        <v>13</v>
      </c>
      <c r="C22" s="460"/>
      <c r="D22" s="461"/>
      <c r="E22" s="462"/>
      <c r="F22" s="6"/>
      <c r="G22" s="7"/>
      <c r="H22" s="8"/>
      <c r="I22" s="524"/>
      <c r="J22" s="525"/>
      <c r="K22" s="526"/>
      <c r="L22" s="9"/>
      <c r="M22" s="23">
        <f t="shared" si="0"/>
        <v>0</v>
      </c>
      <c r="N22" s="22"/>
    </row>
    <row r="23" spans="1:14" x14ac:dyDescent="0.25">
      <c r="A23" s="22"/>
      <c r="B23" s="25">
        <v>14</v>
      </c>
      <c r="C23" s="460"/>
      <c r="D23" s="461"/>
      <c r="E23" s="462"/>
      <c r="F23" s="6"/>
      <c r="G23" s="7"/>
      <c r="H23" s="8"/>
      <c r="I23" s="524"/>
      <c r="J23" s="525"/>
      <c r="K23" s="526"/>
      <c r="L23" s="9"/>
      <c r="M23" s="23">
        <f t="shared" si="0"/>
        <v>0</v>
      </c>
      <c r="N23" s="22"/>
    </row>
    <row r="24" spans="1:14" x14ac:dyDescent="0.25">
      <c r="A24" s="22"/>
      <c r="B24" s="25">
        <v>15</v>
      </c>
      <c r="C24" s="460"/>
      <c r="D24" s="461"/>
      <c r="E24" s="462"/>
      <c r="F24" s="6"/>
      <c r="G24" s="7"/>
      <c r="H24" s="8"/>
      <c r="I24" s="524"/>
      <c r="J24" s="525"/>
      <c r="K24" s="526"/>
      <c r="L24" s="9"/>
      <c r="M24" s="23">
        <f t="shared" si="0"/>
        <v>0</v>
      </c>
      <c r="N24" s="22"/>
    </row>
    <row r="25" spans="1:14" x14ac:dyDescent="0.25">
      <c r="A25" s="22"/>
      <c r="B25" s="25">
        <v>16</v>
      </c>
      <c r="C25" s="460"/>
      <c r="D25" s="461"/>
      <c r="E25" s="462"/>
      <c r="F25" s="6"/>
      <c r="G25" s="7"/>
      <c r="H25" s="8"/>
      <c r="I25" s="524"/>
      <c r="J25" s="525"/>
      <c r="K25" s="526"/>
      <c r="L25" s="9"/>
      <c r="M25" s="23">
        <f t="shared" si="0"/>
        <v>0</v>
      </c>
      <c r="N25" s="22"/>
    </row>
    <row r="26" spans="1:14" x14ac:dyDescent="0.25">
      <c r="A26" s="22"/>
      <c r="B26" s="25">
        <v>17</v>
      </c>
      <c r="C26" s="460"/>
      <c r="D26" s="461"/>
      <c r="E26" s="462"/>
      <c r="F26" s="6"/>
      <c r="G26" s="7"/>
      <c r="H26" s="8"/>
      <c r="I26" s="524"/>
      <c r="J26" s="525"/>
      <c r="K26" s="526"/>
      <c r="L26" s="9"/>
      <c r="M26" s="23">
        <f t="shared" si="0"/>
        <v>0</v>
      </c>
      <c r="N26" s="22"/>
    </row>
    <row r="27" spans="1:14" x14ac:dyDescent="0.25">
      <c r="A27" s="22"/>
      <c r="B27" s="25">
        <v>18</v>
      </c>
      <c r="C27" s="460"/>
      <c r="D27" s="461"/>
      <c r="E27" s="462"/>
      <c r="F27" s="6"/>
      <c r="G27" s="7"/>
      <c r="H27" s="8"/>
      <c r="I27" s="524"/>
      <c r="J27" s="525"/>
      <c r="K27" s="526"/>
      <c r="L27" s="9"/>
      <c r="M27" s="23">
        <f t="shared" si="0"/>
        <v>0</v>
      </c>
      <c r="N27" s="22"/>
    </row>
    <row r="28" spans="1:14" x14ac:dyDescent="0.25">
      <c r="A28" s="22"/>
      <c r="B28" s="25">
        <v>19</v>
      </c>
      <c r="C28" s="460"/>
      <c r="D28" s="461"/>
      <c r="E28" s="462"/>
      <c r="F28" s="6"/>
      <c r="G28" s="7"/>
      <c r="H28" s="8"/>
      <c r="I28" s="524"/>
      <c r="J28" s="525"/>
      <c r="K28" s="526"/>
      <c r="L28" s="9"/>
      <c r="M28" s="23">
        <f t="shared" si="0"/>
        <v>0</v>
      </c>
      <c r="N28" s="22"/>
    </row>
    <row r="29" spans="1:14" x14ac:dyDescent="0.25">
      <c r="A29" s="22"/>
      <c r="B29" s="25">
        <v>20</v>
      </c>
      <c r="C29" s="460"/>
      <c r="D29" s="461"/>
      <c r="E29" s="462"/>
      <c r="F29" s="6"/>
      <c r="G29" s="7"/>
      <c r="H29" s="8"/>
      <c r="I29" s="524"/>
      <c r="J29" s="525"/>
      <c r="K29" s="526"/>
      <c r="L29" s="9"/>
      <c r="M29" s="23">
        <f t="shared" si="0"/>
        <v>0</v>
      </c>
      <c r="N29" s="22"/>
    </row>
    <row r="30" spans="1:14" x14ac:dyDescent="0.25">
      <c r="A30" s="22"/>
      <c r="B30" s="25">
        <v>21</v>
      </c>
      <c r="C30" s="460"/>
      <c r="D30" s="461"/>
      <c r="E30" s="462"/>
      <c r="F30" s="6"/>
      <c r="G30" s="7"/>
      <c r="H30" s="8"/>
      <c r="I30" s="524"/>
      <c r="J30" s="525"/>
      <c r="K30" s="526"/>
      <c r="L30" s="9"/>
      <c r="M30" s="23">
        <f t="shared" si="0"/>
        <v>0</v>
      </c>
      <c r="N30" s="22"/>
    </row>
    <row r="31" spans="1:14" x14ac:dyDescent="0.25">
      <c r="A31" s="22"/>
      <c r="B31" s="25">
        <v>22</v>
      </c>
      <c r="C31" s="460"/>
      <c r="D31" s="461"/>
      <c r="E31" s="462"/>
      <c r="F31" s="6"/>
      <c r="G31" s="7"/>
      <c r="H31" s="8"/>
      <c r="I31" s="524"/>
      <c r="J31" s="525"/>
      <c r="K31" s="526"/>
      <c r="L31" s="9"/>
      <c r="M31" s="23">
        <f t="shared" si="0"/>
        <v>0</v>
      </c>
      <c r="N31" s="22"/>
    </row>
    <row r="32" spans="1:14" x14ac:dyDescent="0.25">
      <c r="A32" s="22"/>
      <c r="B32" s="25">
        <v>23</v>
      </c>
      <c r="C32" s="463"/>
      <c r="D32" s="460"/>
      <c r="E32" s="464"/>
      <c r="F32" s="6"/>
      <c r="G32" s="7"/>
      <c r="H32" s="8"/>
      <c r="I32" s="524"/>
      <c r="J32" s="525"/>
      <c r="K32" s="526"/>
      <c r="L32" s="9"/>
      <c r="M32" s="23">
        <f t="shared" si="0"/>
        <v>0</v>
      </c>
      <c r="N32" s="22"/>
    </row>
    <row r="33" spans="1:14" x14ac:dyDescent="0.25">
      <c r="A33" s="22"/>
      <c r="B33" s="25">
        <v>24</v>
      </c>
      <c r="C33" s="463"/>
      <c r="D33" s="460"/>
      <c r="E33" s="464"/>
      <c r="F33" s="6"/>
      <c r="G33" s="7"/>
      <c r="H33" s="8"/>
      <c r="I33" s="524"/>
      <c r="J33" s="525"/>
      <c r="K33" s="526"/>
      <c r="L33" s="9"/>
      <c r="M33" s="23">
        <f t="shared" si="0"/>
        <v>0</v>
      </c>
      <c r="N33" s="22"/>
    </row>
    <row r="34" spans="1:14" x14ac:dyDescent="0.25">
      <c r="A34" s="22"/>
      <c r="B34" s="25">
        <v>25</v>
      </c>
      <c r="C34" s="463"/>
      <c r="D34" s="460"/>
      <c r="E34" s="464"/>
      <c r="F34" s="6"/>
      <c r="G34" s="7"/>
      <c r="H34" s="8"/>
      <c r="I34" s="524"/>
      <c r="J34" s="525"/>
      <c r="K34" s="526"/>
      <c r="L34" s="9"/>
      <c r="M34" s="23">
        <f t="shared" si="0"/>
        <v>0</v>
      </c>
      <c r="N34" s="22"/>
    </row>
    <row r="35" spans="1:14" x14ac:dyDescent="0.25">
      <c r="A35" s="22"/>
      <c r="B35" s="25">
        <v>26</v>
      </c>
      <c r="C35" s="463"/>
      <c r="D35" s="460"/>
      <c r="E35" s="464"/>
      <c r="F35" s="6"/>
      <c r="G35" s="7"/>
      <c r="H35" s="8"/>
      <c r="I35" s="524"/>
      <c r="J35" s="525"/>
      <c r="K35" s="526"/>
      <c r="L35" s="9"/>
      <c r="M35" s="23">
        <f t="shared" si="0"/>
        <v>0</v>
      </c>
      <c r="N35" s="22"/>
    </row>
    <row r="36" spans="1:14" x14ac:dyDescent="0.25">
      <c r="A36" s="22"/>
      <c r="B36" s="25">
        <v>27</v>
      </c>
      <c r="C36" s="463"/>
      <c r="D36" s="460"/>
      <c r="E36" s="464"/>
      <c r="F36" s="6"/>
      <c r="G36" s="7"/>
      <c r="H36" s="8"/>
      <c r="I36" s="524"/>
      <c r="J36" s="525"/>
      <c r="K36" s="526"/>
      <c r="L36" s="9"/>
      <c r="M36" s="23">
        <f t="shared" si="0"/>
        <v>0</v>
      </c>
      <c r="N36" s="22"/>
    </row>
    <row r="37" spans="1:14" x14ac:dyDescent="0.25">
      <c r="A37" s="22"/>
      <c r="B37" s="25">
        <v>28</v>
      </c>
      <c r="C37" s="463"/>
      <c r="D37" s="460"/>
      <c r="E37" s="464"/>
      <c r="F37" s="6"/>
      <c r="G37" s="7"/>
      <c r="H37" s="8"/>
      <c r="I37" s="524"/>
      <c r="J37" s="525"/>
      <c r="K37" s="526"/>
      <c r="L37" s="9"/>
      <c r="M37" s="23">
        <f t="shared" si="0"/>
        <v>0</v>
      </c>
      <c r="N37" s="22"/>
    </row>
    <row r="38" spans="1:14" x14ac:dyDescent="0.25">
      <c r="A38" s="22"/>
      <c r="B38" s="25">
        <v>29</v>
      </c>
      <c r="C38" s="460"/>
      <c r="D38" s="461"/>
      <c r="E38" s="462"/>
      <c r="F38" s="6"/>
      <c r="G38" s="7"/>
      <c r="H38" s="8"/>
      <c r="I38" s="524"/>
      <c r="J38" s="525"/>
      <c r="K38" s="526"/>
      <c r="L38" s="9"/>
      <c r="M38" s="23">
        <f t="shared" si="0"/>
        <v>0</v>
      </c>
      <c r="N38" s="22"/>
    </row>
    <row r="39" spans="1:14" x14ac:dyDescent="0.25">
      <c r="A39" s="22"/>
      <c r="B39" s="25">
        <v>30</v>
      </c>
      <c r="C39" s="460"/>
      <c r="D39" s="461"/>
      <c r="E39" s="462"/>
      <c r="F39" s="6"/>
      <c r="G39" s="7"/>
      <c r="H39" s="8"/>
      <c r="I39" s="524"/>
      <c r="J39" s="525"/>
      <c r="K39" s="526"/>
      <c r="L39" s="9"/>
      <c r="M39" s="23">
        <f t="shared" si="0"/>
        <v>0</v>
      </c>
      <c r="N39" s="22"/>
    </row>
    <row r="40" spans="1:14" x14ac:dyDescent="0.25">
      <c r="A40" s="22"/>
      <c r="B40" s="25">
        <v>31</v>
      </c>
      <c r="C40" s="460"/>
      <c r="D40" s="461"/>
      <c r="E40" s="462"/>
      <c r="F40" s="6"/>
      <c r="G40" s="7"/>
      <c r="H40" s="8"/>
      <c r="I40" s="524"/>
      <c r="J40" s="525"/>
      <c r="K40" s="526"/>
      <c r="L40" s="9"/>
      <c r="M40" s="23">
        <f t="shared" si="0"/>
        <v>0</v>
      </c>
      <c r="N40" s="22"/>
    </row>
    <row r="41" spans="1:14" x14ac:dyDescent="0.25">
      <c r="A41" s="22"/>
      <c r="B41" s="25">
        <v>32</v>
      </c>
      <c r="C41" s="460"/>
      <c r="D41" s="461"/>
      <c r="E41" s="462"/>
      <c r="F41" s="6"/>
      <c r="G41" s="7"/>
      <c r="H41" s="8"/>
      <c r="I41" s="524"/>
      <c r="J41" s="525"/>
      <c r="K41" s="526"/>
      <c r="L41" s="9"/>
      <c r="M41" s="23">
        <f t="shared" si="0"/>
        <v>0</v>
      </c>
      <c r="N41" s="22"/>
    </row>
    <row r="42" spans="1:14" x14ac:dyDescent="0.25">
      <c r="A42" s="22"/>
      <c r="B42" s="25">
        <v>33</v>
      </c>
      <c r="C42" s="460"/>
      <c r="D42" s="461"/>
      <c r="E42" s="462"/>
      <c r="F42" s="6"/>
      <c r="G42" s="7"/>
      <c r="H42" s="8"/>
      <c r="I42" s="524"/>
      <c r="J42" s="525"/>
      <c r="K42" s="526"/>
      <c r="L42" s="9"/>
      <c r="M42" s="23">
        <f t="shared" si="0"/>
        <v>0</v>
      </c>
      <c r="N42" s="22"/>
    </row>
    <row r="43" spans="1:14" x14ac:dyDescent="0.25">
      <c r="A43" s="22"/>
      <c r="B43" s="25">
        <v>34</v>
      </c>
      <c r="C43" s="460"/>
      <c r="D43" s="461"/>
      <c r="E43" s="462"/>
      <c r="F43" s="6"/>
      <c r="G43" s="7"/>
      <c r="H43" s="8"/>
      <c r="I43" s="524"/>
      <c r="J43" s="525"/>
      <c r="K43" s="526"/>
      <c r="L43" s="9"/>
      <c r="M43" s="23">
        <f t="shared" si="0"/>
        <v>0</v>
      </c>
      <c r="N43" s="22"/>
    </row>
    <row r="44" spans="1:14" x14ac:dyDescent="0.25">
      <c r="A44" s="22"/>
      <c r="B44" s="25">
        <v>35</v>
      </c>
      <c r="C44" s="460"/>
      <c r="D44" s="461"/>
      <c r="E44" s="462"/>
      <c r="F44" s="6"/>
      <c r="G44" s="7"/>
      <c r="H44" s="8"/>
      <c r="I44" s="524"/>
      <c r="J44" s="525"/>
      <c r="K44" s="526"/>
      <c r="L44" s="9"/>
      <c r="M44" s="23">
        <f t="shared" si="0"/>
        <v>0</v>
      </c>
      <c r="N44" s="22"/>
    </row>
    <row r="45" spans="1:14" ht="15.75" thickBot="1" x14ac:dyDescent="0.3">
      <c r="A45" s="34"/>
      <c r="B45" s="533"/>
      <c r="C45" s="534"/>
      <c r="D45" s="534"/>
      <c r="E45" s="535"/>
      <c r="F45" s="536"/>
      <c r="G45" s="537"/>
      <c r="H45" s="538"/>
      <c r="I45" s="451"/>
      <c r="J45" s="452"/>
      <c r="K45" s="539"/>
      <c r="L45" s="540"/>
      <c r="M45" s="282"/>
      <c r="N45" s="34"/>
    </row>
    <row r="46" spans="1:14" ht="15.75" thickBot="1" x14ac:dyDescent="0.3">
      <c r="A46" s="34"/>
      <c r="B46" s="614" t="s">
        <v>6</v>
      </c>
      <c r="C46" s="614"/>
      <c r="D46" s="614"/>
      <c r="E46" s="614"/>
      <c r="F46" s="614"/>
      <c r="G46" s="659">
        <f>SUM(G10:G44)</f>
        <v>0</v>
      </c>
      <c r="H46" s="660"/>
      <c r="I46" s="287"/>
      <c r="J46" s="288"/>
      <c r="K46" s="692" t="s">
        <v>24</v>
      </c>
      <c r="L46" s="693"/>
      <c r="M46" s="403">
        <f>ROUND(SUM(M10:M45),2)</f>
        <v>0</v>
      </c>
      <c r="N46" s="34"/>
    </row>
    <row r="47" spans="1:14" ht="7.5" customHeight="1" x14ac:dyDescent="0.25">
      <c r="A47" s="34"/>
      <c r="B47" s="37"/>
      <c r="C47" s="37"/>
      <c r="D47" s="37"/>
      <c r="E47" s="37"/>
      <c r="F47" s="37"/>
      <c r="G47" s="38"/>
      <c r="H47" s="39"/>
      <c r="I47" s="39"/>
      <c r="J47" s="39"/>
      <c r="K47" s="34"/>
      <c r="L47" s="40"/>
      <c r="M47" s="41"/>
      <c r="N47" s="34"/>
    </row>
    <row r="48" spans="1:14" ht="17.25" customHeight="1" x14ac:dyDescent="0.25">
      <c r="A48" s="34"/>
      <c r="B48" s="694" t="s">
        <v>23</v>
      </c>
      <c r="C48" s="694"/>
      <c r="D48" s="694"/>
      <c r="E48" s="694"/>
      <c r="F48" s="694"/>
      <c r="G48" s="532"/>
      <c r="H48" s="532"/>
      <c r="I48" s="532"/>
      <c r="J48" s="532"/>
      <c r="K48" s="532"/>
      <c r="L48" s="532"/>
      <c r="M48" s="389">
        <v>0</v>
      </c>
      <c r="N48" s="34"/>
    </row>
    <row r="49" spans="1:14" ht="15.75" thickBot="1" x14ac:dyDescent="0.3">
      <c r="A49" s="34"/>
      <c r="B49" s="694" t="s">
        <v>23</v>
      </c>
      <c r="C49" s="694"/>
      <c r="D49" s="694"/>
      <c r="E49" s="694"/>
      <c r="F49" s="694"/>
      <c r="G49" s="541"/>
      <c r="H49" s="541"/>
      <c r="I49" s="541"/>
      <c r="J49" s="541"/>
      <c r="K49" s="542"/>
      <c r="L49" s="542"/>
      <c r="M49" s="390">
        <v>0</v>
      </c>
      <c r="N49" s="34"/>
    </row>
    <row r="50" spans="1:14" ht="15.75" thickBot="1" x14ac:dyDescent="0.3">
      <c r="A50" s="34"/>
      <c r="B50" s="543"/>
      <c r="C50" s="544"/>
      <c r="D50" s="544"/>
      <c r="E50" s="544"/>
      <c r="F50" s="544"/>
      <c r="G50" s="544"/>
      <c r="H50" s="544"/>
      <c r="I50" s="544"/>
      <c r="J50" s="544"/>
      <c r="K50" s="701" t="s">
        <v>88</v>
      </c>
      <c r="L50" s="702"/>
      <c r="M50" s="393">
        <f>ROUND(SUM(M46+M48+M49),2)</f>
        <v>0</v>
      </c>
      <c r="N50" s="34"/>
    </row>
    <row r="51" spans="1:14" x14ac:dyDescent="0.25">
      <c r="A51" s="34"/>
      <c r="B51" s="703" t="s">
        <v>76</v>
      </c>
      <c r="C51" s="703"/>
      <c r="D51" s="703"/>
      <c r="E51" s="703"/>
      <c r="F51" s="703"/>
      <c r="G51" s="703"/>
      <c r="H51" s="703"/>
      <c r="I51" s="703"/>
      <c r="J51" s="703"/>
      <c r="K51" s="704"/>
      <c r="L51" s="704"/>
      <c r="M51" s="704"/>
      <c r="N51" s="34"/>
    </row>
    <row r="52" spans="1:14" x14ac:dyDescent="0.25">
      <c r="A52" s="34"/>
      <c r="B52" s="704"/>
      <c r="C52" s="704"/>
      <c r="D52" s="704"/>
      <c r="E52" s="704"/>
      <c r="F52" s="704"/>
      <c r="G52" s="704"/>
      <c r="H52" s="704"/>
      <c r="I52" s="704"/>
      <c r="J52" s="704"/>
      <c r="K52" s="704"/>
      <c r="L52" s="704"/>
      <c r="M52" s="704"/>
      <c r="N52" s="34"/>
    </row>
    <row r="53" spans="1:14" ht="15" customHeight="1" x14ac:dyDescent="0.25">
      <c r="A53" s="34"/>
      <c r="B53" s="704"/>
      <c r="C53" s="704"/>
      <c r="D53" s="704"/>
      <c r="E53" s="704"/>
      <c r="F53" s="704"/>
      <c r="G53" s="704"/>
      <c r="H53" s="704"/>
      <c r="I53" s="704"/>
      <c r="J53" s="704"/>
      <c r="K53" s="704"/>
      <c r="L53" s="704"/>
      <c r="M53" s="704"/>
      <c r="N53" s="34"/>
    </row>
    <row r="54" spans="1:14" x14ac:dyDescent="0.25">
      <c r="A54" s="34"/>
      <c r="B54" s="704"/>
      <c r="C54" s="704"/>
      <c r="D54" s="704"/>
      <c r="E54" s="704"/>
      <c r="F54" s="704"/>
      <c r="G54" s="704"/>
      <c r="H54" s="704"/>
      <c r="I54" s="704"/>
      <c r="J54" s="704"/>
      <c r="K54" s="704"/>
      <c r="L54" s="704"/>
      <c r="M54" s="704"/>
      <c r="N54" s="34"/>
    </row>
    <row r="55" spans="1:14" x14ac:dyDescent="0.25">
      <c r="A55" s="34"/>
      <c r="B55" s="704"/>
      <c r="C55" s="704"/>
      <c r="D55" s="704"/>
      <c r="E55" s="704"/>
      <c r="F55" s="704"/>
      <c r="G55" s="704"/>
      <c r="H55" s="704"/>
      <c r="I55" s="704"/>
      <c r="J55" s="704"/>
      <c r="K55" s="704"/>
      <c r="L55" s="704"/>
      <c r="M55" s="704"/>
      <c r="N55" s="34"/>
    </row>
    <row r="56" spans="1:14" ht="15" customHeight="1" x14ac:dyDescent="0.25">
      <c r="A56" s="34"/>
      <c r="B56" s="705" t="s">
        <v>63</v>
      </c>
      <c r="C56" s="705"/>
      <c r="D56" s="705"/>
      <c r="E56" s="705"/>
      <c r="F56" s="705"/>
      <c r="G56" s="705"/>
      <c r="H56" s="705"/>
      <c r="I56" s="705"/>
      <c r="J56" s="705"/>
      <c r="K56" s="705"/>
      <c r="L56" s="705"/>
      <c r="M56" s="705"/>
      <c r="N56" s="34"/>
    </row>
    <row r="57" spans="1:14" ht="15" customHeight="1" x14ac:dyDescent="0.25">
      <c r="A57" s="34"/>
      <c r="B57" s="705"/>
      <c r="C57" s="705"/>
      <c r="D57" s="705"/>
      <c r="E57" s="705"/>
      <c r="F57" s="705"/>
      <c r="G57" s="705"/>
      <c r="H57" s="705"/>
      <c r="I57" s="705"/>
      <c r="J57" s="705"/>
      <c r="K57" s="705"/>
      <c r="L57" s="705"/>
      <c r="M57" s="705"/>
      <c r="N57" s="34"/>
    </row>
    <row r="58" spans="1:14" x14ac:dyDescent="0.25">
      <c r="A58" s="34"/>
      <c r="B58" s="706" t="s">
        <v>17</v>
      </c>
      <c r="C58" s="706"/>
      <c r="D58" s="707"/>
      <c r="E58" s="708"/>
      <c r="F58" s="708"/>
      <c r="G58" s="708"/>
      <c r="H58" s="708"/>
      <c r="I58" s="708"/>
      <c r="J58" s="301" t="s">
        <v>18</v>
      </c>
      <c r="K58" s="707"/>
      <c r="L58" s="708"/>
      <c r="M58" s="708"/>
      <c r="N58" s="34"/>
    </row>
    <row r="59" spans="1:14" x14ac:dyDescent="0.25">
      <c r="A59" s="34"/>
      <c r="B59" s="22"/>
      <c r="C59" s="695"/>
      <c r="D59" s="695"/>
      <c r="E59" s="695"/>
      <c r="F59" s="695"/>
      <c r="G59" s="695"/>
      <c r="H59" s="695"/>
      <c r="I59" s="302"/>
      <c r="J59" s="302"/>
      <c r="K59" s="302"/>
      <c r="L59" s="302"/>
      <c r="M59" s="22"/>
      <c r="N59" s="34"/>
    </row>
    <row r="60" spans="1:14" x14ac:dyDescent="0.25">
      <c r="A60" s="34"/>
      <c r="B60" s="696" t="s">
        <v>19</v>
      </c>
      <c r="C60" s="696"/>
      <c r="D60" s="697"/>
      <c r="E60" s="698"/>
      <c r="F60" s="698"/>
      <c r="G60" s="698"/>
      <c r="H60" s="698"/>
      <c r="I60" s="698"/>
      <c r="J60" s="698"/>
      <c r="K60" s="303" t="s">
        <v>16</v>
      </c>
      <c r="L60" s="699"/>
      <c r="M60" s="700"/>
      <c r="N60" s="34"/>
    </row>
    <row r="61" spans="1:14" x14ac:dyDescent="0.25">
      <c r="A61" s="34"/>
      <c r="B61" s="34"/>
      <c r="C61" s="34"/>
      <c r="D61" s="34"/>
      <c r="E61" s="34"/>
      <c r="F61" s="34"/>
      <c r="G61" s="34"/>
      <c r="H61" s="34"/>
      <c r="I61" s="34"/>
      <c r="J61" s="34"/>
      <c r="K61" s="34"/>
      <c r="L61" s="34"/>
      <c r="M61" s="45" t="s">
        <v>137</v>
      </c>
      <c r="N61" s="34"/>
    </row>
  </sheetData>
  <sheetProtection algorithmName="SHA-512" hashValue="vdTD3xYbJR459+t/txyU1VLeQPuK9f70jyF6jBJfIop4+kMHkIMVJVHZV8z5hH4oIqG7W37qbumx94Be5MQobw==" saltValue="cR2zLPKboWpufgpeY4I1pg==" spinCount="100000" sheet="1" selectLockedCells="1"/>
  <mergeCells count="107">
    <mergeCell ref="C59:H59"/>
    <mergeCell ref="B60:C60"/>
    <mergeCell ref="D60:J60"/>
    <mergeCell ref="L60:M60"/>
    <mergeCell ref="B50:J50"/>
    <mergeCell ref="K50:L50"/>
    <mergeCell ref="B51:M55"/>
    <mergeCell ref="B56:M57"/>
    <mergeCell ref="B58:C58"/>
    <mergeCell ref="D58:I58"/>
    <mergeCell ref="K58:M58"/>
    <mergeCell ref="B46:F46"/>
    <mergeCell ref="G46:H46"/>
    <mergeCell ref="K46:L46"/>
    <mergeCell ref="B48:F48"/>
    <mergeCell ref="G48:L48"/>
    <mergeCell ref="B49:F49"/>
    <mergeCell ref="G49:L49"/>
    <mergeCell ref="C43:E43"/>
    <mergeCell ref="I43:K43"/>
    <mergeCell ref="C44:E44"/>
    <mergeCell ref="I44:K44"/>
    <mergeCell ref="B45:E45"/>
    <mergeCell ref="F45:H45"/>
    <mergeCell ref="I45:L45"/>
    <mergeCell ref="C40:E40"/>
    <mergeCell ref="I40:K40"/>
    <mergeCell ref="C41:E41"/>
    <mergeCell ref="I41:K41"/>
    <mergeCell ref="C42:E42"/>
    <mergeCell ref="I42:K42"/>
    <mergeCell ref="C37:E37"/>
    <mergeCell ref="I37:K37"/>
    <mergeCell ref="C38:E38"/>
    <mergeCell ref="I38:K38"/>
    <mergeCell ref="C39:E39"/>
    <mergeCell ref="I39:K39"/>
    <mergeCell ref="C34:E34"/>
    <mergeCell ref="I34:K34"/>
    <mergeCell ref="C35:E35"/>
    <mergeCell ref="I35:K35"/>
    <mergeCell ref="C36:E36"/>
    <mergeCell ref="I36:K36"/>
    <mergeCell ref="C31:E31"/>
    <mergeCell ref="I31:K31"/>
    <mergeCell ref="C32:E32"/>
    <mergeCell ref="I32:K32"/>
    <mergeCell ref="C33:E33"/>
    <mergeCell ref="I33:K33"/>
    <mergeCell ref="C28:E28"/>
    <mergeCell ref="I28:K28"/>
    <mergeCell ref="C29:E29"/>
    <mergeCell ref="I29:K29"/>
    <mergeCell ref="C30:E30"/>
    <mergeCell ref="I30:K30"/>
    <mergeCell ref="C25:E25"/>
    <mergeCell ref="I25:K25"/>
    <mergeCell ref="C26:E26"/>
    <mergeCell ref="I26:K26"/>
    <mergeCell ref="C27:E27"/>
    <mergeCell ref="I27:K27"/>
    <mergeCell ref="C22:E22"/>
    <mergeCell ref="I22:K22"/>
    <mergeCell ref="C23:E23"/>
    <mergeCell ref="I23:K23"/>
    <mergeCell ref="C24:E24"/>
    <mergeCell ref="I24:K24"/>
    <mergeCell ref="C19:E19"/>
    <mergeCell ref="I19:K19"/>
    <mergeCell ref="C20:E20"/>
    <mergeCell ref="I20:K20"/>
    <mergeCell ref="C21:E21"/>
    <mergeCell ref="I21:K21"/>
    <mergeCell ref="C16:E16"/>
    <mergeCell ref="I16:K16"/>
    <mergeCell ref="C17:E17"/>
    <mergeCell ref="I17:K17"/>
    <mergeCell ref="C18:E18"/>
    <mergeCell ref="I18:K18"/>
    <mergeCell ref="C13:E13"/>
    <mergeCell ref="I13:K13"/>
    <mergeCell ref="C14:E14"/>
    <mergeCell ref="I14:K14"/>
    <mergeCell ref="C15:E15"/>
    <mergeCell ref="I15:K15"/>
    <mergeCell ref="C11:E11"/>
    <mergeCell ref="I11:K11"/>
    <mergeCell ref="C12:E12"/>
    <mergeCell ref="I12:K12"/>
    <mergeCell ref="B6:E6"/>
    <mergeCell ref="C7:M7"/>
    <mergeCell ref="B8:E9"/>
    <mergeCell ref="F8:F9"/>
    <mergeCell ref="G8:G9"/>
    <mergeCell ref="H8:H9"/>
    <mergeCell ref="I8:K9"/>
    <mergeCell ref="L8:L9"/>
    <mergeCell ref="M8:M9"/>
    <mergeCell ref="A1:M1"/>
    <mergeCell ref="A2:M2"/>
    <mergeCell ref="E3:J4"/>
    <mergeCell ref="B4:D4"/>
    <mergeCell ref="L4:M4"/>
    <mergeCell ref="C5:M5"/>
    <mergeCell ref="P8:S8"/>
    <mergeCell ref="C10:E10"/>
    <mergeCell ref="I10:K10"/>
  </mergeCells>
  <printOptions horizontalCentered="1" verticalCentered="1"/>
  <pageMargins left="0.25" right="0.25" top="0.75" bottom="0.75" header="0.3" footer="0.3"/>
  <pageSetup scale="78" orientation="portrait" blackAndWhite="1"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E7D2F-58CF-4F54-AF61-B094009FDE8E}">
  <sheetPr>
    <tabColor rgb="FFCCCCFF"/>
    <pageSetUpPr fitToPage="1"/>
  </sheetPr>
  <dimension ref="A1:Q63"/>
  <sheetViews>
    <sheetView showGridLines="0" showRowColHeaders="0" zoomScale="130" zoomScaleNormal="130" workbookViewId="0">
      <selection activeCell="E23" sqref="E23:F23"/>
    </sheetView>
  </sheetViews>
  <sheetFormatPr defaultRowHeight="12.75" x14ac:dyDescent="0.2"/>
  <cols>
    <col min="1" max="1" width="1.42578125" style="1" customWidth="1"/>
    <col min="2" max="2" width="4.5703125" style="1" customWidth="1"/>
    <col min="3" max="3" width="13.85546875" style="1" customWidth="1"/>
    <col min="4" max="4" width="11.7109375" style="1" customWidth="1"/>
    <col min="5" max="5" width="9.7109375" style="1" bestFit="1" customWidth="1"/>
    <col min="6" max="6" width="10.5703125" style="1" customWidth="1"/>
    <col min="7" max="7" width="12" style="1" customWidth="1"/>
    <col min="8" max="8" width="11.5703125" style="1" customWidth="1"/>
    <col min="9" max="9" width="10" style="1" bestFit="1" customWidth="1"/>
    <col min="10" max="10" width="9.140625" style="1"/>
    <col min="11" max="11" width="1.42578125" style="1" customWidth="1"/>
    <col min="12" max="257" width="9.140625" style="1"/>
    <col min="258" max="258" width="4.5703125" style="1" customWidth="1"/>
    <col min="259" max="259" width="13.85546875" style="1" customWidth="1"/>
    <col min="260" max="260" width="11.7109375" style="1" customWidth="1"/>
    <col min="261" max="261" width="9.7109375" style="1" bestFit="1" customWidth="1"/>
    <col min="262" max="262" width="9.140625" style="1" bestFit="1" customWidth="1"/>
    <col min="263" max="263" width="12" style="1" customWidth="1"/>
    <col min="264" max="264" width="11.5703125" style="1" customWidth="1"/>
    <col min="265" max="265" width="9.7109375" style="1" bestFit="1" customWidth="1"/>
    <col min="266" max="513" width="9.140625" style="1"/>
    <col min="514" max="514" width="4.5703125" style="1" customWidth="1"/>
    <col min="515" max="515" width="13.85546875" style="1" customWidth="1"/>
    <col min="516" max="516" width="11.7109375" style="1" customWidth="1"/>
    <col min="517" max="517" width="9.7109375" style="1" bestFit="1" customWidth="1"/>
    <col min="518" max="518" width="9.140625" style="1" bestFit="1" customWidth="1"/>
    <col min="519" max="519" width="12" style="1" customWidth="1"/>
    <col min="520" max="520" width="11.5703125" style="1" customWidth="1"/>
    <col min="521" max="521" width="9.7109375" style="1" bestFit="1" customWidth="1"/>
    <col min="522" max="769" width="9.140625" style="1"/>
    <col min="770" max="770" width="4.5703125" style="1" customWidth="1"/>
    <col min="771" max="771" width="13.85546875" style="1" customWidth="1"/>
    <col min="772" max="772" width="11.7109375" style="1" customWidth="1"/>
    <col min="773" max="773" width="9.7109375" style="1" bestFit="1" customWidth="1"/>
    <col min="774" max="774" width="9.140625" style="1" bestFit="1" customWidth="1"/>
    <col min="775" max="775" width="12" style="1" customWidth="1"/>
    <col min="776" max="776" width="11.5703125" style="1" customWidth="1"/>
    <col min="777" max="777" width="9.7109375" style="1" bestFit="1" customWidth="1"/>
    <col min="778" max="1025" width="9.140625" style="1"/>
    <col min="1026" max="1026" width="4.5703125" style="1" customWidth="1"/>
    <col min="1027" max="1027" width="13.85546875" style="1" customWidth="1"/>
    <col min="1028" max="1028" width="11.7109375" style="1" customWidth="1"/>
    <col min="1029" max="1029" width="9.7109375" style="1" bestFit="1" customWidth="1"/>
    <col min="1030" max="1030" width="9.140625" style="1" bestFit="1" customWidth="1"/>
    <col min="1031" max="1031" width="12" style="1" customWidth="1"/>
    <col min="1032" max="1032" width="11.5703125" style="1" customWidth="1"/>
    <col min="1033" max="1033" width="9.7109375" style="1" bestFit="1" customWidth="1"/>
    <col min="1034" max="1281" width="9.140625" style="1"/>
    <col min="1282" max="1282" width="4.5703125" style="1" customWidth="1"/>
    <col min="1283" max="1283" width="13.85546875" style="1" customWidth="1"/>
    <col min="1284" max="1284" width="11.7109375" style="1" customWidth="1"/>
    <col min="1285" max="1285" width="9.7109375" style="1" bestFit="1" customWidth="1"/>
    <col min="1286" max="1286" width="9.140625" style="1" bestFit="1" customWidth="1"/>
    <col min="1287" max="1287" width="12" style="1" customWidth="1"/>
    <col min="1288" max="1288" width="11.5703125" style="1" customWidth="1"/>
    <col min="1289" max="1289" width="9.7109375" style="1" bestFit="1" customWidth="1"/>
    <col min="1290" max="1537" width="9.140625" style="1"/>
    <col min="1538" max="1538" width="4.5703125" style="1" customWidth="1"/>
    <col min="1539" max="1539" width="13.85546875" style="1" customWidth="1"/>
    <col min="1540" max="1540" width="11.7109375" style="1" customWidth="1"/>
    <col min="1541" max="1541" width="9.7109375" style="1" bestFit="1" customWidth="1"/>
    <col min="1542" max="1542" width="9.140625" style="1" bestFit="1" customWidth="1"/>
    <col min="1543" max="1543" width="12" style="1" customWidth="1"/>
    <col min="1544" max="1544" width="11.5703125" style="1" customWidth="1"/>
    <col min="1545" max="1545" width="9.7109375" style="1" bestFit="1" customWidth="1"/>
    <col min="1546" max="1793" width="9.140625" style="1"/>
    <col min="1794" max="1794" width="4.5703125" style="1" customWidth="1"/>
    <col min="1795" max="1795" width="13.85546875" style="1" customWidth="1"/>
    <col min="1796" max="1796" width="11.7109375" style="1" customWidth="1"/>
    <col min="1797" max="1797" width="9.7109375" style="1" bestFit="1" customWidth="1"/>
    <col min="1798" max="1798" width="9.140625" style="1" bestFit="1" customWidth="1"/>
    <col min="1799" max="1799" width="12" style="1" customWidth="1"/>
    <col min="1800" max="1800" width="11.5703125" style="1" customWidth="1"/>
    <col min="1801" max="1801" width="9.7109375" style="1" bestFit="1" customWidth="1"/>
    <col min="1802" max="2049" width="9.140625" style="1"/>
    <col min="2050" max="2050" width="4.5703125" style="1" customWidth="1"/>
    <col min="2051" max="2051" width="13.85546875" style="1" customWidth="1"/>
    <col min="2052" max="2052" width="11.7109375" style="1" customWidth="1"/>
    <col min="2053" max="2053" width="9.7109375" style="1" bestFit="1" customWidth="1"/>
    <col min="2054" max="2054" width="9.140625" style="1" bestFit="1" customWidth="1"/>
    <col min="2055" max="2055" width="12" style="1" customWidth="1"/>
    <col min="2056" max="2056" width="11.5703125" style="1" customWidth="1"/>
    <col min="2057" max="2057" width="9.7109375" style="1" bestFit="1" customWidth="1"/>
    <col min="2058" max="2305" width="9.140625" style="1"/>
    <col min="2306" max="2306" width="4.5703125" style="1" customWidth="1"/>
    <col min="2307" max="2307" width="13.85546875" style="1" customWidth="1"/>
    <col min="2308" max="2308" width="11.7109375" style="1" customWidth="1"/>
    <col min="2309" max="2309" width="9.7109375" style="1" bestFit="1" customWidth="1"/>
    <col min="2310" max="2310" width="9.140625" style="1" bestFit="1" customWidth="1"/>
    <col min="2311" max="2311" width="12" style="1" customWidth="1"/>
    <col min="2312" max="2312" width="11.5703125" style="1" customWidth="1"/>
    <col min="2313" max="2313" width="9.7109375" style="1" bestFit="1" customWidth="1"/>
    <col min="2314" max="2561" width="9.140625" style="1"/>
    <col min="2562" max="2562" width="4.5703125" style="1" customWidth="1"/>
    <col min="2563" max="2563" width="13.85546875" style="1" customWidth="1"/>
    <col min="2564" max="2564" width="11.7109375" style="1" customWidth="1"/>
    <col min="2565" max="2565" width="9.7109375" style="1" bestFit="1" customWidth="1"/>
    <col min="2566" max="2566" width="9.140625" style="1" bestFit="1" customWidth="1"/>
    <col min="2567" max="2567" width="12" style="1" customWidth="1"/>
    <col min="2568" max="2568" width="11.5703125" style="1" customWidth="1"/>
    <col min="2569" max="2569" width="9.7109375" style="1" bestFit="1" customWidth="1"/>
    <col min="2570" max="2817" width="9.140625" style="1"/>
    <col min="2818" max="2818" width="4.5703125" style="1" customWidth="1"/>
    <col min="2819" max="2819" width="13.85546875" style="1" customWidth="1"/>
    <col min="2820" max="2820" width="11.7109375" style="1" customWidth="1"/>
    <col min="2821" max="2821" width="9.7109375" style="1" bestFit="1" customWidth="1"/>
    <col min="2822" max="2822" width="9.140625" style="1" bestFit="1" customWidth="1"/>
    <col min="2823" max="2823" width="12" style="1" customWidth="1"/>
    <col min="2824" max="2824" width="11.5703125" style="1" customWidth="1"/>
    <col min="2825" max="2825" width="9.7109375" style="1" bestFit="1" customWidth="1"/>
    <col min="2826" max="3073" width="9.140625" style="1"/>
    <col min="3074" max="3074" width="4.5703125" style="1" customWidth="1"/>
    <col min="3075" max="3075" width="13.85546875" style="1" customWidth="1"/>
    <col min="3076" max="3076" width="11.7109375" style="1" customWidth="1"/>
    <col min="3077" max="3077" width="9.7109375" style="1" bestFit="1" customWidth="1"/>
    <col min="3078" max="3078" width="9.140625" style="1" bestFit="1" customWidth="1"/>
    <col min="3079" max="3079" width="12" style="1" customWidth="1"/>
    <col min="3080" max="3080" width="11.5703125" style="1" customWidth="1"/>
    <col min="3081" max="3081" width="9.7109375" style="1" bestFit="1" customWidth="1"/>
    <col min="3082" max="3329" width="9.140625" style="1"/>
    <col min="3330" max="3330" width="4.5703125" style="1" customWidth="1"/>
    <col min="3331" max="3331" width="13.85546875" style="1" customWidth="1"/>
    <col min="3332" max="3332" width="11.7109375" style="1" customWidth="1"/>
    <col min="3333" max="3333" width="9.7109375" style="1" bestFit="1" customWidth="1"/>
    <col min="3334" max="3334" width="9.140625" style="1" bestFit="1" customWidth="1"/>
    <col min="3335" max="3335" width="12" style="1" customWidth="1"/>
    <col min="3336" max="3336" width="11.5703125" style="1" customWidth="1"/>
    <col min="3337" max="3337" width="9.7109375" style="1" bestFit="1" customWidth="1"/>
    <col min="3338" max="3585" width="9.140625" style="1"/>
    <col min="3586" max="3586" width="4.5703125" style="1" customWidth="1"/>
    <col min="3587" max="3587" width="13.85546875" style="1" customWidth="1"/>
    <col min="3588" max="3588" width="11.7109375" style="1" customWidth="1"/>
    <col min="3589" max="3589" width="9.7109375" style="1" bestFit="1" customWidth="1"/>
    <col min="3590" max="3590" width="9.140625" style="1" bestFit="1" customWidth="1"/>
    <col min="3591" max="3591" width="12" style="1" customWidth="1"/>
    <col min="3592" max="3592" width="11.5703125" style="1" customWidth="1"/>
    <col min="3593" max="3593" width="9.7109375" style="1" bestFit="1" customWidth="1"/>
    <col min="3594" max="3841" width="9.140625" style="1"/>
    <col min="3842" max="3842" width="4.5703125" style="1" customWidth="1"/>
    <col min="3843" max="3843" width="13.85546875" style="1" customWidth="1"/>
    <col min="3844" max="3844" width="11.7109375" style="1" customWidth="1"/>
    <col min="3845" max="3845" width="9.7109375" style="1" bestFit="1" customWidth="1"/>
    <col min="3846" max="3846" width="9.140625" style="1" bestFit="1" customWidth="1"/>
    <col min="3847" max="3847" width="12" style="1" customWidth="1"/>
    <col min="3848" max="3848" width="11.5703125" style="1" customWidth="1"/>
    <col min="3849" max="3849" width="9.7109375" style="1" bestFit="1" customWidth="1"/>
    <col min="3850" max="4097" width="9.140625" style="1"/>
    <col min="4098" max="4098" width="4.5703125" style="1" customWidth="1"/>
    <col min="4099" max="4099" width="13.85546875" style="1" customWidth="1"/>
    <col min="4100" max="4100" width="11.7109375" style="1" customWidth="1"/>
    <col min="4101" max="4101" width="9.7109375" style="1" bestFit="1" customWidth="1"/>
    <col min="4102" max="4102" width="9.140625" style="1" bestFit="1" customWidth="1"/>
    <col min="4103" max="4103" width="12" style="1" customWidth="1"/>
    <col min="4104" max="4104" width="11.5703125" style="1" customWidth="1"/>
    <col min="4105" max="4105" width="9.7109375" style="1" bestFit="1" customWidth="1"/>
    <col min="4106" max="4353" width="9.140625" style="1"/>
    <col min="4354" max="4354" width="4.5703125" style="1" customWidth="1"/>
    <col min="4355" max="4355" width="13.85546875" style="1" customWidth="1"/>
    <col min="4356" max="4356" width="11.7109375" style="1" customWidth="1"/>
    <col min="4357" max="4357" width="9.7109375" style="1" bestFit="1" customWidth="1"/>
    <col min="4358" max="4358" width="9.140625" style="1" bestFit="1" customWidth="1"/>
    <col min="4359" max="4359" width="12" style="1" customWidth="1"/>
    <col min="4360" max="4360" width="11.5703125" style="1" customWidth="1"/>
    <col min="4361" max="4361" width="9.7109375" style="1" bestFit="1" customWidth="1"/>
    <col min="4362" max="4609" width="9.140625" style="1"/>
    <col min="4610" max="4610" width="4.5703125" style="1" customWidth="1"/>
    <col min="4611" max="4611" width="13.85546875" style="1" customWidth="1"/>
    <col min="4612" max="4612" width="11.7109375" style="1" customWidth="1"/>
    <col min="4613" max="4613" width="9.7109375" style="1" bestFit="1" customWidth="1"/>
    <col min="4614" max="4614" width="9.140625" style="1" bestFit="1" customWidth="1"/>
    <col min="4615" max="4615" width="12" style="1" customWidth="1"/>
    <col min="4616" max="4616" width="11.5703125" style="1" customWidth="1"/>
    <col min="4617" max="4617" width="9.7109375" style="1" bestFit="1" customWidth="1"/>
    <col min="4618" max="4865" width="9.140625" style="1"/>
    <col min="4866" max="4866" width="4.5703125" style="1" customWidth="1"/>
    <col min="4867" max="4867" width="13.85546875" style="1" customWidth="1"/>
    <col min="4868" max="4868" width="11.7109375" style="1" customWidth="1"/>
    <col min="4869" max="4869" width="9.7109375" style="1" bestFit="1" customWidth="1"/>
    <col min="4870" max="4870" width="9.140625" style="1" bestFit="1" customWidth="1"/>
    <col min="4871" max="4871" width="12" style="1" customWidth="1"/>
    <col min="4872" max="4872" width="11.5703125" style="1" customWidth="1"/>
    <col min="4873" max="4873" width="9.7109375" style="1" bestFit="1" customWidth="1"/>
    <col min="4874" max="5121" width="9.140625" style="1"/>
    <col min="5122" max="5122" width="4.5703125" style="1" customWidth="1"/>
    <col min="5123" max="5123" width="13.85546875" style="1" customWidth="1"/>
    <col min="5124" max="5124" width="11.7109375" style="1" customWidth="1"/>
    <col min="5125" max="5125" width="9.7109375" style="1" bestFit="1" customWidth="1"/>
    <col min="5126" max="5126" width="9.140625" style="1" bestFit="1" customWidth="1"/>
    <col min="5127" max="5127" width="12" style="1" customWidth="1"/>
    <col min="5128" max="5128" width="11.5703125" style="1" customWidth="1"/>
    <col min="5129" max="5129" width="9.7109375" style="1" bestFit="1" customWidth="1"/>
    <col min="5130" max="5377" width="9.140625" style="1"/>
    <col min="5378" max="5378" width="4.5703125" style="1" customWidth="1"/>
    <col min="5379" max="5379" width="13.85546875" style="1" customWidth="1"/>
    <col min="5380" max="5380" width="11.7109375" style="1" customWidth="1"/>
    <col min="5381" max="5381" width="9.7109375" style="1" bestFit="1" customWidth="1"/>
    <col min="5382" max="5382" width="9.140625" style="1" bestFit="1" customWidth="1"/>
    <col min="5383" max="5383" width="12" style="1" customWidth="1"/>
    <col min="5384" max="5384" width="11.5703125" style="1" customWidth="1"/>
    <col min="5385" max="5385" width="9.7109375" style="1" bestFit="1" customWidth="1"/>
    <col min="5386" max="5633" width="9.140625" style="1"/>
    <col min="5634" max="5634" width="4.5703125" style="1" customWidth="1"/>
    <col min="5635" max="5635" width="13.85546875" style="1" customWidth="1"/>
    <col min="5636" max="5636" width="11.7109375" style="1" customWidth="1"/>
    <col min="5637" max="5637" width="9.7109375" style="1" bestFit="1" customWidth="1"/>
    <col min="5638" max="5638" width="9.140625" style="1" bestFit="1" customWidth="1"/>
    <col min="5639" max="5639" width="12" style="1" customWidth="1"/>
    <col min="5640" max="5640" width="11.5703125" style="1" customWidth="1"/>
    <col min="5641" max="5641" width="9.7109375" style="1" bestFit="1" customWidth="1"/>
    <col min="5642" max="5889" width="9.140625" style="1"/>
    <col min="5890" max="5890" width="4.5703125" style="1" customWidth="1"/>
    <col min="5891" max="5891" width="13.85546875" style="1" customWidth="1"/>
    <col min="5892" max="5892" width="11.7109375" style="1" customWidth="1"/>
    <col min="5893" max="5893" width="9.7109375" style="1" bestFit="1" customWidth="1"/>
    <col min="5894" max="5894" width="9.140625" style="1" bestFit="1" customWidth="1"/>
    <col min="5895" max="5895" width="12" style="1" customWidth="1"/>
    <col min="5896" max="5896" width="11.5703125" style="1" customWidth="1"/>
    <col min="5897" max="5897" width="9.7109375" style="1" bestFit="1" customWidth="1"/>
    <col min="5898" max="6145" width="9.140625" style="1"/>
    <col min="6146" max="6146" width="4.5703125" style="1" customWidth="1"/>
    <col min="6147" max="6147" width="13.85546875" style="1" customWidth="1"/>
    <col min="6148" max="6148" width="11.7109375" style="1" customWidth="1"/>
    <col min="6149" max="6149" width="9.7109375" style="1" bestFit="1" customWidth="1"/>
    <col min="6150" max="6150" width="9.140625" style="1" bestFit="1" customWidth="1"/>
    <col min="6151" max="6151" width="12" style="1" customWidth="1"/>
    <col min="6152" max="6152" width="11.5703125" style="1" customWidth="1"/>
    <col min="6153" max="6153" width="9.7109375" style="1" bestFit="1" customWidth="1"/>
    <col min="6154" max="6401" width="9.140625" style="1"/>
    <col min="6402" max="6402" width="4.5703125" style="1" customWidth="1"/>
    <col min="6403" max="6403" width="13.85546875" style="1" customWidth="1"/>
    <col min="6404" max="6404" width="11.7109375" style="1" customWidth="1"/>
    <col min="6405" max="6405" width="9.7109375" style="1" bestFit="1" customWidth="1"/>
    <col min="6406" max="6406" width="9.140625" style="1" bestFit="1" customWidth="1"/>
    <col min="6407" max="6407" width="12" style="1" customWidth="1"/>
    <col min="6408" max="6408" width="11.5703125" style="1" customWidth="1"/>
    <col min="6409" max="6409" width="9.7109375" style="1" bestFit="1" customWidth="1"/>
    <col min="6410" max="6657" width="9.140625" style="1"/>
    <col min="6658" max="6658" width="4.5703125" style="1" customWidth="1"/>
    <col min="6659" max="6659" width="13.85546875" style="1" customWidth="1"/>
    <col min="6660" max="6660" width="11.7109375" style="1" customWidth="1"/>
    <col min="6661" max="6661" width="9.7109375" style="1" bestFit="1" customWidth="1"/>
    <col min="6662" max="6662" width="9.140625" style="1" bestFit="1" customWidth="1"/>
    <col min="6663" max="6663" width="12" style="1" customWidth="1"/>
    <col min="6664" max="6664" width="11.5703125" style="1" customWidth="1"/>
    <col min="6665" max="6665" width="9.7109375" style="1" bestFit="1" customWidth="1"/>
    <col min="6666" max="6913" width="9.140625" style="1"/>
    <col min="6914" max="6914" width="4.5703125" style="1" customWidth="1"/>
    <col min="6915" max="6915" width="13.85546875" style="1" customWidth="1"/>
    <col min="6916" max="6916" width="11.7109375" style="1" customWidth="1"/>
    <col min="6917" max="6917" width="9.7109375" style="1" bestFit="1" customWidth="1"/>
    <col min="6918" max="6918" width="9.140625" style="1" bestFit="1" customWidth="1"/>
    <col min="6919" max="6919" width="12" style="1" customWidth="1"/>
    <col min="6920" max="6920" width="11.5703125" style="1" customWidth="1"/>
    <col min="6921" max="6921" width="9.7109375" style="1" bestFit="1" customWidth="1"/>
    <col min="6922" max="7169" width="9.140625" style="1"/>
    <col min="7170" max="7170" width="4.5703125" style="1" customWidth="1"/>
    <col min="7171" max="7171" width="13.85546875" style="1" customWidth="1"/>
    <col min="7172" max="7172" width="11.7109375" style="1" customWidth="1"/>
    <col min="7173" max="7173" width="9.7109375" style="1" bestFit="1" customWidth="1"/>
    <col min="7174" max="7174" width="9.140625" style="1" bestFit="1" customWidth="1"/>
    <col min="7175" max="7175" width="12" style="1" customWidth="1"/>
    <col min="7176" max="7176" width="11.5703125" style="1" customWidth="1"/>
    <col min="7177" max="7177" width="9.7109375" style="1" bestFit="1" customWidth="1"/>
    <col min="7178" max="7425" width="9.140625" style="1"/>
    <col min="7426" max="7426" width="4.5703125" style="1" customWidth="1"/>
    <col min="7427" max="7427" width="13.85546875" style="1" customWidth="1"/>
    <col min="7428" max="7428" width="11.7109375" style="1" customWidth="1"/>
    <col min="7429" max="7429" width="9.7109375" style="1" bestFit="1" customWidth="1"/>
    <col min="7430" max="7430" width="9.140625" style="1" bestFit="1" customWidth="1"/>
    <col min="7431" max="7431" width="12" style="1" customWidth="1"/>
    <col min="7432" max="7432" width="11.5703125" style="1" customWidth="1"/>
    <col min="7433" max="7433" width="9.7109375" style="1" bestFit="1" customWidth="1"/>
    <col min="7434" max="7681" width="9.140625" style="1"/>
    <col min="7682" max="7682" width="4.5703125" style="1" customWidth="1"/>
    <col min="7683" max="7683" width="13.85546875" style="1" customWidth="1"/>
    <col min="7684" max="7684" width="11.7109375" style="1" customWidth="1"/>
    <col min="7685" max="7685" width="9.7109375" style="1" bestFit="1" customWidth="1"/>
    <col min="7686" max="7686" width="9.140625" style="1" bestFit="1" customWidth="1"/>
    <col min="7687" max="7687" width="12" style="1" customWidth="1"/>
    <col min="7688" max="7688" width="11.5703125" style="1" customWidth="1"/>
    <col min="7689" max="7689" width="9.7109375" style="1" bestFit="1" customWidth="1"/>
    <col min="7690" max="7937" width="9.140625" style="1"/>
    <col min="7938" max="7938" width="4.5703125" style="1" customWidth="1"/>
    <col min="7939" max="7939" width="13.85546875" style="1" customWidth="1"/>
    <col min="7940" max="7940" width="11.7109375" style="1" customWidth="1"/>
    <col min="7941" max="7941" width="9.7109375" style="1" bestFit="1" customWidth="1"/>
    <col min="7942" max="7942" width="9.140625" style="1" bestFit="1" customWidth="1"/>
    <col min="7943" max="7943" width="12" style="1" customWidth="1"/>
    <col min="7944" max="7944" width="11.5703125" style="1" customWidth="1"/>
    <col min="7945" max="7945" width="9.7109375" style="1" bestFit="1" customWidth="1"/>
    <col min="7946" max="8193" width="9.140625" style="1"/>
    <col min="8194" max="8194" width="4.5703125" style="1" customWidth="1"/>
    <col min="8195" max="8195" width="13.85546875" style="1" customWidth="1"/>
    <col min="8196" max="8196" width="11.7109375" style="1" customWidth="1"/>
    <col min="8197" max="8197" width="9.7109375" style="1" bestFit="1" customWidth="1"/>
    <col min="8198" max="8198" width="9.140625" style="1" bestFit="1" customWidth="1"/>
    <col min="8199" max="8199" width="12" style="1" customWidth="1"/>
    <col min="8200" max="8200" width="11.5703125" style="1" customWidth="1"/>
    <col min="8201" max="8201" width="9.7109375" style="1" bestFit="1" customWidth="1"/>
    <col min="8202" max="8449" width="9.140625" style="1"/>
    <col min="8450" max="8450" width="4.5703125" style="1" customWidth="1"/>
    <col min="8451" max="8451" width="13.85546875" style="1" customWidth="1"/>
    <col min="8452" max="8452" width="11.7109375" style="1" customWidth="1"/>
    <col min="8453" max="8453" width="9.7109375" style="1" bestFit="1" customWidth="1"/>
    <col min="8454" max="8454" width="9.140625" style="1" bestFit="1" customWidth="1"/>
    <col min="8455" max="8455" width="12" style="1" customWidth="1"/>
    <col min="8456" max="8456" width="11.5703125" style="1" customWidth="1"/>
    <col min="8457" max="8457" width="9.7109375" style="1" bestFit="1" customWidth="1"/>
    <col min="8458" max="8705" width="9.140625" style="1"/>
    <col min="8706" max="8706" width="4.5703125" style="1" customWidth="1"/>
    <col min="8707" max="8707" width="13.85546875" style="1" customWidth="1"/>
    <col min="8708" max="8708" width="11.7109375" style="1" customWidth="1"/>
    <col min="8709" max="8709" width="9.7109375" style="1" bestFit="1" customWidth="1"/>
    <col min="8710" max="8710" width="9.140625" style="1" bestFit="1" customWidth="1"/>
    <col min="8711" max="8711" width="12" style="1" customWidth="1"/>
    <col min="8712" max="8712" width="11.5703125" style="1" customWidth="1"/>
    <col min="8713" max="8713" width="9.7109375" style="1" bestFit="1" customWidth="1"/>
    <col min="8714" max="8961" width="9.140625" style="1"/>
    <col min="8962" max="8962" width="4.5703125" style="1" customWidth="1"/>
    <col min="8963" max="8963" width="13.85546875" style="1" customWidth="1"/>
    <col min="8964" max="8964" width="11.7109375" style="1" customWidth="1"/>
    <col min="8965" max="8965" width="9.7109375" style="1" bestFit="1" customWidth="1"/>
    <col min="8966" max="8966" width="9.140625" style="1" bestFit="1" customWidth="1"/>
    <col min="8967" max="8967" width="12" style="1" customWidth="1"/>
    <col min="8968" max="8968" width="11.5703125" style="1" customWidth="1"/>
    <col min="8969" max="8969" width="9.7109375" style="1" bestFit="1" customWidth="1"/>
    <col min="8970" max="9217" width="9.140625" style="1"/>
    <col min="9218" max="9218" width="4.5703125" style="1" customWidth="1"/>
    <col min="9219" max="9219" width="13.85546875" style="1" customWidth="1"/>
    <col min="9220" max="9220" width="11.7109375" style="1" customWidth="1"/>
    <col min="9221" max="9221" width="9.7109375" style="1" bestFit="1" customWidth="1"/>
    <col min="9222" max="9222" width="9.140625" style="1" bestFit="1" customWidth="1"/>
    <col min="9223" max="9223" width="12" style="1" customWidth="1"/>
    <col min="9224" max="9224" width="11.5703125" style="1" customWidth="1"/>
    <col min="9225" max="9225" width="9.7109375" style="1" bestFit="1" customWidth="1"/>
    <col min="9226" max="9473" width="9.140625" style="1"/>
    <col min="9474" max="9474" width="4.5703125" style="1" customWidth="1"/>
    <col min="9475" max="9475" width="13.85546875" style="1" customWidth="1"/>
    <col min="9476" max="9476" width="11.7109375" style="1" customWidth="1"/>
    <col min="9477" max="9477" width="9.7109375" style="1" bestFit="1" customWidth="1"/>
    <col min="9478" max="9478" width="9.140625" style="1" bestFit="1" customWidth="1"/>
    <col min="9479" max="9479" width="12" style="1" customWidth="1"/>
    <col min="9480" max="9480" width="11.5703125" style="1" customWidth="1"/>
    <col min="9481" max="9481" width="9.7109375" style="1" bestFit="1" customWidth="1"/>
    <col min="9482" max="9729" width="9.140625" style="1"/>
    <col min="9730" max="9730" width="4.5703125" style="1" customWidth="1"/>
    <col min="9731" max="9731" width="13.85546875" style="1" customWidth="1"/>
    <col min="9732" max="9732" width="11.7109375" style="1" customWidth="1"/>
    <col min="9733" max="9733" width="9.7109375" style="1" bestFit="1" customWidth="1"/>
    <col min="9734" max="9734" width="9.140625" style="1" bestFit="1" customWidth="1"/>
    <col min="9735" max="9735" width="12" style="1" customWidth="1"/>
    <col min="9736" max="9736" width="11.5703125" style="1" customWidth="1"/>
    <col min="9737" max="9737" width="9.7109375" style="1" bestFit="1" customWidth="1"/>
    <col min="9738" max="9985" width="9.140625" style="1"/>
    <col min="9986" max="9986" width="4.5703125" style="1" customWidth="1"/>
    <col min="9987" max="9987" width="13.85546875" style="1" customWidth="1"/>
    <col min="9988" max="9988" width="11.7109375" style="1" customWidth="1"/>
    <col min="9989" max="9989" width="9.7109375" style="1" bestFit="1" customWidth="1"/>
    <col min="9990" max="9990" width="9.140625" style="1" bestFit="1" customWidth="1"/>
    <col min="9991" max="9991" width="12" style="1" customWidth="1"/>
    <col min="9992" max="9992" width="11.5703125" style="1" customWidth="1"/>
    <col min="9993" max="9993" width="9.7109375" style="1" bestFit="1" customWidth="1"/>
    <col min="9994" max="10241" width="9.140625" style="1"/>
    <col min="10242" max="10242" width="4.5703125" style="1" customWidth="1"/>
    <col min="10243" max="10243" width="13.85546875" style="1" customWidth="1"/>
    <col min="10244" max="10244" width="11.7109375" style="1" customWidth="1"/>
    <col min="10245" max="10245" width="9.7109375" style="1" bestFit="1" customWidth="1"/>
    <col min="10246" max="10246" width="9.140625" style="1" bestFit="1" customWidth="1"/>
    <col min="10247" max="10247" width="12" style="1" customWidth="1"/>
    <col min="10248" max="10248" width="11.5703125" style="1" customWidth="1"/>
    <col min="10249" max="10249" width="9.7109375" style="1" bestFit="1" customWidth="1"/>
    <col min="10250" max="10497" width="9.140625" style="1"/>
    <col min="10498" max="10498" width="4.5703125" style="1" customWidth="1"/>
    <col min="10499" max="10499" width="13.85546875" style="1" customWidth="1"/>
    <col min="10500" max="10500" width="11.7109375" style="1" customWidth="1"/>
    <col min="10501" max="10501" width="9.7109375" style="1" bestFit="1" customWidth="1"/>
    <col min="10502" max="10502" width="9.140625" style="1" bestFit="1" customWidth="1"/>
    <col min="10503" max="10503" width="12" style="1" customWidth="1"/>
    <col min="10504" max="10504" width="11.5703125" style="1" customWidth="1"/>
    <col min="10505" max="10505" width="9.7109375" style="1" bestFit="1" customWidth="1"/>
    <col min="10506" max="10753" width="9.140625" style="1"/>
    <col min="10754" max="10754" width="4.5703125" style="1" customWidth="1"/>
    <col min="10755" max="10755" width="13.85546875" style="1" customWidth="1"/>
    <col min="10756" max="10756" width="11.7109375" style="1" customWidth="1"/>
    <col min="10757" max="10757" width="9.7109375" style="1" bestFit="1" customWidth="1"/>
    <col min="10758" max="10758" width="9.140625" style="1" bestFit="1" customWidth="1"/>
    <col min="10759" max="10759" width="12" style="1" customWidth="1"/>
    <col min="10760" max="10760" width="11.5703125" style="1" customWidth="1"/>
    <col min="10761" max="10761" width="9.7109375" style="1" bestFit="1" customWidth="1"/>
    <col min="10762" max="11009" width="9.140625" style="1"/>
    <col min="11010" max="11010" width="4.5703125" style="1" customWidth="1"/>
    <col min="11011" max="11011" width="13.85546875" style="1" customWidth="1"/>
    <col min="11012" max="11012" width="11.7109375" style="1" customWidth="1"/>
    <col min="11013" max="11013" width="9.7109375" style="1" bestFit="1" customWidth="1"/>
    <col min="11014" max="11014" width="9.140625" style="1" bestFit="1" customWidth="1"/>
    <col min="11015" max="11015" width="12" style="1" customWidth="1"/>
    <col min="11016" max="11016" width="11.5703125" style="1" customWidth="1"/>
    <col min="11017" max="11017" width="9.7109375" style="1" bestFit="1" customWidth="1"/>
    <col min="11018" max="11265" width="9.140625" style="1"/>
    <col min="11266" max="11266" width="4.5703125" style="1" customWidth="1"/>
    <col min="11267" max="11267" width="13.85546875" style="1" customWidth="1"/>
    <col min="11268" max="11268" width="11.7109375" style="1" customWidth="1"/>
    <col min="11269" max="11269" width="9.7109375" style="1" bestFit="1" customWidth="1"/>
    <col min="11270" max="11270" width="9.140625" style="1" bestFit="1" customWidth="1"/>
    <col min="11271" max="11271" width="12" style="1" customWidth="1"/>
    <col min="11272" max="11272" width="11.5703125" style="1" customWidth="1"/>
    <col min="11273" max="11273" width="9.7109375" style="1" bestFit="1" customWidth="1"/>
    <col min="11274" max="11521" width="9.140625" style="1"/>
    <col min="11522" max="11522" width="4.5703125" style="1" customWidth="1"/>
    <col min="11523" max="11523" width="13.85546875" style="1" customWidth="1"/>
    <col min="11524" max="11524" width="11.7109375" style="1" customWidth="1"/>
    <col min="11525" max="11525" width="9.7109375" style="1" bestFit="1" customWidth="1"/>
    <col min="11526" max="11526" width="9.140625" style="1" bestFit="1" customWidth="1"/>
    <col min="11527" max="11527" width="12" style="1" customWidth="1"/>
    <col min="11528" max="11528" width="11.5703125" style="1" customWidth="1"/>
    <col min="11529" max="11529" width="9.7109375" style="1" bestFit="1" customWidth="1"/>
    <col min="11530" max="11777" width="9.140625" style="1"/>
    <col min="11778" max="11778" width="4.5703125" style="1" customWidth="1"/>
    <col min="11779" max="11779" width="13.85546875" style="1" customWidth="1"/>
    <col min="11780" max="11780" width="11.7109375" style="1" customWidth="1"/>
    <col min="11781" max="11781" width="9.7109375" style="1" bestFit="1" customWidth="1"/>
    <col min="11782" max="11782" width="9.140625" style="1" bestFit="1" customWidth="1"/>
    <col min="11783" max="11783" width="12" style="1" customWidth="1"/>
    <col min="11784" max="11784" width="11.5703125" style="1" customWidth="1"/>
    <col min="11785" max="11785" width="9.7109375" style="1" bestFit="1" customWidth="1"/>
    <col min="11786" max="12033" width="9.140625" style="1"/>
    <col min="12034" max="12034" width="4.5703125" style="1" customWidth="1"/>
    <col min="12035" max="12035" width="13.85546875" style="1" customWidth="1"/>
    <col min="12036" max="12036" width="11.7109375" style="1" customWidth="1"/>
    <col min="12037" max="12037" width="9.7109375" style="1" bestFit="1" customWidth="1"/>
    <col min="12038" max="12038" width="9.140625" style="1" bestFit="1" customWidth="1"/>
    <col min="12039" max="12039" width="12" style="1" customWidth="1"/>
    <col min="12040" max="12040" width="11.5703125" style="1" customWidth="1"/>
    <col min="12041" max="12041" width="9.7109375" style="1" bestFit="1" customWidth="1"/>
    <col min="12042" max="12289" width="9.140625" style="1"/>
    <col min="12290" max="12290" width="4.5703125" style="1" customWidth="1"/>
    <col min="12291" max="12291" width="13.85546875" style="1" customWidth="1"/>
    <col min="12292" max="12292" width="11.7109375" style="1" customWidth="1"/>
    <col min="12293" max="12293" width="9.7109375" style="1" bestFit="1" customWidth="1"/>
    <col min="12294" max="12294" width="9.140625" style="1" bestFit="1" customWidth="1"/>
    <col min="12295" max="12295" width="12" style="1" customWidth="1"/>
    <col min="12296" max="12296" width="11.5703125" style="1" customWidth="1"/>
    <col min="12297" max="12297" width="9.7109375" style="1" bestFit="1" customWidth="1"/>
    <col min="12298" max="12545" width="9.140625" style="1"/>
    <col min="12546" max="12546" width="4.5703125" style="1" customWidth="1"/>
    <col min="12547" max="12547" width="13.85546875" style="1" customWidth="1"/>
    <col min="12548" max="12548" width="11.7109375" style="1" customWidth="1"/>
    <col min="12549" max="12549" width="9.7109375" style="1" bestFit="1" customWidth="1"/>
    <col min="12550" max="12550" width="9.140625" style="1" bestFit="1" customWidth="1"/>
    <col min="12551" max="12551" width="12" style="1" customWidth="1"/>
    <col min="12552" max="12552" width="11.5703125" style="1" customWidth="1"/>
    <col min="12553" max="12553" width="9.7109375" style="1" bestFit="1" customWidth="1"/>
    <col min="12554" max="12801" width="9.140625" style="1"/>
    <col min="12802" max="12802" width="4.5703125" style="1" customWidth="1"/>
    <col min="12803" max="12803" width="13.85546875" style="1" customWidth="1"/>
    <col min="12804" max="12804" width="11.7109375" style="1" customWidth="1"/>
    <col min="12805" max="12805" width="9.7109375" style="1" bestFit="1" customWidth="1"/>
    <col min="12806" max="12806" width="9.140625" style="1" bestFit="1" customWidth="1"/>
    <col min="12807" max="12807" width="12" style="1" customWidth="1"/>
    <col min="12808" max="12808" width="11.5703125" style="1" customWidth="1"/>
    <col min="12809" max="12809" width="9.7109375" style="1" bestFit="1" customWidth="1"/>
    <col min="12810" max="13057" width="9.140625" style="1"/>
    <col min="13058" max="13058" width="4.5703125" style="1" customWidth="1"/>
    <col min="13059" max="13059" width="13.85546875" style="1" customWidth="1"/>
    <col min="13060" max="13060" width="11.7109375" style="1" customWidth="1"/>
    <col min="13061" max="13061" width="9.7109375" style="1" bestFit="1" customWidth="1"/>
    <col min="13062" max="13062" width="9.140625" style="1" bestFit="1" customWidth="1"/>
    <col min="13063" max="13063" width="12" style="1" customWidth="1"/>
    <col min="13064" max="13064" width="11.5703125" style="1" customWidth="1"/>
    <col min="13065" max="13065" width="9.7109375" style="1" bestFit="1" customWidth="1"/>
    <col min="13066" max="13313" width="9.140625" style="1"/>
    <col min="13314" max="13314" width="4.5703125" style="1" customWidth="1"/>
    <col min="13315" max="13315" width="13.85546875" style="1" customWidth="1"/>
    <col min="13316" max="13316" width="11.7109375" style="1" customWidth="1"/>
    <col min="13317" max="13317" width="9.7109375" style="1" bestFit="1" customWidth="1"/>
    <col min="13318" max="13318" width="9.140625" style="1" bestFit="1" customWidth="1"/>
    <col min="13319" max="13319" width="12" style="1" customWidth="1"/>
    <col min="13320" max="13320" width="11.5703125" style="1" customWidth="1"/>
    <col min="13321" max="13321" width="9.7109375" style="1" bestFit="1" customWidth="1"/>
    <col min="13322" max="13569" width="9.140625" style="1"/>
    <col min="13570" max="13570" width="4.5703125" style="1" customWidth="1"/>
    <col min="13571" max="13571" width="13.85546875" style="1" customWidth="1"/>
    <col min="13572" max="13572" width="11.7109375" style="1" customWidth="1"/>
    <col min="13573" max="13573" width="9.7109375" style="1" bestFit="1" customWidth="1"/>
    <col min="13574" max="13574" width="9.140625" style="1" bestFit="1" customWidth="1"/>
    <col min="13575" max="13575" width="12" style="1" customWidth="1"/>
    <col min="13576" max="13576" width="11.5703125" style="1" customWidth="1"/>
    <col min="13577" max="13577" width="9.7109375" style="1" bestFit="1" customWidth="1"/>
    <col min="13578" max="13825" width="9.140625" style="1"/>
    <col min="13826" max="13826" width="4.5703125" style="1" customWidth="1"/>
    <col min="13827" max="13827" width="13.85546875" style="1" customWidth="1"/>
    <col min="13828" max="13828" width="11.7109375" style="1" customWidth="1"/>
    <col min="13829" max="13829" width="9.7109375" style="1" bestFit="1" customWidth="1"/>
    <col min="13830" max="13830" width="9.140625" style="1" bestFit="1" customWidth="1"/>
    <col min="13831" max="13831" width="12" style="1" customWidth="1"/>
    <col min="13832" max="13832" width="11.5703125" style="1" customWidth="1"/>
    <col min="13833" max="13833" width="9.7109375" style="1" bestFit="1" customWidth="1"/>
    <col min="13834" max="14081" width="9.140625" style="1"/>
    <col min="14082" max="14082" width="4.5703125" style="1" customWidth="1"/>
    <col min="14083" max="14083" width="13.85546875" style="1" customWidth="1"/>
    <col min="14084" max="14084" width="11.7109375" style="1" customWidth="1"/>
    <col min="14085" max="14085" width="9.7109375" style="1" bestFit="1" customWidth="1"/>
    <col min="14086" max="14086" width="9.140625" style="1" bestFit="1" customWidth="1"/>
    <col min="14087" max="14087" width="12" style="1" customWidth="1"/>
    <col min="14088" max="14088" width="11.5703125" style="1" customWidth="1"/>
    <col min="14089" max="14089" width="9.7109375" style="1" bestFit="1" customWidth="1"/>
    <col min="14090" max="14337" width="9.140625" style="1"/>
    <col min="14338" max="14338" width="4.5703125" style="1" customWidth="1"/>
    <col min="14339" max="14339" width="13.85546875" style="1" customWidth="1"/>
    <col min="14340" max="14340" width="11.7109375" style="1" customWidth="1"/>
    <col min="14341" max="14341" width="9.7109375" style="1" bestFit="1" customWidth="1"/>
    <col min="14342" max="14342" width="9.140625" style="1" bestFit="1" customWidth="1"/>
    <col min="14343" max="14343" width="12" style="1" customWidth="1"/>
    <col min="14344" max="14344" width="11.5703125" style="1" customWidth="1"/>
    <col min="14345" max="14345" width="9.7109375" style="1" bestFit="1" customWidth="1"/>
    <col min="14346" max="14593" width="9.140625" style="1"/>
    <col min="14594" max="14594" width="4.5703125" style="1" customWidth="1"/>
    <col min="14595" max="14595" width="13.85546875" style="1" customWidth="1"/>
    <col min="14596" max="14596" width="11.7109375" style="1" customWidth="1"/>
    <col min="14597" max="14597" width="9.7109375" style="1" bestFit="1" customWidth="1"/>
    <col min="14598" max="14598" width="9.140625" style="1" bestFit="1" customWidth="1"/>
    <col min="14599" max="14599" width="12" style="1" customWidth="1"/>
    <col min="14600" max="14600" width="11.5703125" style="1" customWidth="1"/>
    <col min="14601" max="14601" width="9.7109375" style="1" bestFit="1" customWidth="1"/>
    <col min="14602" max="14849" width="9.140625" style="1"/>
    <col min="14850" max="14850" width="4.5703125" style="1" customWidth="1"/>
    <col min="14851" max="14851" width="13.85546875" style="1" customWidth="1"/>
    <col min="14852" max="14852" width="11.7109375" style="1" customWidth="1"/>
    <col min="14853" max="14853" width="9.7109375" style="1" bestFit="1" customWidth="1"/>
    <col min="14854" max="14854" width="9.140625" style="1" bestFit="1" customWidth="1"/>
    <col min="14855" max="14855" width="12" style="1" customWidth="1"/>
    <col min="14856" max="14856" width="11.5703125" style="1" customWidth="1"/>
    <col min="14857" max="14857" width="9.7109375" style="1" bestFit="1" customWidth="1"/>
    <col min="14858" max="15105" width="9.140625" style="1"/>
    <col min="15106" max="15106" width="4.5703125" style="1" customWidth="1"/>
    <col min="15107" max="15107" width="13.85546875" style="1" customWidth="1"/>
    <col min="15108" max="15108" width="11.7109375" style="1" customWidth="1"/>
    <col min="15109" max="15109" width="9.7109375" style="1" bestFit="1" customWidth="1"/>
    <col min="15110" max="15110" width="9.140625" style="1" bestFit="1" customWidth="1"/>
    <col min="15111" max="15111" width="12" style="1" customWidth="1"/>
    <col min="15112" max="15112" width="11.5703125" style="1" customWidth="1"/>
    <col min="15113" max="15113" width="9.7109375" style="1" bestFit="1" customWidth="1"/>
    <col min="15114" max="15361" width="9.140625" style="1"/>
    <col min="15362" max="15362" width="4.5703125" style="1" customWidth="1"/>
    <col min="15363" max="15363" width="13.85546875" style="1" customWidth="1"/>
    <col min="15364" max="15364" width="11.7109375" style="1" customWidth="1"/>
    <col min="15365" max="15365" width="9.7109375" style="1" bestFit="1" customWidth="1"/>
    <col min="15366" max="15366" width="9.140625" style="1" bestFit="1" customWidth="1"/>
    <col min="15367" max="15367" width="12" style="1" customWidth="1"/>
    <col min="15368" max="15368" width="11.5703125" style="1" customWidth="1"/>
    <col min="15369" max="15369" width="9.7109375" style="1" bestFit="1" customWidth="1"/>
    <col min="15370" max="15617" width="9.140625" style="1"/>
    <col min="15618" max="15618" width="4.5703125" style="1" customWidth="1"/>
    <col min="15619" max="15619" width="13.85546875" style="1" customWidth="1"/>
    <col min="15620" max="15620" width="11.7109375" style="1" customWidth="1"/>
    <col min="15621" max="15621" width="9.7109375" style="1" bestFit="1" customWidth="1"/>
    <col min="15622" max="15622" width="9.140625" style="1" bestFit="1" customWidth="1"/>
    <col min="15623" max="15623" width="12" style="1" customWidth="1"/>
    <col min="15624" max="15624" width="11.5703125" style="1" customWidth="1"/>
    <col min="15625" max="15625" width="9.7109375" style="1" bestFit="1" customWidth="1"/>
    <col min="15626" max="15873" width="9.140625" style="1"/>
    <col min="15874" max="15874" width="4.5703125" style="1" customWidth="1"/>
    <col min="15875" max="15875" width="13.85546875" style="1" customWidth="1"/>
    <col min="15876" max="15876" width="11.7109375" style="1" customWidth="1"/>
    <col min="15877" max="15877" width="9.7109375" style="1" bestFit="1" customWidth="1"/>
    <col min="15878" max="15878" width="9.140625" style="1" bestFit="1" customWidth="1"/>
    <col min="15879" max="15879" width="12" style="1" customWidth="1"/>
    <col min="15880" max="15880" width="11.5703125" style="1" customWidth="1"/>
    <col min="15881" max="15881" width="9.7109375" style="1" bestFit="1" customWidth="1"/>
    <col min="15882" max="16129" width="9.140625" style="1"/>
    <col min="16130" max="16130" width="4.5703125" style="1" customWidth="1"/>
    <col min="16131" max="16131" width="13.85546875" style="1" customWidth="1"/>
    <col min="16132" max="16132" width="11.7109375" style="1" customWidth="1"/>
    <col min="16133" max="16133" width="9.7109375" style="1" bestFit="1" customWidth="1"/>
    <col min="16134" max="16134" width="9.140625" style="1" bestFit="1" customWidth="1"/>
    <col min="16135" max="16135" width="12" style="1" customWidth="1"/>
    <col min="16136" max="16136" width="11.5703125" style="1" customWidth="1"/>
    <col min="16137" max="16137" width="9.7109375" style="1" bestFit="1" customWidth="1"/>
    <col min="16138" max="16384" width="9.140625" style="1"/>
  </cols>
  <sheetData>
    <row r="1" spans="1:17" x14ac:dyDescent="0.2">
      <c r="A1" s="46"/>
      <c r="B1" s="47" t="s">
        <v>28</v>
      </c>
      <c r="C1" s="47"/>
      <c r="D1" s="47"/>
      <c r="E1" s="709" t="s">
        <v>65</v>
      </c>
      <c r="F1" s="710"/>
      <c r="G1" s="710"/>
      <c r="H1" s="47"/>
      <c r="I1" s="47"/>
      <c r="J1" s="47"/>
      <c r="K1" s="46"/>
    </row>
    <row r="2" spans="1:17" x14ac:dyDescent="0.2">
      <c r="A2" s="46"/>
      <c r="B2" s="47" t="s">
        <v>29</v>
      </c>
      <c r="C2" s="47"/>
      <c r="D2" s="47"/>
      <c r="E2" s="710"/>
      <c r="F2" s="710"/>
      <c r="G2" s="710"/>
      <c r="H2" s="47"/>
      <c r="I2" s="47"/>
      <c r="J2" s="373"/>
      <c r="K2" s="46"/>
    </row>
    <row r="3" spans="1:17" ht="15.75" x14ac:dyDescent="0.25">
      <c r="A3" s="46"/>
      <c r="B3" s="47" t="s">
        <v>30</v>
      </c>
      <c r="C3" s="47"/>
      <c r="D3" s="47"/>
      <c r="E3" s="710"/>
      <c r="F3" s="710"/>
      <c r="G3" s="710"/>
      <c r="H3" s="47"/>
      <c r="I3" s="47"/>
      <c r="J3" s="47"/>
      <c r="K3" s="46"/>
      <c r="M3" s="310" t="s">
        <v>58</v>
      </c>
      <c r="N3" s="310"/>
      <c r="O3" s="310"/>
      <c r="P3" s="310"/>
      <c r="Q3" s="100"/>
    </row>
    <row r="4" spans="1:17" ht="6" customHeight="1" x14ac:dyDescent="0.25">
      <c r="A4" s="46"/>
      <c r="B4" s="47"/>
      <c r="C4" s="47"/>
      <c r="D4" s="47"/>
      <c r="E4" s="47"/>
      <c r="F4" s="47"/>
      <c r="G4" s="47"/>
      <c r="H4" s="47"/>
      <c r="I4" s="47"/>
      <c r="J4" s="47"/>
      <c r="K4" s="46"/>
      <c r="M4" s="310"/>
      <c r="N4" s="310"/>
      <c r="O4" s="310"/>
      <c r="P4" s="310"/>
      <c r="Q4" s="100"/>
    </row>
    <row r="5" spans="1:17" ht="18.75" x14ac:dyDescent="0.3">
      <c r="A5" s="46"/>
      <c r="B5" s="711" t="s">
        <v>31</v>
      </c>
      <c r="C5" s="711"/>
      <c r="D5" s="711"/>
      <c r="E5" s="711"/>
      <c r="F5" s="711"/>
      <c r="G5" s="711"/>
      <c r="H5" s="711"/>
      <c r="I5" s="711"/>
      <c r="J5" s="711"/>
      <c r="K5" s="48"/>
      <c r="M5" s="310" t="s">
        <v>57</v>
      </c>
      <c r="N5" s="310"/>
      <c r="O5" s="310"/>
      <c r="P5" s="310"/>
      <c r="Q5" s="100"/>
    </row>
    <row r="6" spans="1:17" ht="6" customHeight="1" x14ac:dyDescent="0.25">
      <c r="A6" s="46"/>
      <c r="B6" s="47"/>
      <c r="C6" s="47"/>
      <c r="D6" s="47"/>
      <c r="E6" s="47"/>
      <c r="F6" s="47"/>
      <c r="G6" s="47"/>
      <c r="H6" s="47"/>
      <c r="I6" s="47"/>
      <c r="J6" s="47"/>
      <c r="K6" s="46"/>
      <c r="M6" s="310"/>
      <c r="N6" s="310"/>
      <c r="O6" s="310"/>
      <c r="P6" s="310"/>
      <c r="Q6" s="100"/>
    </row>
    <row r="7" spans="1:17" ht="15.75" x14ac:dyDescent="0.25">
      <c r="A7" s="46"/>
      <c r="B7" s="49" t="s">
        <v>93</v>
      </c>
      <c r="C7" s="47"/>
      <c r="D7" s="712">
        <f>Information!B4</f>
        <v>0</v>
      </c>
      <c r="E7" s="712"/>
      <c r="F7" s="712"/>
      <c r="G7" s="712"/>
      <c r="H7" s="51" t="s">
        <v>32</v>
      </c>
      <c r="I7" s="712">
        <f>Information!D19</f>
        <v>0</v>
      </c>
      <c r="J7" s="712"/>
      <c r="K7" s="52"/>
      <c r="M7" s="310" t="s">
        <v>75</v>
      </c>
      <c r="N7" s="310"/>
      <c r="O7" s="310"/>
      <c r="P7" s="310"/>
      <c r="Q7" s="100"/>
    </row>
    <row r="8" spans="1:17" ht="6" customHeight="1" x14ac:dyDescent="0.25">
      <c r="A8" s="46"/>
      <c r="B8" s="47"/>
      <c r="C8" s="47"/>
      <c r="D8" s="47"/>
      <c r="E8" s="47"/>
      <c r="F8" s="47"/>
      <c r="G8" s="47"/>
      <c r="H8" s="50"/>
      <c r="I8" s="47"/>
      <c r="J8" s="47"/>
      <c r="K8" s="46"/>
      <c r="M8" s="310"/>
      <c r="N8" s="310"/>
      <c r="O8" s="310"/>
      <c r="P8" s="310"/>
      <c r="Q8" s="100"/>
    </row>
    <row r="9" spans="1:17" ht="15.75" x14ac:dyDescent="0.25">
      <c r="A9" s="46"/>
      <c r="B9" s="49" t="s">
        <v>33</v>
      </c>
      <c r="C9" s="47"/>
      <c r="D9" s="712" t="s">
        <v>105</v>
      </c>
      <c r="E9" s="712"/>
      <c r="F9" s="712"/>
      <c r="G9" s="712"/>
      <c r="H9" s="712"/>
      <c r="I9" s="712"/>
      <c r="J9" s="712"/>
      <c r="K9" s="53"/>
      <c r="M9" s="310" t="s">
        <v>59</v>
      </c>
      <c r="N9" s="310"/>
      <c r="O9" s="310"/>
      <c r="P9" s="310"/>
      <c r="Q9" s="100"/>
    </row>
    <row r="10" spans="1:17" ht="6" customHeight="1" x14ac:dyDescent="0.2">
      <c r="A10" s="46"/>
      <c r="B10" s="47"/>
      <c r="C10" s="47"/>
      <c r="D10" s="47"/>
      <c r="E10" s="47"/>
      <c r="F10" s="47"/>
      <c r="G10" s="47"/>
      <c r="H10" s="49"/>
      <c r="I10" s="54"/>
      <c r="J10" s="54"/>
      <c r="K10" s="53"/>
    </row>
    <row r="11" spans="1:17" x14ac:dyDescent="0.2">
      <c r="A11" s="46"/>
      <c r="B11" s="47" t="s">
        <v>34</v>
      </c>
      <c r="C11" s="47"/>
      <c r="D11" s="55">
        <f>'2027 DD FSR'!F6</f>
        <v>0</v>
      </c>
      <c r="E11" s="54" t="s">
        <v>35</v>
      </c>
      <c r="F11" s="55">
        <f>'2027 DD FSR'!H6</f>
        <v>0</v>
      </c>
      <c r="G11" s="47"/>
      <c r="H11" s="47"/>
      <c r="I11" s="47"/>
      <c r="J11" s="47"/>
      <c r="K11" s="46"/>
      <c r="M11" s="599" t="s">
        <v>90</v>
      </c>
      <c r="N11" s="599"/>
      <c r="O11" s="599"/>
      <c r="P11" s="599"/>
    </row>
    <row r="12" spans="1:17" ht="6" customHeight="1" x14ac:dyDescent="0.2">
      <c r="A12" s="46"/>
      <c r="B12" s="47"/>
      <c r="C12" s="47"/>
      <c r="D12" s="56"/>
      <c r="E12" s="47"/>
      <c r="F12" s="47"/>
      <c r="G12" s="47"/>
      <c r="H12" s="47"/>
      <c r="I12" s="47"/>
      <c r="J12" s="47"/>
      <c r="K12" s="46"/>
      <c r="M12" s="599"/>
      <c r="N12" s="599"/>
      <c r="O12" s="599"/>
      <c r="P12" s="599"/>
    </row>
    <row r="13" spans="1:17" x14ac:dyDescent="0.2">
      <c r="A13" s="46"/>
      <c r="B13" s="47"/>
      <c r="C13" s="47"/>
      <c r="D13" s="47"/>
      <c r="E13" s="713" t="s">
        <v>87</v>
      </c>
      <c r="F13" s="713"/>
      <c r="G13" s="713" t="s">
        <v>36</v>
      </c>
      <c r="H13" s="713"/>
      <c r="I13" s="713" t="s">
        <v>37</v>
      </c>
      <c r="J13" s="713"/>
      <c r="K13" s="46"/>
      <c r="M13" s="599"/>
      <c r="N13" s="599"/>
      <c r="O13" s="599"/>
      <c r="P13" s="599"/>
    </row>
    <row r="14" spans="1:17" ht="13.5" thickBot="1" x14ac:dyDescent="0.25">
      <c r="A14" s="46"/>
      <c r="B14" s="57">
        <v>1</v>
      </c>
      <c r="C14" s="714" t="s">
        <v>38</v>
      </c>
      <c r="D14" s="715"/>
      <c r="E14" s="716">
        <f>Information!B19</f>
        <v>0</v>
      </c>
      <c r="F14" s="717"/>
      <c r="G14" s="716">
        <f>SUM(E14*0.25)</f>
        <v>0</v>
      </c>
      <c r="H14" s="717"/>
      <c r="I14" s="716">
        <f>SUM(E14+G14)</f>
        <v>0</v>
      </c>
      <c r="J14" s="717"/>
      <c r="K14" s="46"/>
      <c r="M14" s="599"/>
      <c r="N14" s="599"/>
      <c r="O14" s="599"/>
      <c r="P14" s="599"/>
    </row>
    <row r="15" spans="1:17" ht="6" customHeight="1" thickBot="1" x14ac:dyDescent="0.25">
      <c r="A15" s="46"/>
      <c r="B15" s="47"/>
      <c r="C15" s="47"/>
      <c r="D15" s="47"/>
      <c r="E15" s="69"/>
      <c r="F15" s="69"/>
      <c r="G15" s="69"/>
      <c r="H15" s="69"/>
      <c r="I15" s="69"/>
      <c r="J15" s="69"/>
      <c r="K15" s="46"/>
      <c r="M15" s="599"/>
      <c r="N15" s="599"/>
      <c r="O15" s="599"/>
      <c r="P15" s="599"/>
    </row>
    <row r="16" spans="1:17" x14ac:dyDescent="0.2">
      <c r="A16" s="46"/>
      <c r="B16" s="374">
        <v>2</v>
      </c>
      <c r="C16" s="718" t="s">
        <v>39</v>
      </c>
      <c r="D16" s="718"/>
      <c r="E16" s="719">
        <f>'2027 DD FSR'!M46</f>
        <v>0</v>
      </c>
      <c r="F16" s="719"/>
      <c r="G16" s="719"/>
      <c r="H16" s="719"/>
      <c r="I16" s="720">
        <f>SUM(E16:H16)</f>
        <v>0</v>
      </c>
      <c r="J16" s="721"/>
      <c r="K16" s="46"/>
      <c r="M16" s="599"/>
      <c r="N16" s="599"/>
      <c r="O16" s="599"/>
      <c r="P16" s="599"/>
    </row>
    <row r="17" spans="1:13" x14ac:dyDescent="0.2">
      <c r="A17" s="46"/>
      <c r="B17" s="375">
        <v>3</v>
      </c>
      <c r="C17" s="722" t="s">
        <v>40</v>
      </c>
      <c r="D17" s="722"/>
      <c r="E17" s="723"/>
      <c r="F17" s="723"/>
      <c r="G17" s="723"/>
      <c r="H17" s="723"/>
      <c r="I17" s="724">
        <f>SUM(E17:H17)</f>
        <v>0</v>
      </c>
      <c r="J17" s="725"/>
      <c r="K17" s="46"/>
      <c r="M17" s="309"/>
    </row>
    <row r="18" spans="1:13" x14ac:dyDescent="0.2">
      <c r="A18" s="46"/>
      <c r="B18" s="375">
        <v>4</v>
      </c>
      <c r="C18" s="722" t="s">
        <v>41</v>
      </c>
      <c r="D18" s="722"/>
      <c r="E18" s="723"/>
      <c r="F18" s="723"/>
      <c r="G18" s="723"/>
      <c r="H18" s="723"/>
      <c r="I18" s="724">
        <f>SUM(E18:H18)</f>
        <v>0</v>
      </c>
      <c r="J18" s="725"/>
      <c r="K18" s="46"/>
      <c r="M18" s="309"/>
    </row>
    <row r="19" spans="1:13" x14ac:dyDescent="0.2">
      <c r="A19" s="46"/>
      <c r="B19" s="375">
        <v>5</v>
      </c>
      <c r="C19" s="722" t="s">
        <v>42</v>
      </c>
      <c r="D19" s="722"/>
      <c r="E19" s="723"/>
      <c r="F19" s="723"/>
      <c r="G19" s="723"/>
      <c r="H19" s="723"/>
      <c r="I19" s="724">
        <f>SUM(E19:H19)</f>
        <v>0</v>
      </c>
      <c r="J19" s="725"/>
      <c r="K19" s="46"/>
    </row>
    <row r="20" spans="1:13" ht="13.5" thickBot="1" x14ac:dyDescent="0.25">
      <c r="A20" s="46"/>
      <c r="B20" s="376">
        <v>6</v>
      </c>
      <c r="C20" s="726" t="s">
        <v>43</v>
      </c>
      <c r="D20" s="726"/>
      <c r="E20" s="727"/>
      <c r="F20" s="728"/>
      <c r="G20" s="727">
        <f>IFERROR('2027 DD Match'!M50,0)</f>
        <v>0</v>
      </c>
      <c r="H20" s="728"/>
      <c r="I20" s="727">
        <f>SUM(E20:H20)</f>
        <v>0</v>
      </c>
      <c r="J20" s="729"/>
      <c r="K20" s="58"/>
    </row>
    <row r="21" spans="1:13" ht="6" customHeight="1" thickBot="1" x14ac:dyDescent="0.25">
      <c r="A21" s="46"/>
      <c r="B21" s="59"/>
      <c r="C21" s="59"/>
      <c r="D21" s="59"/>
      <c r="E21" s="377"/>
      <c r="F21" s="377"/>
      <c r="G21" s="377"/>
      <c r="H21" s="377"/>
      <c r="I21" s="377"/>
      <c r="J21" s="377"/>
      <c r="K21" s="58"/>
    </row>
    <row r="22" spans="1:13" x14ac:dyDescent="0.2">
      <c r="A22" s="46"/>
      <c r="B22" s="378">
        <v>7</v>
      </c>
      <c r="C22" s="730" t="s">
        <v>44</v>
      </c>
      <c r="D22" s="730"/>
      <c r="E22" s="720">
        <f>SUM(E16:F20)</f>
        <v>0</v>
      </c>
      <c r="F22" s="731"/>
      <c r="G22" s="720">
        <f>SUM(G16:H20)</f>
        <v>0</v>
      </c>
      <c r="H22" s="731"/>
      <c r="I22" s="720">
        <f>SUM(I16:J20)</f>
        <v>0</v>
      </c>
      <c r="J22" s="731"/>
      <c r="K22" s="58"/>
    </row>
    <row r="23" spans="1:13" x14ac:dyDescent="0.2">
      <c r="A23" s="46"/>
      <c r="B23" s="379">
        <v>8</v>
      </c>
      <c r="C23" s="734" t="s">
        <v>89</v>
      </c>
      <c r="D23" s="734"/>
      <c r="E23" s="609"/>
      <c r="F23" s="610"/>
      <c r="G23" s="611"/>
      <c r="H23" s="611"/>
      <c r="I23" s="723">
        <f>SUM(E23:H23)</f>
        <v>0</v>
      </c>
      <c r="J23" s="723"/>
      <c r="K23" s="58"/>
    </row>
    <row r="24" spans="1:13" ht="13.5" thickBot="1" x14ac:dyDescent="0.25">
      <c r="A24" s="46"/>
      <c r="B24" s="376">
        <v>9</v>
      </c>
      <c r="C24" s="735" t="s">
        <v>45</v>
      </c>
      <c r="D24" s="735"/>
      <c r="E24" s="736">
        <f>SUM(E22:F23)</f>
        <v>0</v>
      </c>
      <c r="F24" s="736"/>
      <c r="G24" s="736">
        <f>SUM(G22:H23)</f>
        <v>0</v>
      </c>
      <c r="H24" s="736"/>
      <c r="I24" s="736">
        <f>SUM(E24:H24)</f>
        <v>0</v>
      </c>
      <c r="J24" s="736"/>
      <c r="K24" s="58"/>
    </row>
    <row r="25" spans="1:13" ht="6" customHeight="1" thickBot="1" x14ac:dyDescent="0.25">
      <c r="A25" s="46"/>
      <c r="B25" s="60"/>
      <c r="C25" s="59"/>
      <c r="D25" s="59"/>
      <c r="E25" s="69"/>
      <c r="F25" s="69"/>
      <c r="G25" s="69"/>
      <c r="H25" s="69"/>
      <c r="I25" s="69"/>
      <c r="J25" s="69"/>
      <c r="K25" s="58"/>
    </row>
    <row r="26" spans="1:13" ht="13.5" thickBot="1" x14ac:dyDescent="0.25">
      <c r="A26" s="46"/>
      <c r="B26" s="380">
        <v>10</v>
      </c>
      <c r="C26" s="737" t="s">
        <v>46</v>
      </c>
      <c r="D26" s="737"/>
      <c r="E26" s="738">
        <f>SUM(E14-E24)</f>
        <v>0</v>
      </c>
      <c r="F26" s="738"/>
      <c r="G26" s="738">
        <f>SUM(G14-G24)</f>
        <v>0</v>
      </c>
      <c r="H26" s="738"/>
      <c r="I26" s="738">
        <f>SUM(I14-I24)</f>
        <v>0</v>
      </c>
      <c r="J26" s="738"/>
      <c r="K26" s="58"/>
    </row>
    <row r="27" spans="1:13" ht="6" customHeight="1" thickBot="1" x14ac:dyDescent="0.25">
      <c r="A27" s="46"/>
      <c r="B27" s="61"/>
      <c r="C27" s="61"/>
      <c r="D27" s="61"/>
      <c r="E27" s="61"/>
      <c r="F27" s="61"/>
      <c r="G27" s="61"/>
      <c r="H27" s="61"/>
      <c r="I27" s="61"/>
      <c r="J27" s="61"/>
      <c r="K27" s="58"/>
    </row>
    <row r="28" spans="1:13" ht="6" customHeight="1" x14ac:dyDescent="0.2">
      <c r="A28" s="46"/>
      <c r="B28" s="59"/>
      <c r="C28" s="59"/>
      <c r="D28" s="59"/>
      <c r="E28" s="59"/>
      <c r="F28" s="59"/>
      <c r="G28" s="59"/>
      <c r="H28" s="59"/>
      <c r="I28" s="59"/>
      <c r="J28" s="59"/>
      <c r="K28" s="58"/>
    </row>
    <row r="29" spans="1:13" x14ac:dyDescent="0.2">
      <c r="A29" s="46"/>
      <c r="B29" s="62" t="s">
        <v>13</v>
      </c>
      <c r="C29" s="59"/>
      <c r="D29" s="59"/>
      <c r="E29" s="59"/>
      <c r="F29" s="59"/>
      <c r="G29" s="47"/>
      <c r="H29" s="63" t="s">
        <v>12</v>
      </c>
      <c r="I29" s="59"/>
      <c r="J29" s="59"/>
      <c r="K29" s="58"/>
    </row>
    <row r="30" spans="1:13" ht="6" customHeight="1" x14ac:dyDescent="0.2">
      <c r="A30" s="46"/>
      <c r="B30" s="59"/>
      <c r="C30" s="59"/>
      <c r="D30" s="59"/>
      <c r="E30" s="59"/>
      <c r="F30" s="59"/>
      <c r="G30" s="59"/>
      <c r="H30" s="59"/>
      <c r="I30" s="59"/>
      <c r="J30" s="59"/>
      <c r="K30" s="58"/>
    </row>
    <row r="31" spans="1:13" x14ac:dyDescent="0.2">
      <c r="A31" s="46"/>
      <c r="B31" s="381" t="s">
        <v>124</v>
      </c>
      <c r="C31" s="59"/>
      <c r="D31" s="59"/>
      <c r="E31" s="59"/>
      <c r="F31" s="59"/>
      <c r="G31" s="59"/>
      <c r="H31" s="59"/>
      <c r="I31" s="59"/>
      <c r="J31" s="59"/>
      <c r="K31" s="58"/>
    </row>
    <row r="32" spans="1:13" x14ac:dyDescent="0.2">
      <c r="A32" s="46"/>
      <c r="B32" s="381" t="s">
        <v>123</v>
      </c>
      <c r="C32" s="59"/>
      <c r="D32" s="59"/>
      <c r="E32" s="59"/>
      <c r="F32" s="59"/>
      <c r="G32" s="59"/>
      <c r="H32" s="59"/>
      <c r="I32" s="59"/>
      <c r="J32" s="59"/>
      <c r="K32" s="58"/>
    </row>
    <row r="33" spans="1:11" x14ac:dyDescent="0.2">
      <c r="A33" s="46"/>
      <c r="B33" s="381" t="s">
        <v>122</v>
      </c>
      <c r="C33" s="59"/>
      <c r="D33" s="59"/>
      <c r="E33" s="59"/>
      <c r="F33" s="59"/>
      <c r="G33" s="59"/>
      <c r="H33" s="59"/>
      <c r="I33" s="59"/>
      <c r="J33" s="59"/>
      <c r="K33" s="58"/>
    </row>
    <row r="34" spans="1:11" ht="6" customHeight="1" x14ac:dyDescent="0.2">
      <c r="A34" s="46"/>
      <c r="B34" s="59"/>
      <c r="C34" s="59"/>
      <c r="D34" s="59"/>
      <c r="E34" s="59"/>
      <c r="F34" s="59"/>
      <c r="G34" s="59"/>
      <c r="H34" s="59"/>
      <c r="I34" s="59"/>
      <c r="J34" s="59"/>
      <c r="K34" s="58"/>
    </row>
    <row r="35" spans="1:11" x14ac:dyDescent="0.2">
      <c r="A35" s="46"/>
      <c r="B35" s="63" t="s">
        <v>14</v>
      </c>
      <c r="C35" s="64"/>
      <c r="D35" s="59"/>
      <c r="E35" s="64"/>
      <c r="F35" s="64"/>
      <c r="G35" s="64"/>
      <c r="H35" s="59"/>
      <c r="I35" s="739"/>
      <c r="J35" s="739"/>
      <c r="K35" s="58"/>
    </row>
    <row r="36" spans="1:11" x14ac:dyDescent="0.2">
      <c r="A36" s="46"/>
      <c r="B36" s="59"/>
      <c r="C36" s="59" t="s">
        <v>47</v>
      </c>
      <c r="D36" s="59"/>
      <c r="E36" s="65" t="s">
        <v>48</v>
      </c>
      <c r="F36" s="59"/>
      <c r="G36" s="59"/>
      <c r="H36" s="59"/>
      <c r="I36" s="59" t="s">
        <v>49</v>
      </c>
      <c r="J36" s="59"/>
      <c r="K36" s="58"/>
    </row>
    <row r="37" spans="1:11" ht="6" customHeight="1" x14ac:dyDescent="0.2">
      <c r="A37" s="46"/>
      <c r="B37" s="65"/>
      <c r="C37" s="65"/>
      <c r="D37" s="65"/>
      <c r="E37" s="65"/>
      <c r="F37" s="65"/>
      <c r="G37" s="65"/>
      <c r="H37" s="65"/>
      <c r="I37" s="65"/>
      <c r="J37" s="65"/>
      <c r="K37" s="66"/>
    </row>
    <row r="38" spans="1:11" x14ac:dyDescent="0.2">
      <c r="A38" s="46"/>
      <c r="B38" s="67" t="s">
        <v>15</v>
      </c>
      <c r="C38" s="381" t="s">
        <v>77</v>
      </c>
      <c r="D38" s="381"/>
      <c r="E38" s="732">
        <f>Information!B10</f>
        <v>0</v>
      </c>
      <c r="F38" s="733"/>
      <c r="G38" s="733"/>
      <c r="H38" s="733"/>
      <c r="I38" s="733"/>
      <c r="J38" s="733"/>
      <c r="K38" s="66"/>
    </row>
    <row r="39" spans="1:11" ht="6" customHeight="1" x14ac:dyDescent="0.2">
      <c r="A39" s="46"/>
      <c r="B39" s="65"/>
      <c r="C39" s="381"/>
      <c r="D39" s="381"/>
      <c r="E39" s="381"/>
      <c r="F39" s="381"/>
      <c r="G39" s="381"/>
      <c r="H39" s="381"/>
      <c r="I39" s="381"/>
      <c r="J39" s="381"/>
      <c r="K39" s="66"/>
    </row>
    <row r="40" spans="1:11" x14ac:dyDescent="0.2">
      <c r="A40" s="46"/>
      <c r="B40" s="65"/>
      <c r="C40" s="381" t="s">
        <v>50</v>
      </c>
      <c r="D40" s="381"/>
      <c r="E40" s="740">
        <f>Information!B6</f>
        <v>0</v>
      </c>
      <c r="F40" s="740"/>
      <c r="G40" s="381"/>
      <c r="H40" s="381"/>
      <c r="I40" s="381"/>
      <c r="J40" s="381"/>
      <c r="K40" s="66"/>
    </row>
    <row r="41" spans="1:11" ht="6" customHeight="1" x14ac:dyDescent="0.2">
      <c r="A41" s="46"/>
      <c r="B41" s="65"/>
      <c r="C41" s="381"/>
      <c r="D41" s="381"/>
      <c r="E41" s="381"/>
      <c r="F41" s="381"/>
      <c r="G41" s="381"/>
      <c r="H41" s="381"/>
      <c r="I41" s="381"/>
      <c r="J41" s="381"/>
      <c r="K41" s="66"/>
    </row>
    <row r="42" spans="1:11" x14ac:dyDescent="0.2">
      <c r="A42" s="46"/>
      <c r="B42" s="65"/>
      <c r="C42" s="381"/>
      <c r="D42" s="381"/>
      <c r="E42" s="741">
        <f>Information!B7</f>
        <v>0</v>
      </c>
      <c r="F42" s="741"/>
      <c r="G42" s="742"/>
      <c r="H42" s="383"/>
      <c r="I42" s="381"/>
      <c r="J42" s="381"/>
      <c r="K42" s="66"/>
    </row>
    <row r="43" spans="1:11" x14ac:dyDescent="0.2">
      <c r="A43" s="46"/>
      <c r="B43" s="47"/>
      <c r="C43" s="49"/>
      <c r="D43" s="49"/>
      <c r="E43" s="741">
        <f>Information!B8</f>
        <v>0</v>
      </c>
      <c r="F43" s="741"/>
      <c r="G43" s="742"/>
      <c r="H43" s="384"/>
      <c r="I43" s="49"/>
      <c r="J43" s="49"/>
      <c r="K43" s="46"/>
    </row>
    <row r="44" spans="1:11" x14ac:dyDescent="0.2">
      <c r="A44" s="46"/>
      <c r="B44" s="47"/>
      <c r="C44" s="47"/>
      <c r="D44" s="47"/>
      <c r="E44" s="743" t="s">
        <v>7</v>
      </c>
      <c r="F44" s="743"/>
      <c r="G44" s="743"/>
      <c r="H44" s="47"/>
      <c r="I44" s="47"/>
      <c r="J44" s="47"/>
      <c r="K44" s="46"/>
    </row>
    <row r="45" spans="1:11" ht="6" customHeight="1" x14ac:dyDescent="0.2">
      <c r="A45" s="46"/>
      <c r="B45" s="68"/>
      <c r="C45" s="68"/>
      <c r="D45" s="68"/>
      <c r="E45" s="744"/>
      <c r="F45" s="744"/>
      <c r="G45" s="744"/>
      <c r="H45" s="68"/>
      <c r="I45" s="68"/>
      <c r="J45" s="68"/>
      <c r="K45" s="46"/>
    </row>
    <row r="46" spans="1:11" ht="15" customHeight="1" x14ac:dyDescent="0.2">
      <c r="A46" s="46"/>
      <c r="B46" s="745" t="s">
        <v>121</v>
      </c>
      <c r="C46" s="745"/>
      <c r="D46" s="747" t="s">
        <v>120</v>
      </c>
      <c r="E46" s="749"/>
      <c r="F46" s="751" t="s">
        <v>119</v>
      </c>
      <c r="G46" s="753"/>
      <c r="H46" s="755" t="s">
        <v>118</v>
      </c>
      <c r="I46" s="757">
        <f>E22</f>
        <v>0</v>
      </c>
      <c r="J46" s="757"/>
      <c r="K46" s="46"/>
    </row>
    <row r="47" spans="1:11" ht="6" customHeight="1" x14ac:dyDescent="0.2">
      <c r="A47" s="46"/>
      <c r="B47" s="746"/>
      <c r="C47" s="746"/>
      <c r="D47" s="748"/>
      <c r="E47" s="750"/>
      <c r="F47" s="752"/>
      <c r="G47" s="754"/>
      <c r="H47" s="756"/>
      <c r="I47" s="758"/>
      <c r="J47" s="758"/>
      <c r="K47" s="46"/>
    </row>
    <row r="48" spans="1:11" ht="15" customHeight="1" x14ac:dyDescent="0.2">
      <c r="A48" s="46"/>
      <c r="B48" s="759" t="s">
        <v>117</v>
      </c>
      <c r="C48" s="759"/>
      <c r="D48" s="759"/>
      <c r="E48" s="760" t="s">
        <v>116</v>
      </c>
      <c r="F48" s="760"/>
      <c r="G48" s="761" t="s">
        <v>115</v>
      </c>
      <c r="H48" s="761"/>
      <c r="I48" s="760"/>
      <c r="J48" s="760"/>
      <c r="K48" s="46"/>
    </row>
    <row r="49" spans="1:11" ht="6" customHeight="1" x14ac:dyDescent="0.2">
      <c r="A49" s="46"/>
      <c r="B49" s="746"/>
      <c r="C49" s="746"/>
      <c r="D49" s="746"/>
      <c r="E49" s="748"/>
      <c r="F49" s="748"/>
      <c r="G49" s="752"/>
      <c r="H49" s="752"/>
      <c r="I49" s="748"/>
      <c r="J49" s="748"/>
      <c r="K49" s="46"/>
    </row>
    <row r="50" spans="1:11" ht="15" customHeight="1" x14ac:dyDescent="0.2">
      <c r="A50" s="46"/>
      <c r="B50" s="745" t="s">
        <v>114</v>
      </c>
      <c r="C50" s="745"/>
      <c r="D50" s="745"/>
      <c r="E50" s="745" t="s">
        <v>113</v>
      </c>
      <c r="F50" s="745"/>
      <c r="G50" s="49"/>
      <c r="H50" s="385" t="s">
        <v>112</v>
      </c>
      <c r="I50" s="748"/>
      <c r="J50" s="748"/>
      <c r="K50" s="46"/>
    </row>
    <row r="51" spans="1:11" ht="15" customHeight="1" x14ac:dyDescent="0.2">
      <c r="A51" s="46"/>
      <c r="B51" s="746"/>
      <c r="C51" s="746"/>
      <c r="D51" s="746"/>
      <c r="E51" s="746"/>
      <c r="F51" s="746"/>
      <c r="G51" s="386"/>
      <c r="H51" s="385" t="s">
        <v>111</v>
      </c>
      <c r="I51" s="387"/>
      <c r="J51" s="387"/>
      <c r="K51" s="46"/>
    </row>
    <row r="52" spans="1:11" ht="15" customHeight="1" x14ac:dyDescent="0.2">
      <c r="A52" s="46"/>
      <c r="B52" s="49"/>
      <c r="C52" s="49"/>
      <c r="D52" s="49"/>
      <c r="E52" s="49"/>
      <c r="F52" s="49"/>
      <c r="G52" s="382"/>
      <c r="H52" s="385" t="s">
        <v>110</v>
      </c>
      <c r="I52" s="387"/>
      <c r="J52" s="387"/>
      <c r="K52" s="46"/>
    </row>
    <row r="53" spans="1:11" ht="6" customHeight="1" x14ac:dyDescent="0.2">
      <c r="A53" s="46"/>
      <c r="B53" s="68"/>
      <c r="C53" s="68"/>
      <c r="D53" s="68"/>
      <c r="E53" s="68"/>
      <c r="F53" s="68"/>
      <c r="G53" s="68"/>
      <c r="H53" s="386"/>
      <c r="I53" s="386"/>
      <c r="J53" s="386"/>
      <c r="K53" s="46"/>
    </row>
    <row r="54" spans="1:11" x14ac:dyDescent="0.2">
      <c r="A54" s="46"/>
      <c r="B54" s="47"/>
      <c r="C54" s="47"/>
      <c r="D54" s="47"/>
      <c r="E54" s="47"/>
      <c r="F54" s="47"/>
      <c r="G54" s="47"/>
      <c r="H54" s="47"/>
      <c r="I54" s="47"/>
      <c r="J54" s="47"/>
      <c r="K54" s="46"/>
    </row>
    <row r="55" spans="1:11" x14ac:dyDescent="0.2">
      <c r="A55" s="46"/>
      <c r="B55" s="70" t="s">
        <v>51</v>
      </c>
      <c r="C55" s="47"/>
      <c r="D55" s="47"/>
      <c r="E55" s="47"/>
      <c r="F55" s="47"/>
      <c r="G55" s="47"/>
      <c r="H55" s="70" t="s">
        <v>52</v>
      </c>
      <c r="I55" s="47"/>
      <c r="J55" s="47"/>
      <c r="K55" s="46"/>
    </row>
    <row r="56" spans="1:11" ht="6" customHeight="1" x14ac:dyDescent="0.2">
      <c r="A56" s="46"/>
      <c r="B56" s="47"/>
      <c r="C56" s="47"/>
      <c r="D56" s="47"/>
      <c r="E56" s="47"/>
      <c r="F56" s="47"/>
      <c r="G56" s="47"/>
      <c r="H56" s="47"/>
      <c r="I56" s="47"/>
      <c r="J56" s="47"/>
      <c r="K56" s="46"/>
    </row>
    <row r="57" spans="1:11" x14ac:dyDescent="0.2">
      <c r="A57" s="46"/>
      <c r="B57" s="70" t="s">
        <v>109</v>
      </c>
      <c r="C57" s="47"/>
      <c r="D57" s="766">
        <f>Information!B11</f>
        <v>0</v>
      </c>
      <c r="E57" s="766"/>
      <c r="F57" s="47"/>
      <c r="G57" s="47"/>
      <c r="H57" s="47"/>
      <c r="I57" s="47"/>
      <c r="J57" s="47"/>
      <c r="K57" s="46"/>
    </row>
    <row r="58" spans="1:11" x14ac:dyDescent="0.2">
      <c r="A58" s="46"/>
      <c r="B58" s="47"/>
      <c r="C58" s="47"/>
      <c r="D58" s="47"/>
      <c r="E58" s="47"/>
      <c r="F58" s="47"/>
      <c r="G58" s="47"/>
      <c r="H58" s="47"/>
      <c r="I58" s="47"/>
      <c r="J58" s="47"/>
      <c r="K58" s="46"/>
    </row>
    <row r="59" spans="1:11" x14ac:dyDescent="0.2">
      <c r="A59" s="46"/>
      <c r="B59" s="767" t="s">
        <v>74</v>
      </c>
      <c r="C59" s="763"/>
      <c r="D59" s="70"/>
      <c r="E59" s="47"/>
      <c r="F59" s="47"/>
      <c r="G59" s="70"/>
      <c r="H59" s="47"/>
      <c r="I59" s="47"/>
      <c r="J59" s="47"/>
      <c r="K59" s="46"/>
    </row>
    <row r="60" spans="1:11" x14ac:dyDescent="0.2">
      <c r="A60" s="46"/>
      <c r="B60" s="712" t="s">
        <v>108</v>
      </c>
      <c r="C60" s="712"/>
      <c r="D60" s="712"/>
      <c r="E60" s="47"/>
      <c r="F60" s="47"/>
      <c r="G60" s="47"/>
      <c r="H60" s="47"/>
      <c r="I60" s="47"/>
      <c r="J60" s="47"/>
      <c r="K60" s="46"/>
    </row>
    <row r="61" spans="1:11" x14ac:dyDescent="0.2">
      <c r="A61" s="46"/>
      <c r="B61" s="47"/>
      <c r="C61" s="47"/>
      <c r="D61" s="762"/>
      <c r="E61" s="763"/>
      <c r="F61" s="763"/>
      <c r="G61" s="71"/>
      <c r="H61" s="764">
        <f>E22</f>
        <v>0</v>
      </c>
      <c r="I61" s="765"/>
      <c r="J61" s="47"/>
      <c r="K61" s="46"/>
    </row>
    <row r="62" spans="1:11" x14ac:dyDescent="0.2">
      <c r="A62" s="46"/>
      <c r="B62" s="47"/>
      <c r="C62" s="47"/>
      <c r="D62" s="47"/>
      <c r="E62" s="47"/>
      <c r="F62" s="47"/>
      <c r="G62" s="47"/>
      <c r="H62" s="47"/>
      <c r="I62" s="47"/>
      <c r="J62" s="47"/>
      <c r="K62" s="46"/>
    </row>
    <row r="63" spans="1:11" x14ac:dyDescent="0.2">
      <c r="A63" s="46"/>
      <c r="B63" s="46"/>
      <c r="C63" s="46"/>
      <c r="D63" s="46"/>
      <c r="E63" s="46"/>
      <c r="F63" s="46"/>
      <c r="G63" s="46"/>
      <c r="H63" s="46"/>
      <c r="I63" s="46"/>
      <c r="J63" s="47" t="s">
        <v>136</v>
      </c>
      <c r="K63" s="46"/>
    </row>
  </sheetData>
  <sheetProtection algorithmName="SHA-512" hashValue="6lz/7SAfp2z9X5YiF9iMqEXFp5SszjbavmC8X4l19ooWy2W/hN9tJXoImlzJJMVAqxFWlnAFCfy1mVAioxDD1g==" saltValue="dR1WFGPfSePu9lOP1sZ0vw==" spinCount="100000" sheet="1" selectLockedCells="1"/>
  <mergeCells count="75">
    <mergeCell ref="D61:F61"/>
    <mergeCell ref="H61:I61"/>
    <mergeCell ref="B50:D51"/>
    <mergeCell ref="E50:F51"/>
    <mergeCell ref="I50:J50"/>
    <mergeCell ref="D57:E57"/>
    <mergeCell ref="B59:C59"/>
    <mergeCell ref="B60:D60"/>
    <mergeCell ref="H46:H47"/>
    <mergeCell ref="I46:J47"/>
    <mergeCell ref="B48:D49"/>
    <mergeCell ref="E48:F49"/>
    <mergeCell ref="G48:H49"/>
    <mergeCell ref="I48:J49"/>
    <mergeCell ref="E44:G45"/>
    <mergeCell ref="B46:C47"/>
    <mergeCell ref="D46:D47"/>
    <mergeCell ref="E46:E47"/>
    <mergeCell ref="F46:F47"/>
    <mergeCell ref="G46:G47"/>
    <mergeCell ref="I26:J26"/>
    <mergeCell ref="I35:J35"/>
    <mergeCell ref="E40:F40"/>
    <mergeCell ref="E42:G42"/>
    <mergeCell ref="E43:G43"/>
    <mergeCell ref="C22:D22"/>
    <mergeCell ref="E22:F22"/>
    <mergeCell ref="G22:H22"/>
    <mergeCell ref="I22:J22"/>
    <mergeCell ref="E38:J38"/>
    <mergeCell ref="C23:D23"/>
    <mergeCell ref="E23:F23"/>
    <mergeCell ref="G23:H23"/>
    <mergeCell ref="I23:J23"/>
    <mergeCell ref="C24:D24"/>
    <mergeCell ref="E24:F24"/>
    <mergeCell ref="G24:H24"/>
    <mergeCell ref="I24:J24"/>
    <mergeCell ref="C26:D26"/>
    <mergeCell ref="E26:F26"/>
    <mergeCell ref="G26:H26"/>
    <mergeCell ref="C19:D19"/>
    <mergeCell ref="E19:F19"/>
    <mergeCell ref="G19:H19"/>
    <mergeCell ref="I19:J19"/>
    <mergeCell ref="C20:D20"/>
    <mergeCell ref="E20:F20"/>
    <mergeCell ref="G20:H20"/>
    <mergeCell ref="I20:J20"/>
    <mergeCell ref="C17:D17"/>
    <mergeCell ref="E17:F17"/>
    <mergeCell ref="G17:H17"/>
    <mergeCell ref="I17:J17"/>
    <mergeCell ref="C18:D18"/>
    <mergeCell ref="E18:F18"/>
    <mergeCell ref="G18:H18"/>
    <mergeCell ref="I18:J18"/>
    <mergeCell ref="M11:P16"/>
    <mergeCell ref="E13:F13"/>
    <mergeCell ref="G13:H13"/>
    <mergeCell ref="I13:J13"/>
    <mergeCell ref="C14:D14"/>
    <mergeCell ref="E14:F14"/>
    <mergeCell ref="G14:H14"/>
    <mergeCell ref="I14:J14"/>
    <mergeCell ref="C16:D16"/>
    <mergeCell ref="E16:F16"/>
    <mergeCell ref="G16:H16"/>
    <mergeCell ref="I16:J16"/>
    <mergeCell ref="E1:G3"/>
    <mergeCell ref="B5:J5"/>
    <mergeCell ref="D7:G7"/>
    <mergeCell ref="I7:J7"/>
    <mergeCell ref="D9:H9"/>
    <mergeCell ref="I9:J9"/>
  </mergeCells>
  <pageMargins left="0.75" right="0.75" top="1" bottom="1" header="0.5" footer="0.5"/>
  <pageSetup scale="93"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657" r:id="rId4" name="Check Box 1">
              <controlPr defaultSize="0" autoFill="0" autoLine="0" autoPict="0">
                <anchor moveWithCells="1">
                  <from>
                    <xdr:col>1</xdr:col>
                    <xdr:colOff>285750</xdr:colOff>
                    <xdr:row>28</xdr:row>
                    <xdr:rowOff>0</xdr:rowOff>
                  </from>
                  <to>
                    <xdr:col>5</xdr:col>
                    <xdr:colOff>390525</xdr:colOff>
                    <xdr:row>29</xdr:row>
                    <xdr:rowOff>57150</xdr:rowOff>
                  </to>
                </anchor>
              </controlPr>
            </control>
          </mc:Choice>
        </mc:AlternateContent>
        <mc:AlternateContent xmlns:mc="http://schemas.openxmlformats.org/markup-compatibility/2006">
          <mc:Choice Requires="x14">
            <control shapeId="70658" r:id="rId5" name="Check Box 2">
              <controlPr defaultSize="0" autoFill="0" autoLine="0" autoPict="0">
                <anchor moveWithCells="1">
                  <from>
                    <xdr:col>7</xdr:col>
                    <xdr:colOff>247650</xdr:colOff>
                    <xdr:row>28</xdr:row>
                    <xdr:rowOff>0</xdr:rowOff>
                  </from>
                  <to>
                    <xdr:col>9</xdr:col>
                    <xdr:colOff>342900</xdr:colOff>
                    <xdr:row>29</xdr:row>
                    <xdr:rowOff>57150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E8304-AD7E-4D9E-9070-ED78C0EB6478}">
  <sheetPr>
    <tabColor theme="5" tint="0.59999389629810485"/>
    <pageSetUpPr fitToPage="1"/>
  </sheetPr>
  <dimension ref="A1:S61"/>
  <sheetViews>
    <sheetView showGridLines="0" showRowColHeaders="0" zoomScale="130" zoomScaleNormal="130" workbookViewId="0">
      <selection activeCell="F6" sqref="F6"/>
    </sheetView>
  </sheetViews>
  <sheetFormatPr defaultColWidth="8.7109375" defaultRowHeight="15" x14ac:dyDescent="0.25"/>
  <cols>
    <col min="1" max="1" width="1.140625" style="16" customWidth="1"/>
    <col min="2" max="2" width="3.42578125" style="16" customWidth="1"/>
    <col min="3" max="3" width="10.7109375" style="16" customWidth="1"/>
    <col min="4" max="4" width="3.7109375" style="16" customWidth="1"/>
    <col min="5" max="5" width="5.7109375" style="16" customWidth="1"/>
    <col min="6" max="6" width="8.7109375" style="16" customWidth="1"/>
    <col min="7" max="7" width="5.140625" style="16" customWidth="1"/>
    <col min="8" max="13" width="8.7109375" style="16" customWidth="1"/>
    <col min="14" max="14" width="1.7109375" style="16" customWidth="1"/>
    <col min="15" max="16384" width="8.7109375" style="16"/>
  </cols>
  <sheetData>
    <row r="1" spans="1:19" ht="20.25" x14ac:dyDescent="0.3">
      <c r="A1" s="816" t="s">
        <v>99</v>
      </c>
      <c r="B1" s="817"/>
      <c r="C1" s="817"/>
      <c r="D1" s="817"/>
      <c r="E1" s="817"/>
      <c r="F1" s="817"/>
      <c r="G1" s="817"/>
      <c r="H1" s="817"/>
      <c r="I1" s="817"/>
      <c r="J1" s="817"/>
      <c r="K1" s="817"/>
      <c r="L1" s="817"/>
      <c r="M1" s="817"/>
      <c r="N1" s="126"/>
    </row>
    <row r="2" spans="1:19" ht="20.25" x14ac:dyDescent="0.3">
      <c r="A2" s="816" t="s">
        <v>27</v>
      </c>
      <c r="B2" s="817"/>
      <c r="C2" s="817"/>
      <c r="D2" s="817"/>
      <c r="E2" s="817"/>
      <c r="F2" s="817"/>
      <c r="G2" s="817"/>
      <c r="H2" s="817"/>
      <c r="I2" s="817"/>
      <c r="J2" s="817"/>
      <c r="K2" s="817"/>
      <c r="L2" s="817"/>
      <c r="M2" s="817"/>
      <c r="N2" s="126"/>
    </row>
    <row r="3" spans="1:19" ht="4.9000000000000004" customHeight="1" x14ac:dyDescent="0.25">
      <c r="A3" s="126"/>
      <c r="B3" s="126"/>
      <c r="C3" s="127"/>
      <c r="D3" s="127"/>
      <c r="E3" s="818">
        <f>Information!B4</f>
        <v>0</v>
      </c>
      <c r="F3" s="818"/>
      <c r="G3" s="818"/>
      <c r="H3" s="818"/>
      <c r="I3" s="818"/>
      <c r="J3" s="818"/>
      <c r="K3" s="126"/>
      <c r="L3" s="126"/>
      <c r="M3" s="126"/>
      <c r="N3" s="126"/>
    </row>
    <row r="4" spans="1:19" ht="15.75" x14ac:dyDescent="0.25">
      <c r="A4" s="126"/>
      <c r="B4" s="820" t="s">
        <v>26</v>
      </c>
      <c r="C4" s="821"/>
      <c r="D4" s="822"/>
      <c r="E4" s="819"/>
      <c r="F4" s="819"/>
      <c r="G4" s="819"/>
      <c r="H4" s="819"/>
      <c r="I4" s="819"/>
      <c r="J4" s="819"/>
      <c r="K4" s="128" t="s">
        <v>0</v>
      </c>
      <c r="L4" s="823">
        <f>Information!D14</f>
        <v>0</v>
      </c>
      <c r="M4" s="823"/>
      <c r="N4" s="126"/>
      <c r="P4" s="17" t="s">
        <v>58</v>
      </c>
      <c r="Q4" s="18"/>
      <c r="R4" s="18"/>
      <c r="S4" s="18"/>
    </row>
    <row r="5" spans="1:19" ht="4.9000000000000004" customHeight="1" x14ac:dyDescent="0.25">
      <c r="A5" s="126"/>
      <c r="B5" s="126"/>
      <c r="C5" s="815"/>
      <c r="D5" s="815"/>
      <c r="E5" s="815"/>
      <c r="F5" s="815"/>
      <c r="G5" s="815"/>
      <c r="H5" s="815"/>
      <c r="I5" s="815"/>
      <c r="J5" s="815"/>
      <c r="K5" s="815"/>
      <c r="L5" s="815"/>
      <c r="M5" s="815"/>
      <c r="N5" s="126"/>
      <c r="P5" s="18"/>
      <c r="Q5" s="18"/>
      <c r="R5" s="18"/>
      <c r="S5" s="18"/>
    </row>
    <row r="6" spans="1:19" ht="15.75" x14ac:dyDescent="0.25">
      <c r="A6" s="126"/>
      <c r="B6" s="795" t="s">
        <v>10</v>
      </c>
      <c r="C6" s="796"/>
      <c r="D6" s="797"/>
      <c r="E6" s="797"/>
      <c r="F6" s="30"/>
      <c r="G6" s="129" t="s">
        <v>1</v>
      </c>
      <c r="H6" s="30"/>
      <c r="I6" s="130"/>
      <c r="J6" s="131"/>
      <c r="K6" s="131"/>
      <c r="L6" s="131"/>
      <c r="M6" s="131"/>
      <c r="N6" s="126"/>
      <c r="P6" s="17" t="s">
        <v>57</v>
      </c>
      <c r="Q6" s="18"/>
      <c r="R6" s="18"/>
      <c r="S6" s="18"/>
    </row>
    <row r="7" spans="1:19" ht="4.9000000000000004" customHeight="1" x14ac:dyDescent="0.25">
      <c r="A7" s="126"/>
      <c r="B7" s="126"/>
      <c r="C7" s="798"/>
      <c r="D7" s="798"/>
      <c r="E7" s="798"/>
      <c r="F7" s="798"/>
      <c r="G7" s="798"/>
      <c r="H7" s="798"/>
      <c r="I7" s="798"/>
      <c r="J7" s="798"/>
      <c r="K7" s="798"/>
      <c r="L7" s="798"/>
      <c r="M7" s="798"/>
      <c r="N7" s="126"/>
      <c r="P7" s="18"/>
      <c r="Q7" s="18"/>
      <c r="R7" s="18"/>
      <c r="S7" s="18"/>
    </row>
    <row r="8" spans="1:19" ht="32.450000000000003" customHeight="1" x14ac:dyDescent="0.25">
      <c r="A8" s="126"/>
      <c r="B8" s="799" t="s">
        <v>2</v>
      </c>
      <c r="C8" s="800"/>
      <c r="D8" s="801"/>
      <c r="E8" s="802"/>
      <c r="F8" s="807" t="s">
        <v>9</v>
      </c>
      <c r="G8" s="809" t="s">
        <v>3</v>
      </c>
      <c r="H8" s="811" t="s">
        <v>8</v>
      </c>
      <c r="I8" s="132" t="s">
        <v>71</v>
      </c>
      <c r="J8" s="132" t="s">
        <v>72</v>
      </c>
      <c r="K8" s="132" t="s">
        <v>11</v>
      </c>
      <c r="L8" s="809" t="s">
        <v>4</v>
      </c>
      <c r="M8" s="813" t="s">
        <v>5</v>
      </c>
      <c r="N8" s="126"/>
      <c r="P8" s="465" t="s">
        <v>60</v>
      </c>
      <c r="Q8" s="466"/>
      <c r="R8" s="466"/>
      <c r="S8" s="466"/>
    </row>
    <row r="9" spans="1:19" ht="13.9" customHeight="1" x14ac:dyDescent="0.25">
      <c r="A9" s="126"/>
      <c r="B9" s="803"/>
      <c r="C9" s="804"/>
      <c r="D9" s="805"/>
      <c r="E9" s="806"/>
      <c r="F9" s="808"/>
      <c r="G9" s="810"/>
      <c r="H9" s="812"/>
      <c r="I9" s="133">
        <f>Information!B23</f>
        <v>0</v>
      </c>
      <c r="J9" s="133">
        <f>Information!B24</f>
        <v>0</v>
      </c>
      <c r="K9" s="133">
        <f>Information!B25</f>
        <v>0</v>
      </c>
      <c r="L9" s="810"/>
      <c r="M9" s="814"/>
      <c r="N9" s="126"/>
    </row>
    <row r="10" spans="1:19" x14ac:dyDescent="0.25">
      <c r="A10" s="126"/>
      <c r="B10" s="134">
        <v>1</v>
      </c>
      <c r="C10" s="460"/>
      <c r="D10" s="461"/>
      <c r="E10" s="462"/>
      <c r="F10" s="6"/>
      <c r="G10" s="7"/>
      <c r="H10" s="8"/>
      <c r="I10" s="135">
        <f t="shared" ref="I10:I44" si="0">SUM((H10*G10)*I$9)</f>
        <v>0</v>
      </c>
      <c r="J10" s="135">
        <f t="shared" ref="J10:J44" si="1">SUM((G10*H10)*J$9)</f>
        <v>0</v>
      </c>
      <c r="K10" s="135">
        <f t="shared" ref="K10:K44" si="2">SUM((G10*H10)*K$9)</f>
        <v>0</v>
      </c>
      <c r="L10" s="9"/>
      <c r="M10" s="136">
        <f t="shared" ref="M10:M44" si="3">SUM((G10*H10)+(I10+J10+K10))</f>
        <v>0</v>
      </c>
      <c r="N10" s="126"/>
    </row>
    <row r="11" spans="1:19" x14ac:dyDescent="0.25">
      <c r="A11" s="126"/>
      <c r="B11" s="134">
        <v>2</v>
      </c>
      <c r="C11" s="460"/>
      <c r="D11" s="461"/>
      <c r="E11" s="462"/>
      <c r="F11" s="6"/>
      <c r="G11" s="7"/>
      <c r="H11" s="8"/>
      <c r="I11" s="135">
        <f t="shared" si="0"/>
        <v>0</v>
      </c>
      <c r="J11" s="135">
        <f t="shared" si="1"/>
        <v>0</v>
      </c>
      <c r="K11" s="135">
        <f t="shared" si="2"/>
        <v>0</v>
      </c>
      <c r="L11" s="9"/>
      <c r="M11" s="136">
        <f t="shared" si="3"/>
        <v>0</v>
      </c>
      <c r="N11" s="126"/>
    </row>
    <row r="12" spans="1:19" x14ac:dyDescent="0.25">
      <c r="A12" s="126"/>
      <c r="B12" s="134">
        <v>3</v>
      </c>
      <c r="C12" s="460"/>
      <c r="D12" s="461"/>
      <c r="E12" s="462"/>
      <c r="F12" s="6"/>
      <c r="G12" s="7"/>
      <c r="H12" s="8"/>
      <c r="I12" s="135">
        <f t="shared" si="0"/>
        <v>0</v>
      </c>
      <c r="J12" s="135">
        <f t="shared" si="1"/>
        <v>0</v>
      </c>
      <c r="K12" s="135">
        <f t="shared" si="2"/>
        <v>0</v>
      </c>
      <c r="L12" s="9"/>
      <c r="M12" s="136">
        <f t="shared" si="3"/>
        <v>0</v>
      </c>
      <c r="N12" s="126"/>
    </row>
    <row r="13" spans="1:19" x14ac:dyDescent="0.25">
      <c r="A13" s="126"/>
      <c r="B13" s="134">
        <v>4</v>
      </c>
      <c r="C13" s="460"/>
      <c r="D13" s="461"/>
      <c r="E13" s="462"/>
      <c r="F13" s="6"/>
      <c r="G13" s="7"/>
      <c r="H13" s="8"/>
      <c r="I13" s="135">
        <f t="shared" si="0"/>
        <v>0</v>
      </c>
      <c r="J13" s="135">
        <f t="shared" si="1"/>
        <v>0</v>
      </c>
      <c r="K13" s="135">
        <f t="shared" si="2"/>
        <v>0</v>
      </c>
      <c r="L13" s="9"/>
      <c r="M13" s="136">
        <f t="shared" si="3"/>
        <v>0</v>
      </c>
      <c r="N13" s="126"/>
    </row>
    <row r="14" spans="1:19" x14ac:dyDescent="0.25">
      <c r="A14" s="126"/>
      <c r="B14" s="137">
        <v>5</v>
      </c>
      <c r="C14" s="460"/>
      <c r="D14" s="461"/>
      <c r="E14" s="462"/>
      <c r="F14" s="6"/>
      <c r="G14" s="7"/>
      <c r="H14" s="8"/>
      <c r="I14" s="135">
        <f t="shared" si="0"/>
        <v>0</v>
      </c>
      <c r="J14" s="135">
        <f t="shared" si="1"/>
        <v>0</v>
      </c>
      <c r="K14" s="135">
        <f t="shared" si="2"/>
        <v>0</v>
      </c>
      <c r="L14" s="9"/>
      <c r="M14" s="136">
        <f t="shared" si="3"/>
        <v>0</v>
      </c>
      <c r="N14" s="126"/>
    </row>
    <row r="15" spans="1:19" x14ac:dyDescent="0.25">
      <c r="A15" s="126"/>
      <c r="B15" s="137">
        <v>6</v>
      </c>
      <c r="C15" s="460"/>
      <c r="D15" s="461"/>
      <c r="E15" s="462"/>
      <c r="F15" s="6"/>
      <c r="G15" s="7"/>
      <c r="H15" s="8"/>
      <c r="I15" s="135">
        <f t="shared" si="0"/>
        <v>0</v>
      </c>
      <c r="J15" s="135">
        <f t="shared" si="1"/>
        <v>0</v>
      </c>
      <c r="K15" s="135">
        <f t="shared" si="2"/>
        <v>0</v>
      </c>
      <c r="L15" s="9"/>
      <c r="M15" s="136">
        <f t="shared" si="3"/>
        <v>0</v>
      </c>
      <c r="N15" s="126"/>
    </row>
    <row r="16" spans="1:19" x14ac:dyDescent="0.25">
      <c r="A16" s="126"/>
      <c r="B16" s="137">
        <v>7</v>
      </c>
      <c r="C16" s="460"/>
      <c r="D16" s="461"/>
      <c r="E16" s="462"/>
      <c r="F16" s="6"/>
      <c r="G16" s="7"/>
      <c r="H16" s="8"/>
      <c r="I16" s="135">
        <f t="shared" si="0"/>
        <v>0</v>
      </c>
      <c r="J16" s="135">
        <f t="shared" si="1"/>
        <v>0</v>
      </c>
      <c r="K16" s="135">
        <f t="shared" si="2"/>
        <v>0</v>
      </c>
      <c r="L16" s="9"/>
      <c r="M16" s="136">
        <f t="shared" si="3"/>
        <v>0</v>
      </c>
      <c r="N16" s="126"/>
    </row>
    <row r="17" spans="1:14" x14ac:dyDescent="0.25">
      <c r="A17" s="126"/>
      <c r="B17" s="137">
        <v>8</v>
      </c>
      <c r="C17" s="460"/>
      <c r="D17" s="461"/>
      <c r="E17" s="462"/>
      <c r="F17" s="6"/>
      <c r="G17" s="7"/>
      <c r="H17" s="8"/>
      <c r="I17" s="135">
        <f t="shared" si="0"/>
        <v>0</v>
      </c>
      <c r="J17" s="135">
        <f t="shared" si="1"/>
        <v>0</v>
      </c>
      <c r="K17" s="135">
        <f t="shared" si="2"/>
        <v>0</v>
      </c>
      <c r="L17" s="9"/>
      <c r="M17" s="136">
        <f t="shared" si="3"/>
        <v>0</v>
      </c>
      <c r="N17" s="126"/>
    </row>
    <row r="18" spans="1:14" x14ac:dyDescent="0.25">
      <c r="A18" s="126"/>
      <c r="B18" s="137">
        <v>9</v>
      </c>
      <c r="C18" s="460"/>
      <c r="D18" s="461"/>
      <c r="E18" s="462"/>
      <c r="F18" s="6"/>
      <c r="G18" s="7"/>
      <c r="H18" s="8"/>
      <c r="I18" s="135">
        <f t="shared" si="0"/>
        <v>0</v>
      </c>
      <c r="J18" s="135">
        <f t="shared" si="1"/>
        <v>0</v>
      </c>
      <c r="K18" s="135">
        <f t="shared" si="2"/>
        <v>0</v>
      </c>
      <c r="L18" s="9"/>
      <c r="M18" s="136">
        <f t="shared" si="3"/>
        <v>0</v>
      </c>
      <c r="N18" s="126"/>
    </row>
    <row r="19" spans="1:14" x14ac:dyDescent="0.25">
      <c r="A19" s="126"/>
      <c r="B19" s="137">
        <v>10</v>
      </c>
      <c r="C19" s="460"/>
      <c r="D19" s="461"/>
      <c r="E19" s="462"/>
      <c r="F19" s="6"/>
      <c r="G19" s="7"/>
      <c r="H19" s="8"/>
      <c r="I19" s="135">
        <f t="shared" si="0"/>
        <v>0</v>
      </c>
      <c r="J19" s="135">
        <f t="shared" si="1"/>
        <v>0</v>
      </c>
      <c r="K19" s="135">
        <f t="shared" si="2"/>
        <v>0</v>
      </c>
      <c r="L19" s="9"/>
      <c r="M19" s="136">
        <f t="shared" si="3"/>
        <v>0</v>
      </c>
      <c r="N19" s="126"/>
    </row>
    <row r="20" spans="1:14" x14ac:dyDescent="0.25">
      <c r="A20" s="126"/>
      <c r="B20" s="137">
        <v>11</v>
      </c>
      <c r="C20" s="460"/>
      <c r="D20" s="461"/>
      <c r="E20" s="462"/>
      <c r="F20" s="6"/>
      <c r="G20" s="7"/>
      <c r="H20" s="8"/>
      <c r="I20" s="135">
        <f t="shared" si="0"/>
        <v>0</v>
      </c>
      <c r="J20" s="135">
        <f t="shared" si="1"/>
        <v>0</v>
      </c>
      <c r="K20" s="135">
        <f t="shared" si="2"/>
        <v>0</v>
      </c>
      <c r="L20" s="9"/>
      <c r="M20" s="136">
        <f t="shared" si="3"/>
        <v>0</v>
      </c>
      <c r="N20" s="126"/>
    </row>
    <row r="21" spans="1:14" x14ac:dyDescent="0.25">
      <c r="A21" s="126"/>
      <c r="B21" s="137">
        <v>12</v>
      </c>
      <c r="C21" s="460"/>
      <c r="D21" s="461"/>
      <c r="E21" s="462"/>
      <c r="F21" s="6"/>
      <c r="G21" s="7"/>
      <c r="H21" s="8"/>
      <c r="I21" s="135">
        <f t="shared" si="0"/>
        <v>0</v>
      </c>
      <c r="J21" s="135">
        <f t="shared" si="1"/>
        <v>0</v>
      </c>
      <c r="K21" s="135">
        <f t="shared" si="2"/>
        <v>0</v>
      </c>
      <c r="L21" s="9"/>
      <c r="M21" s="136">
        <f t="shared" si="3"/>
        <v>0</v>
      </c>
      <c r="N21" s="126"/>
    </row>
    <row r="22" spans="1:14" x14ac:dyDescent="0.25">
      <c r="A22" s="126"/>
      <c r="B22" s="137">
        <v>13</v>
      </c>
      <c r="C22" s="460"/>
      <c r="D22" s="461"/>
      <c r="E22" s="462"/>
      <c r="F22" s="6"/>
      <c r="G22" s="7"/>
      <c r="H22" s="8"/>
      <c r="I22" s="135">
        <f t="shared" si="0"/>
        <v>0</v>
      </c>
      <c r="J22" s="135">
        <f t="shared" si="1"/>
        <v>0</v>
      </c>
      <c r="K22" s="135">
        <f t="shared" si="2"/>
        <v>0</v>
      </c>
      <c r="L22" s="9"/>
      <c r="M22" s="136">
        <f t="shared" si="3"/>
        <v>0</v>
      </c>
      <c r="N22" s="126"/>
    </row>
    <row r="23" spans="1:14" x14ac:dyDescent="0.25">
      <c r="A23" s="126"/>
      <c r="B23" s="137">
        <v>14</v>
      </c>
      <c r="C23" s="460"/>
      <c r="D23" s="461"/>
      <c r="E23" s="462"/>
      <c r="F23" s="6"/>
      <c r="G23" s="7"/>
      <c r="H23" s="8"/>
      <c r="I23" s="135">
        <f t="shared" si="0"/>
        <v>0</v>
      </c>
      <c r="J23" s="135">
        <f t="shared" si="1"/>
        <v>0</v>
      </c>
      <c r="K23" s="135">
        <f t="shared" si="2"/>
        <v>0</v>
      </c>
      <c r="L23" s="9"/>
      <c r="M23" s="136">
        <f t="shared" si="3"/>
        <v>0</v>
      </c>
      <c r="N23" s="126"/>
    </row>
    <row r="24" spans="1:14" x14ac:dyDescent="0.25">
      <c r="A24" s="126"/>
      <c r="B24" s="137">
        <v>15</v>
      </c>
      <c r="C24" s="460"/>
      <c r="D24" s="461"/>
      <c r="E24" s="462"/>
      <c r="F24" s="6"/>
      <c r="G24" s="7"/>
      <c r="H24" s="8"/>
      <c r="I24" s="135">
        <f t="shared" si="0"/>
        <v>0</v>
      </c>
      <c r="J24" s="135">
        <f t="shared" si="1"/>
        <v>0</v>
      </c>
      <c r="K24" s="135">
        <f t="shared" si="2"/>
        <v>0</v>
      </c>
      <c r="L24" s="9"/>
      <c r="M24" s="136">
        <f t="shared" si="3"/>
        <v>0</v>
      </c>
      <c r="N24" s="126"/>
    </row>
    <row r="25" spans="1:14" x14ac:dyDescent="0.25">
      <c r="A25" s="126"/>
      <c r="B25" s="137">
        <v>16</v>
      </c>
      <c r="C25" s="460"/>
      <c r="D25" s="461"/>
      <c r="E25" s="462"/>
      <c r="F25" s="6"/>
      <c r="G25" s="7"/>
      <c r="H25" s="8"/>
      <c r="I25" s="135">
        <f t="shared" si="0"/>
        <v>0</v>
      </c>
      <c r="J25" s="135">
        <f t="shared" si="1"/>
        <v>0</v>
      </c>
      <c r="K25" s="135">
        <f t="shared" si="2"/>
        <v>0</v>
      </c>
      <c r="L25" s="9"/>
      <c r="M25" s="136">
        <f t="shared" si="3"/>
        <v>0</v>
      </c>
      <c r="N25" s="126"/>
    </row>
    <row r="26" spans="1:14" x14ac:dyDescent="0.25">
      <c r="A26" s="126"/>
      <c r="B26" s="137">
        <v>17</v>
      </c>
      <c r="C26" s="460"/>
      <c r="D26" s="461"/>
      <c r="E26" s="462"/>
      <c r="F26" s="6"/>
      <c r="G26" s="7"/>
      <c r="H26" s="8"/>
      <c r="I26" s="135">
        <f t="shared" si="0"/>
        <v>0</v>
      </c>
      <c r="J26" s="135">
        <f t="shared" si="1"/>
        <v>0</v>
      </c>
      <c r="K26" s="135">
        <f t="shared" si="2"/>
        <v>0</v>
      </c>
      <c r="L26" s="9"/>
      <c r="M26" s="136">
        <f t="shared" si="3"/>
        <v>0</v>
      </c>
      <c r="N26" s="126"/>
    </row>
    <row r="27" spans="1:14" x14ac:dyDescent="0.25">
      <c r="A27" s="126"/>
      <c r="B27" s="137">
        <v>18</v>
      </c>
      <c r="C27" s="460"/>
      <c r="D27" s="461"/>
      <c r="E27" s="462"/>
      <c r="F27" s="6"/>
      <c r="G27" s="7"/>
      <c r="H27" s="8"/>
      <c r="I27" s="135">
        <f t="shared" si="0"/>
        <v>0</v>
      </c>
      <c r="J27" s="135">
        <f t="shared" si="1"/>
        <v>0</v>
      </c>
      <c r="K27" s="135">
        <f t="shared" si="2"/>
        <v>0</v>
      </c>
      <c r="L27" s="9"/>
      <c r="M27" s="136">
        <f t="shared" si="3"/>
        <v>0</v>
      </c>
      <c r="N27" s="126"/>
    </row>
    <row r="28" spans="1:14" x14ac:dyDescent="0.25">
      <c r="A28" s="126"/>
      <c r="B28" s="137">
        <v>19</v>
      </c>
      <c r="C28" s="460"/>
      <c r="D28" s="461"/>
      <c r="E28" s="462"/>
      <c r="F28" s="6"/>
      <c r="G28" s="7"/>
      <c r="H28" s="8"/>
      <c r="I28" s="135">
        <f t="shared" si="0"/>
        <v>0</v>
      </c>
      <c r="J28" s="135">
        <f t="shared" si="1"/>
        <v>0</v>
      </c>
      <c r="K28" s="135">
        <f t="shared" si="2"/>
        <v>0</v>
      </c>
      <c r="L28" s="9"/>
      <c r="M28" s="136">
        <f t="shared" si="3"/>
        <v>0</v>
      </c>
      <c r="N28" s="126"/>
    </row>
    <row r="29" spans="1:14" x14ac:dyDescent="0.25">
      <c r="A29" s="126"/>
      <c r="B29" s="137">
        <v>20</v>
      </c>
      <c r="C29" s="460"/>
      <c r="D29" s="461"/>
      <c r="E29" s="462"/>
      <c r="F29" s="6"/>
      <c r="G29" s="7"/>
      <c r="H29" s="8"/>
      <c r="I29" s="135">
        <f t="shared" si="0"/>
        <v>0</v>
      </c>
      <c r="J29" s="135">
        <f t="shared" si="1"/>
        <v>0</v>
      </c>
      <c r="K29" s="135">
        <f t="shared" si="2"/>
        <v>0</v>
      </c>
      <c r="L29" s="9"/>
      <c r="M29" s="136">
        <f t="shared" si="3"/>
        <v>0</v>
      </c>
      <c r="N29" s="126"/>
    </row>
    <row r="30" spans="1:14" x14ac:dyDescent="0.25">
      <c r="A30" s="126"/>
      <c r="B30" s="137">
        <v>21</v>
      </c>
      <c r="C30" s="460"/>
      <c r="D30" s="461"/>
      <c r="E30" s="462"/>
      <c r="F30" s="6"/>
      <c r="G30" s="7"/>
      <c r="H30" s="8"/>
      <c r="I30" s="135">
        <f t="shared" si="0"/>
        <v>0</v>
      </c>
      <c r="J30" s="135">
        <f t="shared" si="1"/>
        <v>0</v>
      </c>
      <c r="K30" s="135">
        <f t="shared" si="2"/>
        <v>0</v>
      </c>
      <c r="L30" s="9"/>
      <c r="M30" s="136">
        <f t="shared" si="3"/>
        <v>0</v>
      </c>
      <c r="N30" s="126"/>
    </row>
    <row r="31" spans="1:14" x14ac:dyDescent="0.25">
      <c r="A31" s="126"/>
      <c r="B31" s="137">
        <v>22</v>
      </c>
      <c r="C31" s="460"/>
      <c r="D31" s="461"/>
      <c r="E31" s="462"/>
      <c r="F31" s="6"/>
      <c r="G31" s="7"/>
      <c r="H31" s="8"/>
      <c r="I31" s="135">
        <f t="shared" si="0"/>
        <v>0</v>
      </c>
      <c r="J31" s="135">
        <f t="shared" si="1"/>
        <v>0</v>
      </c>
      <c r="K31" s="135">
        <f t="shared" si="2"/>
        <v>0</v>
      </c>
      <c r="L31" s="9"/>
      <c r="M31" s="136">
        <f t="shared" si="3"/>
        <v>0</v>
      </c>
      <c r="N31" s="126"/>
    </row>
    <row r="32" spans="1:14" x14ac:dyDescent="0.25">
      <c r="A32" s="126"/>
      <c r="B32" s="137">
        <v>23</v>
      </c>
      <c r="C32" s="463"/>
      <c r="D32" s="460"/>
      <c r="E32" s="464"/>
      <c r="F32" s="6"/>
      <c r="G32" s="7"/>
      <c r="H32" s="8"/>
      <c r="I32" s="135">
        <f t="shared" si="0"/>
        <v>0</v>
      </c>
      <c r="J32" s="135">
        <f t="shared" si="1"/>
        <v>0</v>
      </c>
      <c r="K32" s="135">
        <f t="shared" si="2"/>
        <v>0</v>
      </c>
      <c r="L32" s="9"/>
      <c r="M32" s="136">
        <f t="shared" si="3"/>
        <v>0</v>
      </c>
      <c r="N32" s="126"/>
    </row>
    <row r="33" spans="1:14" x14ac:dyDescent="0.25">
      <c r="A33" s="126"/>
      <c r="B33" s="137">
        <v>24</v>
      </c>
      <c r="C33" s="463"/>
      <c r="D33" s="460"/>
      <c r="E33" s="464"/>
      <c r="F33" s="6"/>
      <c r="G33" s="7"/>
      <c r="H33" s="8"/>
      <c r="I33" s="135">
        <f t="shared" si="0"/>
        <v>0</v>
      </c>
      <c r="J33" s="135">
        <f t="shared" si="1"/>
        <v>0</v>
      </c>
      <c r="K33" s="135">
        <f t="shared" si="2"/>
        <v>0</v>
      </c>
      <c r="L33" s="9"/>
      <c r="M33" s="136">
        <f t="shared" si="3"/>
        <v>0</v>
      </c>
      <c r="N33" s="126"/>
    </row>
    <row r="34" spans="1:14" x14ac:dyDescent="0.25">
      <c r="A34" s="126"/>
      <c r="B34" s="137">
        <v>25</v>
      </c>
      <c r="C34" s="463"/>
      <c r="D34" s="460"/>
      <c r="E34" s="464"/>
      <c r="F34" s="6"/>
      <c r="G34" s="7"/>
      <c r="H34" s="8"/>
      <c r="I34" s="135">
        <f t="shared" si="0"/>
        <v>0</v>
      </c>
      <c r="J34" s="135">
        <f t="shared" si="1"/>
        <v>0</v>
      </c>
      <c r="K34" s="135">
        <f t="shared" si="2"/>
        <v>0</v>
      </c>
      <c r="L34" s="9"/>
      <c r="M34" s="136">
        <f t="shared" si="3"/>
        <v>0</v>
      </c>
      <c r="N34" s="126"/>
    </row>
    <row r="35" spans="1:14" x14ac:dyDescent="0.25">
      <c r="A35" s="126"/>
      <c r="B35" s="137">
        <v>26</v>
      </c>
      <c r="C35" s="463"/>
      <c r="D35" s="460"/>
      <c r="E35" s="464"/>
      <c r="F35" s="6"/>
      <c r="G35" s="7"/>
      <c r="H35" s="8"/>
      <c r="I35" s="135">
        <f t="shared" si="0"/>
        <v>0</v>
      </c>
      <c r="J35" s="135">
        <f t="shared" si="1"/>
        <v>0</v>
      </c>
      <c r="K35" s="135">
        <f t="shared" si="2"/>
        <v>0</v>
      </c>
      <c r="L35" s="9"/>
      <c r="M35" s="136">
        <f t="shared" si="3"/>
        <v>0</v>
      </c>
      <c r="N35" s="126"/>
    </row>
    <row r="36" spans="1:14" x14ac:dyDescent="0.25">
      <c r="A36" s="126"/>
      <c r="B36" s="137">
        <v>27</v>
      </c>
      <c r="C36" s="463"/>
      <c r="D36" s="460"/>
      <c r="E36" s="464"/>
      <c r="F36" s="6"/>
      <c r="G36" s="7"/>
      <c r="H36" s="8"/>
      <c r="I36" s="135">
        <f t="shared" si="0"/>
        <v>0</v>
      </c>
      <c r="J36" s="135">
        <f t="shared" si="1"/>
        <v>0</v>
      </c>
      <c r="K36" s="135">
        <f t="shared" si="2"/>
        <v>0</v>
      </c>
      <c r="L36" s="9"/>
      <c r="M36" s="136">
        <f t="shared" si="3"/>
        <v>0</v>
      </c>
      <c r="N36" s="126"/>
    </row>
    <row r="37" spans="1:14" x14ac:dyDescent="0.25">
      <c r="A37" s="126"/>
      <c r="B37" s="137">
        <v>28</v>
      </c>
      <c r="C37" s="463"/>
      <c r="D37" s="460"/>
      <c r="E37" s="464"/>
      <c r="F37" s="6"/>
      <c r="G37" s="7"/>
      <c r="H37" s="8"/>
      <c r="I37" s="135">
        <f t="shared" si="0"/>
        <v>0</v>
      </c>
      <c r="J37" s="135">
        <f t="shared" si="1"/>
        <v>0</v>
      </c>
      <c r="K37" s="135">
        <f t="shared" si="2"/>
        <v>0</v>
      </c>
      <c r="L37" s="9"/>
      <c r="M37" s="136">
        <f t="shared" si="3"/>
        <v>0</v>
      </c>
      <c r="N37" s="126"/>
    </row>
    <row r="38" spans="1:14" x14ac:dyDescent="0.25">
      <c r="A38" s="126"/>
      <c r="B38" s="137">
        <v>29</v>
      </c>
      <c r="C38" s="460"/>
      <c r="D38" s="461"/>
      <c r="E38" s="462"/>
      <c r="F38" s="6"/>
      <c r="G38" s="7"/>
      <c r="H38" s="8"/>
      <c r="I38" s="135">
        <f t="shared" si="0"/>
        <v>0</v>
      </c>
      <c r="J38" s="135">
        <f t="shared" si="1"/>
        <v>0</v>
      </c>
      <c r="K38" s="135">
        <f t="shared" si="2"/>
        <v>0</v>
      </c>
      <c r="L38" s="9"/>
      <c r="M38" s="136">
        <f t="shared" si="3"/>
        <v>0</v>
      </c>
      <c r="N38" s="126"/>
    </row>
    <row r="39" spans="1:14" x14ac:dyDescent="0.25">
      <c r="A39" s="126"/>
      <c r="B39" s="137">
        <v>30</v>
      </c>
      <c r="C39" s="460"/>
      <c r="D39" s="461"/>
      <c r="E39" s="462"/>
      <c r="F39" s="6"/>
      <c r="G39" s="7"/>
      <c r="H39" s="8"/>
      <c r="I39" s="135">
        <f t="shared" si="0"/>
        <v>0</v>
      </c>
      <c r="J39" s="135">
        <f t="shared" si="1"/>
        <v>0</v>
      </c>
      <c r="K39" s="135">
        <f t="shared" si="2"/>
        <v>0</v>
      </c>
      <c r="L39" s="9"/>
      <c r="M39" s="136">
        <f t="shared" si="3"/>
        <v>0</v>
      </c>
      <c r="N39" s="126"/>
    </row>
    <row r="40" spans="1:14" x14ac:dyDescent="0.25">
      <c r="A40" s="126"/>
      <c r="B40" s="137">
        <v>31</v>
      </c>
      <c r="C40" s="460"/>
      <c r="D40" s="461"/>
      <c r="E40" s="462"/>
      <c r="F40" s="6"/>
      <c r="G40" s="7"/>
      <c r="H40" s="8"/>
      <c r="I40" s="135">
        <f t="shared" si="0"/>
        <v>0</v>
      </c>
      <c r="J40" s="135">
        <f t="shared" si="1"/>
        <v>0</v>
      </c>
      <c r="K40" s="135">
        <f t="shared" si="2"/>
        <v>0</v>
      </c>
      <c r="L40" s="9"/>
      <c r="M40" s="136">
        <f t="shared" si="3"/>
        <v>0</v>
      </c>
      <c r="N40" s="126"/>
    </row>
    <row r="41" spans="1:14" x14ac:dyDescent="0.25">
      <c r="A41" s="126"/>
      <c r="B41" s="137">
        <v>32</v>
      </c>
      <c r="C41" s="460"/>
      <c r="D41" s="461"/>
      <c r="E41" s="462"/>
      <c r="F41" s="6"/>
      <c r="G41" s="7"/>
      <c r="H41" s="8"/>
      <c r="I41" s="135">
        <f t="shared" si="0"/>
        <v>0</v>
      </c>
      <c r="J41" s="135">
        <f t="shared" si="1"/>
        <v>0</v>
      </c>
      <c r="K41" s="135">
        <f t="shared" si="2"/>
        <v>0</v>
      </c>
      <c r="L41" s="9"/>
      <c r="M41" s="136">
        <f t="shared" si="3"/>
        <v>0</v>
      </c>
      <c r="N41" s="126"/>
    </row>
    <row r="42" spans="1:14" x14ac:dyDescent="0.25">
      <c r="A42" s="126"/>
      <c r="B42" s="137">
        <v>33</v>
      </c>
      <c r="C42" s="460"/>
      <c r="D42" s="461"/>
      <c r="E42" s="462"/>
      <c r="F42" s="6"/>
      <c r="G42" s="7"/>
      <c r="H42" s="8"/>
      <c r="I42" s="135">
        <f t="shared" si="0"/>
        <v>0</v>
      </c>
      <c r="J42" s="135">
        <f t="shared" si="1"/>
        <v>0</v>
      </c>
      <c r="K42" s="135">
        <f t="shared" si="2"/>
        <v>0</v>
      </c>
      <c r="L42" s="9"/>
      <c r="M42" s="136">
        <f t="shared" si="3"/>
        <v>0</v>
      </c>
      <c r="N42" s="126"/>
    </row>
    <row r="43" spans="1:14" x14ac:dyDescent="0.25">
      <c r="A43" s="126"/>
      <c r="B43" s="137">
        <v>34</v>
      </c>
      <c r="C43" s="460"/>
      <c r="D43" s="461"/>
      <c r="E43" s="462"/>
      <c r="F43" s="6"/>
      <c r="G43" s="7"/>
      <c r="H43" s="8"/>
      <c r="I43" s="135">
        <f t="shared" si="0"/>
        <v>0</v>
      </c>
      <c r="J43" s="135">
        <f t="shared" si="1"/>
        <v>0</v>
      </c>
      <c r="K43" s="135">
        <f t="shared" si="2"/>
        <v>0</v>
      </c>
      <c r="L43" s="9"/>
      <c r="M43" s="136">
        <f t="shared" si="3"/>
        <v>0</v>
      </c>
      <c r="N43" s="126"/>
    </row>
    <row r="44" spans="1:14" x14ac:dyDescent="0.25">
      <c r="A44" s="126"/>
      <c r="B44" s="137">
        <v>35</v>
      </c>
      <c r="C44" s="460"/>
      <c r="D44" s="461"/>
      <c r="E44" s="462"/>
      <c r="F44" s="6"/>
      <c r="G44" s="7"/>
      <c r="H44" s="8"/>
      <c r="I44" s="135">
        <f t="shared" si="0"/>
        <v>0</v>
      </c>
      <c r="J44" s="135">
        <f t="shared" si="1"/>
        <v>0</v>
      </c>
      <c r="K44" s="135">
        <f t="shared" si="2"/>
        <v>0</v>
      </c>
      <c r="L44" s="9"/>
      <c r="M44" s="136">
        <f t="shared" si="3"/>
        <v>0</v>
      </c>
      <c r="N44" s="126"/>
    </row>
    <row r="45" spans="1:14" x14ac:dyDescent="0.25">
      <c r="A45" s="138"/>
      <c r="B45" s="789" t="s">
        <v>64</v>
      </c>
      <c r="C45" s="790"/>
      <c r="D45" s="790"/>
      <c r="E45" s="791"/>
      <c r="F45" s="448"/>
      <c r="G45" s="449"/>
      <c r="H45" s="450"/>
      <c r="I45" s="451"/>
      <c r="J45" s="452"/>
      <c r="K45" s="452"/>
      <c r="L45" s="453"/>
      <c r="M45" s="139">
        <f>F45</f>
        <v>0</v>
      </c>
      <c r="N45" s="138"/>
    </row>
    <row r="46" spans="1:14" x14ac:dyDescent="0.25">
      <c r="A46" s="138"/>
      <c r="B46" s="792" t="s">
        <v>6</v>
      </c>
      <c r="C46" s="792"/>
      <c r="D46" s="792"/>
      <c r="E46" s="792"/>
      <c r="F46" s="792"/>
      <c r="G46" s="793">
        <f>SUM(G10:G44)</f>
        <v>0</v>
      </c>
      <c r="H46" s="794"/>
      <c r="I46" s="457"/>
      <c r="J46" s="458"/>
      <c r="K46" s="459"/>
      <c r="L46" s="140" t="s">
        <v>25</v>
      </c>
      <c r="M46" s="400">
        <f>ROUND(SUM(M10:M45),2)</f>
        <v>0</v>
      </c>
      <c r="N46" s="138"/>
    </row>
    <row r="47" spans="1:14" ht="7.5" customHeight="1" thickBot="1" x14ac:dyDescent="0.3">
      <c r="A47" s="138"/>
      <c r="B47" s="141"/>
      <c r="C47" s="141"/>
      <c r="D47" s="141"/>
      <c r="E47" s="141"/>
      <c r="F47" s="141"/>
      <c r="G47" s="142"/>
      <c r="H47" s="143"/>
      <c r="I47" s="143"/>
      <c r="J47" s="143"/>
      <c r="K47" s="138"/>
      <c r="L47" s="144"/>
      <c r="M47" s="145"/>
      <c r="N47" s="138"/>
    </row>
    <row r="48" spans="1:14" ht="17.25" customHeight="1" thickBot="1" x14ac:dyDescent="0.3">
      <c r="A48" s="138"/>
      <c r="B48" s="427" t="s">
        <v>66</v>
      </c>
      <c r="C48" s="428"/>
      <c r="D48" s="428"/>
      <c r="E48" s="428"/>
      <c r="F48" s="428"/>
      <c r="G48" s="428"/>
      <c r="H48" s="428"/>
      <c r="I48" s="428"/>
      <c r="J48" s="428"/>
      <c r="K48" s="428"/>
      <c r="L48" s="428"/>
      <c r="M48" s="429"/>
      <c r="N48" s="138"/>
    </row>
    <row r="49" spans="1:14" x14ac:dyDescent="0.25">
      <c r="A49" s="138"/>
      <c r="B49" s="774"/>
      <c r="C49" s="775"/>
      <c r="D49" s="775"/>
      <c r="E49" s="775"/>
      <c r="F49" s="775"/>
      <c r="G49" s="775"/>
      <c r="H49" s="775"/>
      <c r="I49" s="775"/>
      <c r="J49" s="775"/>
      <c r="K49" s="775"/>
      <c r="L49" s="775"/>
      <c r="M49" s="776"/>
      <c r="N49" s="138"/>
    </row>
    <row r="50" spans="1:14" x14ac:dyDescent="0.25">
      <c r="A50" s="138"/>
      <c r="B50" s="777"/>
      <c r="C50" s="778"/>
      <c r="D50" s="778"/>
      <c r="E50" s="778"/>
      <c r="F50" s="778"/>
      <c r="G50" s="778"/>
      <c r="H50" s="778"/>
      <c r="I50" s="778"/>
      <c r="J50" s="778"/>
      <c r="K50" s="778"/>
      <c r="L50" s="778"/>
      <c r="M50" s="779"/>
      <c r="N50" s="138"/>
    </row>
    <row r="51" spans="1:14" x14ac:dyDescent="0.25">
      <c r="A51" s="138"/>
      <c r="B51" s="777"/>
      <c r="C51" s="778"/>
      <c r="D51" s="778"/>
      <c r="E51" s="778"/>
      <c r="F51" s="778"/>
      <c r="G51" s="778"/>
      <c r="H51" s="778"/>
      <c r="I51" s="778"/>
      <c r="J51" s="778"/>
      <c r="K51" s="778"/>
      <c r="L51" s="778"/>
      <c r="M51" s="779"/>
      <c r="N51" s="138"/>
    </row>
    <row r="52" spans="1:14" ht="15.75" thickBot="1" x14ac:dyDescent="0.3">
      <c r="A52" s="138"/>
      <c r="B52" s="780"/>
      <c r="C52" s="781"/>
      <c r="D52" s="781"/>
      <c r="E52" s="781"/>
      <c r="F52" s="781"/>
      <c r="G52" s="781"/>
      <c r="H52" s="781"/>
      <c r="I52" s="781"/>
      <c r="J52" s="781"/>
      <c r="K52" s="781"/>
      <c r="L52" s="781"/>
      <c r="M52" s="782"/>
      <c r="N52" s="138"/>
    </row>
    <row r="53" spans="1:14" x14ac:dyDescent="0.25">
      <c r="A53" s="138"/>
      <c r="B53" s="783" t="s">
        <v>100</v>
      </c>
      <c r="C53" s="783"/>
      <c r="D53" s="783"/>
      <c r="E53" s="783"/>
      <c r="F53" s="783"/>
      <c r="G53" s="783"/>
      <c r="H53" s="783"/>
      <c r="I53" s="783"/>
      <c r="J53" s="783"/>
      <c r="K53" s="783"/>
      <c r="L53" s="783"/>
      <c r="M53" s="783"/>
      <c r="N53" s="138"/>
    </row>
    <row r="54" spans="1:14" x14ac:dyDescent="0.25">
      <c r="A54" s="138"/>
      <c r="B54" s="784"/>
      <c r="C54" s="784"/>
      <c r="D54" s="784"/>
      <c r="E54" s="784"/>
      <c r="F54" s="784"/>
      <c r="G54" s="784"/>
      <c r="H54" s="784"/>
      <c r="I54" s="784"/>
      <c r="J54" s="784"/>
      <c r="K54" s="784"/>
      <c r="L54" s="784"/>
      <c r="M54" s="784"/>
      <c r="N54" s="138"/>
    </row>
    <row r="55" spans="1:14" x14ac:dyDescent="0.25">
      <c r="A55" s="138"/>
      <c r="B55" s="784"/>
      <c r="C55" s="784"/>
      <c r="D55" s="784"/>
      <c r="E55" s="784"/>
      <c r="F55" s="784"/>
      <c r="G55" s="784"/>
      <c r="H55" s="784"/>
      <c r="I55" s="784"/>
      <c r="J55" s="784"/>
      <c r="K55" s="784"/>
      <c r="L55" s="784"/>
      <c r="M55" s="784"/>
      <c r="N55" s="138"/>
    </row>
    <row r="56" spans="1:14" x14ac:dyDescent="0.25">
      <c r="A56" s="138"/>
      <c r="B56" s="785" t="s">
        <v>63</v>
      </c>
      <c r="C56" s="785"/>
      <c r="D56" s="785"/>
      <c r="E56" s="785"/>
      <c r="F56" s="785"/>
      <c r="G56" s="785"/>
      <c r="H56" s="785"/>
      <c r="I56" s="785"/>
      <c r="J56" s="785"/>
      <c r="K56" s="785"/>
      <c r="L56" s="785"/>
      <c r="M56" s="785"/>
      <c r="N56" s="138"/>
    </row>
    <row r="57" spans="1:14" x14ac:dyDescent="0.25">
      <c r="A57" s="138"/>
      <c r="B57" s="785"/>
      <c r="C57" s="785"/>
      <c r="D57" s="785"/>
      <c r="E57" s="785"/>
      <c r="F57" s="785"/>
      <c r="G57" s="785"/>
      <c r="H57" s="785"/>
      <c r="I57" s="785"/>
      <c r="J57" s="785"/>
      <c r="K57" s="785"/>
      <c r="L57" s="785"/>
      <c r="M57" s="785"/>
      <c r="N57" s="138"/>
    </row>
    <row r="58" spans="1:14" x14ac:dyDescent="0.25">
      <c r="A58" s="138"/>
      <c r="B58" s="786" t="s">
        <v>17</v>
      </c>
      <c r="C58" s="786"/>
      <c r="D58" s="787"/>
      <c r="E58" s="788"/>
      <c r="F58" s="788"/>
      <c r="G58" s="788"/>
      <c r="H58" s="788"/>
      <c r="I58" s="788"/>
      <c r="J58" s="146" t="s">
        <v>18</v>
      </c>
      <c r="K58" s="787"/>
      <c r="L58" s="788"/>
      <c r="M58" s="788"/>
      <c r="N58" s="138"/>
    </row>
    <row r="59" spans="1:14" x14ac:dyDescent="0.25">
      <c r="A59" s="138"/>
      <c r="B59" s="138"/>
      <c r="C59" s="768"/>
      <c r="D59" s="768"/>
      <c r="E59" s="768"/>
      <c r="F59" s="768"/>
      <c r="G59" s="768"/>
      <c r="H59" s="768"/>
      <c r="I59" s="147"/>
      <c r="J59" s="147"/>
      <c r="K59" s="147"/>
      <c r="L59" s="147"/>
      <c r="M59" s="138"/>
      <c r="N59" s="138"/>
    </row>
    <row r="60" spans="1:14" x14ac:dyDescent="0.25">
      <c r="A60" s="138"/>
      <c r="B60" s="769" t="s">
        <v>19</v>
      </c>
      <c r="C60" s="769"/>
      <c r="D60" s="770"/>
      <c r="E60" s="771"/>
      <c r="F60" s="771"/>
      <c r="G60" s="771"/>
      <c r="H60" s="771"/>
      <c r="I60" s="771"/>
      <c r="J60" s="771"/>
      <c r="K60" s="148" t="s">
        <v>16</v>
      </c>
      <c r="L60" s="772"/>
      <c r="M60" s="773"/>
      <c r="N60" s="138"/>
    </row>
    <row r="61" spans="1:14" x14ac:dyDescent="0.25">
      <c r="A61" s="138"/>
      <c r="B61" s="138"/>
      <c r="C61" s="138"/>
      <c r="D61" s="138"/>
      <c r="E61" s="138"/>
      <c r="F61" s="138"/>
      <c r="G61" s="138"/>
      <c r="H61" s="138"/>
      <c r="I61" s="138"/>
      <c r="J61" s="138"/>
      <c r="K61" s="138"/>
      <c r="L61" s="138"/>
      <c r="M61" s="149" t="s">
        <v>137</v>
      </c>
      <c r="N61" s="138"/>
    </row>
  </sheetData>
  <sheetProtection algorithmName="SHA-512" hashValue="pNnxMs62YottLsTonWYsZGAsFUFAu1kIT2hs33b+MxXDhlNu+ZLvr3Z13KKwRW2LtYHnNTrwvGvqQBKIEyOdrA==" saltValue="/TBzfCVjVxT2a+l1pn5acw==" spinCount="100000" sheet="1" selectLockedCells="1"/>
  <mergeCells count="67">
    <mergeCell ref="C5:M5"/>
    <mergeCell ref="A1:M1"/>
    <mergeCell ref="A2:M2"/>
    <mergeCell ref="E3:J4"/>
    <mergeCell ref="B4:D4"/>
    <mergeCell ref="L4:M4"/>
    <mergeCell ref="B6:E6"/>
    <mergeCell ref="C7:M7"/>
    <mergeCell ref="B8:E9"/>
    <mergeCell ref="F8:F9"/>
    <mergeCell ref="G8:G9"/>
    <mergeCell ref="H8:H9"/>
    <mergeCell ref="L8:L9"/>
    <mergeCell ref="M8:M9"/>
    <mergeCell ref="C20:E20"/>
    <mergeCell ref="P8:S8"/>
    <mergeCell ref="C10:E10"/>
    <mergeCell ref="C11:E11"/>
    <mergeCell ref="C12:E12"/>
    <mergeCell ref="C13:E13"/>
    <mergeCell ref="C14:E14"/>
    <mergeCell ref="C15:E15"/>
    <mergeCell ref="C16:E16"/>
    <mergeCell ref="C17:E17"/>
    <mergeCell ref="C18:E18"/>
    <mergeCell ref="C19:E19"/>
    <mergeCell ref="C32:E32"/>
    <mergeCell ref="C21:E21"/>
    <mergeCell ref="C22:E22"/>
    <mergeCell ref="C23:E23"/>
    <mergeCell ref="C24:E24"/>
    <mergeCell ref="C25:E25"/>
    <mergeCell ref="C26:E26"/>
    <mergeCell ref="C27:E27"/>
    <mergeCell ref="C28:E28"/>
    <mergeCell ref="C29:E29"/>
    <mergeCell ref="C30:E30"/>
    <mergeCell ref="C31:E31"/>
    <mergeCell ref="C44:E44"/>
    <mergeCell ref="C33:E33"/>
    <mergeCell ref="C34:E34"/>
    <mergeCell ref="C35:E35"/>
    <mergeCell ref="C36:E36"/>
    <mergeCell ref="C37:E37"/>
    <mergeCell ref="C38:E38"/>
    <mergeCell ref="C39:E39"/>
    <mergeCell ref="C40:E40"/>
    <mergeCell ref="C41:E41"/>
    <mergeCell ref="C42:E42"/>
    <mergeCell ref="C43:E43"/>
    <mergeCell ref="B45:E45"/>
    <mergeCell ref="F45:H45"/>
    <mergeCell ref="I45:L45"/>
    <mergeCell ref="B46:F46"/>
    <mergeCell ref="G46:H46"/>
    <mergeCell ref="I46:K46"/>
    <mergeCell ref="C59:H59"/>
    <mergeCell ref="B60:C60"/>
    <mergeCell ref="D60:J60"/>
    <mergeCell ref="L60:M60"/>
    <mergeCell ref="B48:M48"/>
    <mergeCell ref="B49:M52"/>
    <mergeCell ref="B53:M55"/>
    <mergeCell ref="B56:M57"/>
    <mergeCell ref="B58:C58"/>
    <mergeCell ref="D58:I58"/>
    <mergeCell ref="K58:M58"/>
  </mergeCells>
  <printOptions horizontalCentered="1" verticalCentered="1"/>
  <pageMargins left="0.25" right="0.25" top="0.75" bottom="0.75" header="0.3" footer="0.3"/>
  <pageSetup scale="78"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CECF6-8A07-4433-A7ED-47F8912E47FA}">
  <sheetPr>
    <tabColor theme="5" tint="0.59999389629810485"/>
    <pageSetUpPr fitToPage="1"/>
  </sheetPr>
  <dimension ref="A1:S61"/>
  <sheetViews>
    <sheetView showGridLines="0" zoomScale="130" zoomScaleNormal="130" workbookViewId="0">
      <selection activeCell="C10" sqref="C10:E10"/>
    </sheetView>
  </sheetViews>
  <sheetFormatPr defaultColWidth="8.7109375" defaultRowHeight="15" x14ac:dyDescent="0.25"/>
  <cols>
    <col min="1" max="1" width="1.140625" style="16" customWidth="1"/>
    <col min="2" max="2" width="3.42578125" style="16" customWidth="1"/>
    <col min="3" max="3" width="10.7109375" style="16" customWidth="1"/>
    <col min="4" max="4" width="3.7109375" style="16" customWidth="1"/>
    <col min="5" max="5" width="5.7109375" style="16" customWidth="1"/>
    <col min="6" max="6" width="8.7109375" style="16" customWidth="1"/>
    <col min="7" max="7" width="5.140625" style="16" customWidth="1"/>
    <col min="8" max="12" width="8.7109375" style="16" customWidth="1"/>
    <col min="13" max="13" width="11" style="16" customWidth="1"/>
    <col min="14" max="14" width="1.7109375" style="16" customWidth="1"/>
    <col min="15" max="16384" width="8.7109375" style="16"/>
  </cols>
  <sheetData>
    <row r="1" spans="1:19" ht="20.25" x14ac:dyDescent="0.3">
      <c r="A1" s="816" t="s">
        <v>99</v>
      </c>
      <c r="B1" s="817"/>
      <c r="C1" s="817"/>
      <c r="D1" s="817"/>
      <c r="E1" s="817"/>
      <c r="F1" s="817"/>
      <c r="G1" s="817"/>
      <c r="H1" s="817"/>
      <c r="I1" s="817"/>
      <c r="J1" s="817"/>
      <c r="K1" s="817"/>
      <c r="L1" s="817"/>
      <c r="M1" s="817"/>
      <c r="N1" s="126"/>
    </row>
    <row r="2" spans="1:19" ht="20.25" x14ac:dyDescent="0.3">
      <c r="A2" s="816" t="s">
        <v>20</v>
      </c>
      <c r="B2" s="817"/>
      <c r="C2" s="817"/>
      <c r="D2" s="817"/>
      <c r="E2" s="817"/>
      <c r="F2" s="817"/>
      <c r="G2" s="817"/>
      <c r="H2" s="817"/>
      <c r="I2" s="817"/>
      <c r="J2" s="817"/>
      <c r="K2" s="817"/>
      <c r="L2" s="817"/>
      <c r="M2" s="817"/>
      <c r="N2" s="126"/>
    </row>
    <row r="3" spans="1:19" ht="4.9000000000000004" customHeight="1" x14ac:dyDescent="0.25">
      <c r="A3" s="126"/>
      <c r="B3" s="126"/>
      <c r="C3" s="127"/>
      <c r="D3" s="127"/>
      <c r="E3" s="818">
        <f>Information!B4</f>
        <v>0</v>
      </c>
      <c r="F3" s="818"/>
      <c r="G3" s="818"/>
      <c r="H3" s="818"/>
      <c r="I3" s="818"/>
      <c r="J3" s="818"/>
      <c r="K3" s="126"/>
      <c r="L3" s="126"/>
      <c r="M3" s="126"/>
      <c r="N3" s="126"/>
    </row>
    <row r="4" spans="1:19" ht="15.75" x14ac:dyDescent="0.25">
      <c r="A4" s="126"/>
      <c r="B4" s="820" t="s">
        <v>26</v>
      </c>
      <c r="C4" s="821"/>
      <c r="D4" s="822"/>
      <c r="E4" s="819"/>
      <c r="F4" s="819"/>
      <c r="G4" s="819"/>
      <c r="H4" s="819"/>
      <c r="I4" s="819"/>
      <c r="J4" s="819"/>
      <c r="K4" s="128" t="s">
        <v>0</v>
      </c>
      <c r="L4" s="823">
        <f>Information!D14</f>
        <v>0</v>
      </c>
      <c r="M4" s="823"/>
      <c r="N4" s="126"/>
      <c r="P4" s="17" t="s">
        <v>58</v>
      </c>
      <c r="Q4" s="18"/>
      <c r="R4" s="18"/>
      <c r="S4" s="18"/>
    </row>
    <row r="5" spans="1:19" ht="4.9000000000000004" customHeight="1" x14ac:dyDescent="0.25">
      <c r="A5" s="126"/>
      <c r="B5" s="126"/>
      <c r="C5" s="815"/>
      <c r="D5" s="815"/>
      <c r="E5" s="815"/>
      <c r="F5" s="815"/>
      <c r="G5" s="815"/>
      <c r="H5" s="815"/>
      <c r="I5" s="815"/>
      <c r="J5" s="815"/>
      <c r="K5" s="815"/>
      <c r="L5" s="815"/>
      <c r="M5" s="815"/>
      <c r="N5" s="126"/>
      <c r="P5" s="18"/>
      <c r="Q5" s="18"/>
      <c r="R5" s="18"/>
      <c r="S5" s="18"/>
    </row>
    <row r="6" spans="1:19" ht="15.75" x14ac:dyDescent="0.25">
      <c r="A6" s="126"/>
      <c r="B6" s="795" t="s">
        <v>10</v>
      </c>
      <c r="C6" s="796"/>
      <c r="D6" s="797"/>
      <c r="E6" s="797"/>
      <c r="F6" s="291">
        <f>'2027 OP FSR'!F6</f>
        <v>0</v>
      </c>
      <c r="G6" s="129" t="s">
        <v>1</v>
      </c>
      <c r="H6" s="291">
        <f>'2027 OP FSR'!H6</f>
        <v>0</v>
      </c>
      <c r="I6" s="130"/>
      <c r="J6" s="131"/>
      <c r="K6" s="131"/>
      <c r="L6" s="131"/>
      <c r="M6" s="131"/>
      <c r="N6" s="126"/>
      <c r="P6" s="17" t="s">
        <v>57</v>
      </c>
      <c r="Q6" s="18"/>
      <c r="R6" s="18"/>
      <c r="S6" s="18"/>
    </row>
    <row r="7" spans="1:19" ht="4.9000000000000004" customHeight="1" x14ac:dyDescent="0.25">
      <c r="A7" s="126"/>
      <c r="B7" s="126"/>
      <c r="C7" s="798"/>
      <c r="D7" s="798"/>
      <c r="E7" s="798"/>
      <c r="F7" s="798"/>
      <c r="G7" s="798"/>
      <c r="H7" s="798"/>
      <c r="I7" s="798"/>
      <c r="J7" s="798"/>
      <c r="K7" s="798"/>
      <c r="L7" s="798"/>
      <c r="M7" s="798"/>
      <c r="N7" s="126"/>
      <c r="P7" s="18"/>
      <c r="Q7" s="18"/>
      <c r="R7" s="18"/>
      <c r="S7" s="18"/>
    </row>
    <row r="8" spans="1:19" ht="32.450000000000003" customHeight="1" x14ac:dyDescent="0.25">
      <c r="A8" s="126"/>
      <c r="B8" s="824" t="s">
        <v>2</v>
      </c>
      <c r="C8" s="825"/>
      <c r="D8" s="826"/>
      <c r="E8" s="827"/>
      <c r="F8" s="832" t="s">
        <v>9</v>
      </c>
      <c r="G8" s="834" t="s">
        <v>3</v>
      </c>
      <c r="H8" s="836" t="s">
        <v>21</v>
      </c>
      <c r="I8" s="838" t="s">
        <v>22</v>
      </c>
      <c r="J8" s="839"/>
      <c r="K8" s="840"/>
      <c r="L8" s="834" t="s">
        <v>4</v>
      </c>
      <c r="M8" s="844" t="s">
        <v>5</v>
      </c>
      <c r="N8" s="126"/>
      <c r="P8" s="465" t="s">
        <v>60</v>
      </c>
      <c r="Q8" s="466"/>
      <c r="R8" s="466"/>
      <c r="S8" s="466"/>
    </row>
    <row r="9" spans="1:19" ht="13.9" customHeight="1" x14ac:dyDescent="0.25">
      <c r="A9" s="126"/>
      <c r="B9" s="828"/>
      <c r="C9" s="829"/>
      <c r="D9" s="830"/>
      <c r="E9" s="831"/>
      <c r="F9" s="833"/>
      <c r="G9" s="835"/>
      <c r="H9" s="837"/>
      <c r="I9" s="841"/>
      <c r="J9" s="842"/>
      <c r="K9" s="843"/>
      <c r="L9" s="835"/>
      <c r="M9" s="845"/>
      <c r="N9" s="126"/>
    </row>
    <row r="10" spans="1:19" x14ac:dyDescent="0.25">
      <c r="A10" s="126"/>
      <c r="B10" s="134">
        <v>1</v>
      </c>
      <c r="C10" s="460"/>
      <c r="D10" s="461"/>
      <c r="E10" s="462"/>
      <c r="F10" s="6"/>
      <c r="G10" s="7"/>
      <c r="H10" s="8"/>
      <c r="I10" s="524"/>
      <c r="J10" s="525"/>
      <c r="K10" s="526"/>
      <c r="L10" s="9"/>
      <c r="M10" s="136">
        <f>SUM(G10*H10)</f>
        <v>0</v>
      </c>
      <c r="N10" s="126"/>
    </row>
    <row r="11" spans="1:19" x14ac:dyDescent="0.25">
      <c r="A11" s="126"/>
      <c r="B11" s="134">
        <v>2</v>
      </c>
      <c r="C11" s="460"/>
      <c r="D11" s="461"/>
      <c r="E11" s="462"/>
      <c r="F11" s="6"/>
      <c r="G11" s="7"/>
      <c r="H11" s="8"/>
      <c r="I11" s="524"/>
      <c r="J11" s="525"/>
      <c r="K11" s="526"/>
      <c r="L11" s="9"/>
      <c r="M11" s="136">
        <f t="shared" ref="M11:M44" si="0">SUM(G11*H11)</f>
        <v>0</v>
      </c>
      <c r="N11" s="126"/>
    </row>
    <row r="12" spans="1:19" x14ac:dyDescent="0.25">
      <c r="A12" s="126"/>
      <c r="B12" s="134">
        <v>3</v>
      </c>
      <c r="C12" s="460"/>
      <c r="D12" s="461"/>
      <c r="E12" s="462"/>
      <c r="F12" s="6"/>
      <c r="G12" s="7"/>
      <c r="H12" s="8"/>
      <c r="I12" s="524"/>
      <c r="J12" s="525"/>
      <c r="K12" s="526"/>
      <c r="L12" s="9"/>
      <c r="M12" s="136">
        <f t="shared" si="0"/>
        <v>0</v>
      </c>
      <c r="N12" s="126"/>
    </row>
    <row r="13" spans="1:19" x14ac:dyDescent="0.25">
      <c r="A13" s="126"/>
      <c r="B13" s="134">
        <v>4</v>
      </c>
      <c r="C13" s="460"/>
      <c r="D13" s="461"/>
      <c r="E13" s="462"/>
      <c r="F13" s="6"/>
      <c r="G13" s="7"/>
      <c r="H13" s="8"/>
      <c r="I13" s="524"/>
      <c r="J13" s="525"/>
      <c r="K13" s="526"/>
      <c r="L13" s="9"/>
      <c r="M13" s="136">
        <f t="shared" si="0"/>
        <v>0</v>
      </c>
      <c r="N13" s="126"/>
    </row>
    <row r="14" spans="1:19" x14ac:dyDescent="0.25">
      <c r="A14" s="126"/>
      <c r="B14" s="137">
        <v>5</v>
      </c>
      <c r="C14" s="460"/>
      <c r="D14" s="461"/>
      <c r="E14" s="462"/>
      <c r="F14" s="6"/>
      <c r="G14" s="7"/>
      <c r="H14" s="8"/>
      <c r="I14" s="524"/>
      <c r="J14" s="525"/>
      <c r="K14" s="526"/>
      <c r="L14" s="9"/>
      <c r="M14" s="136">
        <f t="shared" si="0"/>
        <v>0</v>
      </c>
      <c r="N14" s="126"/>
    </row>
    <row r="15" spans="1:19" x14ac:dyDescent="0.25">
      <c r="A15" s="126"/>
      <c r="B15" s="137">
        <v>6</v>
      </c>
      <c r="C15" s="460"/>
      <c r="D15" s="461"/>
      <c r="E15" s="462"/>
      <c r="F15" s="6"/>
      <c r="G15" s="7"/>
      <c r="H15" s="8"/>
      <c r="I15" s="524"/>
      <c r="J15" s="525"/>
      <c r="K15" s="526"/>
      <c r="L15" s="9"/>
      <c r="M15" s="136">
        <f t="shared" si="0"/>
        <v>0</v>
      </c>
      <c r="N15" s="126"/>
    </row>
    <row r="16" spans="1:19" x14ac:dyDescent="0.25">
      <c r="A16" s="126"/>
      <c r="B16" s="137">
        <v>7</v>
      </c>
      <c r="C16" s="460"/>
      <c r="D16" s="461"/>
      <c r="E16" s="462"/>
      <c r="F16" s="6"/>
      <c r="G16" s="7"/>
      <c r="H16" s="8"/>
      <c r="I16" s="524"/>
      <c r="J16" s="525"/>
      <c r="K16" s="526"/>
      <c r="L16" s="9"/>
      <c r="M16" s="136">
        <f t="shared" si="0"/>
        <v>0</v>
      </c>
      <c r="N16" s="126"/>
    </row>
    <row r="17" spans="1:14" x14ac:dyDescent="0.25">
      <c r="A17" s="126"/>
      <c r="B17" s="137">
        <v>8</v>
      </c>
      <c r="C17" s="460"/>
      <c r="D17" s="461"/>
      <c r="E17" s="462"/>
      <c r="F17" s="6"/>
      <c r="G17" s="7"/>
      <c r="H17" s="8"/>
      <c r="I17" s="524"/>
      <c r="J17" s="525"/>
      <c r="K17" s="526"/>
      <c r="L17" s="9"/>
      <c r="M17" s="136">
        <f t="shared" si="0"/>
        <v>0</v>
      </c>
      <c r="N17" s="126"/>
    </row>
    <row r="18" spans="1:14" x14ac:dyDescent="0.25">
      <c r="A18" s="126"/>
      <c r="B18" s="137">
        <v>9</v>
      </c>
      <c r="C18" s="460"/>
      <c r="D18" s="461"/>
      <c r="E18" s="462"/>
      <c r="F18" s="6"/>
      <c r="G18" s="7"/>
      <c r="H18" s="8"/>
      <c r="I18" s="524"/>
      <c r="J18" s="525"/>
      <c r="K18" s="526"/>
      <c r="L18" s="9"/>
      <c r="M18" s="136">
        <f t="shared" si="0"/>
        <v>0</v>
      </c>
      <c r="N18" s="126"/>
    </row>
    <row r="19" spans="1:14" x14ac:dyDescent="0.25">
      <c r="A19" s="126"/>
      <c r="B19" s="137">
        <v>10</v>
      </c>
      <c r="C19" s="460"/>
      <c r="D19" s="461"/>
      <c r="E19" s="462"/>
      <c r="F19" s="6"/>
      <c r="G19" s="7"/>
      <c r="H19" s="8"/>
      <c r="I19" s="524"/>
      <c r="J19" s="525"/>
      <c r="K19" s="526"/>
      <c r="L19" s="9"/>
      <c r="M19" s="136">
        <f t="shared" si="0"/>
        <v>0</v>
      </c>
      <c r="N19" s="126"/>
    </row>
    <row r="20" spans="1:14" x14ac:dyDescent="0.25">
      <c r="A20" s="126"/>
      <c r="B20" s="137">
        <v>11</v>
      </c>
      <c r="C20" s="460"/>
      <c r="D20" s="461"/>
      <c r="E20" s="462"/>
      <c r="F20" s="6"/>
      <c r="G20" s="7"/>
      <c r="H20" s="8"/>
      <c r="I20" s="524"/>
      <c r="J20" s="525"/>
      <c r="K20" s="526"/>
      <c r="L20" s="9"/>
      <c r="M20" s="136">
        <f t="shared" si="0"/>
        <v>0</v>
      </c>
      <c r="N20" s="126"/>
    </row>
    <row r="21" spans="1:14" x14ac:dyDescent="0.25">
      <c r="A21" s="126"/>
      <c r="B21" s="137">
        <v>12</v>
      </c>
      <c r="C21" s="460"/>
      <c r="D21" s="461"/>
      <c r="E21" s="462"/>
      <c r="F21" s="6"/>
      <c r="G21" s="7"/>
      <c r="H21" s="8"/>
      <c r="I21" s="524"/>
      <c r="J21" s="525"/>
      <c r="K21" s="526"/>
      <c r="L21" s="9"/>
      <c r="M21" s="136">
        <f t="shared" si="0"/>
        <v>0</v>
      </c>
      <c r="N21" s="126"/>
    </row>
    <row r="22" spans="1:14" x14ac:dyDescent="0.25">
      <c r="A22" s="126"/>
      <c r="B22" s="137">
        <v>13</v>
      </c>
      <c r="C22" s="460"/>
      <c r="D22" s="461"/>
      <c r="E22" s="462"/>
      <c r="F22" s="6"/>
      <c r="G22" s="7"/>
      <c r="H22" s="8"/>
      <c r="I22" s="524"/>
      <c r="J22" s="525"/>
      <c r="K22" s="526"/>
      <c r="L22" s="9"/>
      <c r="M22" s="136">
        <f t="shared" si="0"/>
        <v>0</v>
      </c>
      <c r="N22" s="126"/>
    </row>
    <row r="23" spans="1:14" x14ac:dyDescent="0.25">
      <c r="A23" s="126"/>
      <c r="B23" s="137">
        <v>14</v>
      </c>
      <c r="C23" s="460"/>
      <c r="D23" s="461"/>
      <c r="E23" s="462"/>
      <c r="F23" s="6"/>
      <c r="G23" s="7"/>
      <c r="H23" s="8"/>
      <c r="I23" s="524"/>
      <c r="J23" s="525"/>
      <c r="K23" s="526"/>
      <c r="L23" s="9"/>
      <c r="M23" s="136">
        <f t="shared" si="0"/>
        <v>0</v>
      </c>
      <c r="N23" s="126"/>
    </row>
    <row r="24" spans="1:14" x14ac:dyDescent="0.25">
      <c r="A24" s="126"/>
      <c r="B24" s="137">
        <v>15</v>
      </c>
      <c r="C24" s="460"/>
      <c r="D24" s="461"/>
      <c r="E24" s="462"/>
      <c r="F24" s="6"/>
      <c r="G24" s="7"/>
      <c r="H24" s="8"/>
      <c r="I24" s="524"/>
      <c r="J24" s="525"/>
      <c r="K24" s="526"/>
      <c r="L24" s="9"/>
      <c r="M24" s="136">
        <f t="shared" si="0"/>
        <v>0</v>
      </c>
      <c r="N24" s="126"/>
    </row>
    <row r="25" spans="1:14" x14ac:dyDescent="0.25">
      <c r="A25" s="126"/>
      <c r="B25" s="137">
        <v>16</v>
      </c>
      <c r="C25" s="460"/>
      <c r="D25" s="461"/>
      <c r="E25" s="462"/>
      <c r="F25" s="6"/>
      <c r="G25" s="7"/>
      <c r="H25" s="8"/>
      <c r="I25" s="524"/>
      <c r="J25" s="525"/>
      <c r="K25" s="526"/>
      <c r="L25" s="9"/>
      <c r="M25" s="136">
        <f t="shared" si="0"/>
        <v>0</v>
      </c>
      <c r="N25" s="126"/>
    </row>
    <row r="26" spans="1:14" x14ac:dyDescent="0.25">
      <c r="A26" s="126"/>
      <c r="B26" s="137">
        <v>17</v>
      </c>
      <c r="C26" s="460"/>
      <c r="D26" s="461"/>
      <c r="E26" s="462"/>
      <c r="F26" s="6"/>
      <c r="G26" s="7"/>
      <c r="H26" s="8"/>
      <c r="I26" s="524"/>
      <c r="J26" s="525"/>
      <c r="K26" s="526"/>
      <c r="L26" s="9"/>
      <c r="M26" s="136">
        <f t="shared" si="0"/>
        <v>0</v>
      </c>
      <c r="N26" s="126"/>
    </row>
    <row r="27" spans="1:14" x14ac:dyDescent="0.25">
      <c r="A27" s="126"/>
      <c r="B27" s="137">
        <v>18</v>
      </c>
      <c r="C27" s="460"/>
      <c r="D27" s="461"/>
      <c r="E27" s="462"/>
      <c r="F27" s="6"/>
      <c r="G27" s="7"/>
      <c r="H27" s="8"/>
      <c r="I27" s="524"/>
      <c r="J27" s="525"/>
      <c r="K27" s="526"/>
      <c r="L27" s="9"/>
      <c r="M27" s="136">
        <f t="shared" si="0"/>
        <v>0</v>
      </c>
      <c r="N27" s="126"/>
    </row>
    <row r="28" spans="1:14" x14ac:dyDescent="0.25">
      <c r="A28" s="126"/>
      <c r="B28" s="137">
        <v>19</v>
      </c>
      <c r="C28" s="460"/>
      <c r="D28" s="461"/>
      <c r="E28" s="462"/>
      <c r="F28" s="6"/>
      <c r="G28" s="7"/>
      <c r="H28" s="8"/>
      <c r="I28" s="524"/>
      <c r="J28" s="525"/>
      <c r="K28" s="526"/>
      <c r="L28" s="9"/>
      <c r="M28" s="136">
        <f t="shared" si="0"/>
        <v>0</v>
      </c>
      <c r="N28" s="126"/>
    </row>
    <row r="29" spans="1:14" x14ac:dyDescent="0.25">
      <c r="A29" s="126"/>
      <c r="B29" s="137">
        <v>20</v>
      </c>
      <c r="C29" s="460"/>
      <c r="D29" s="461"/>
      <c r="E29" s="462"/>
      <c r="F29" s="6"/>
      <c r="G29" s="7"/>
      <c r="H29" s="8"/>
      <c r="I29" s="524"/>
      <c r="J29" s="525"/>
      <c r="K29" s="526"/>
      <c r="L29" s="9"/>
      <c r="M29" s="136">
        <f t="shared" si="0"/>
        <v>0</v>
      </c>
      <c r="N29" s="126"/>
    </row>
    <row r="30" spans="1:14" x14ac:dyDescent="0.25">
      <c r="A30" s="126"/>
      <c r="B30" s="137">
        <v>21</v>
      </c>
      <c r="C30" s="460"/>
      <c r="D30" s="461"/>
      <c r="E30" s="462"/>
      <c r="F30" s="6"/>
      <c r="G30" s="7"/>
      <c r="H30" s="8"/>
      <c r="I30" s="524"/>
      <c r="J30" s="525"/>
      <c r="K30" s="526"/>
      <c r="L30" s="9"/>
      <c r="M30" s="136">
        <f t="shared" si="0"/>
        <v>0</v>
      </c>
      <c r="N30" s="126"/>
    </row>
    <row r="31" spans="1:14" x14ac:dyDescent="0.25">
      <c r="A31" s="126"/>
      <c r="B31" s="137">
        <v>22</v>
      </c>
      <c r="C31" s="460"/>
      <c r="D31" s="461"/>
      <c r="E31" s="462"/>
      <c r="F31" s="6"/>
      <c r="G31" s="7"/>
      <c r="H31" s="8"/>
      <c r="I31" s="524"/>
      <c r="J31" s="525"/>
      <c r="K31" s="526"/>
      <c r="L31" s="9"/>
      <c r="M31" s="136">
        <f t="shared" si="0"/>
        <v>0</v>
      </c>
      <c r="N31" s="126"/>
    </row>
    <row r="32" spans="1:14" x14ac:dyDescent="0.25">
      <c r="A32" s="126"/>
      <c r="B32" s="137">
        <v>23</v>
      </c>
      <c r="C32" s="463"/>
      <c r="D32" s="460"/>
      <c r="E32" s="464"/>
      <c r="F32" s="6"/>
      <c r="G32" s="7"/>
      <c r="H32" s="8"/>
      <c r="I32" s="524"/>
      <c r="J32" s="525"/>
      <c r="K32" s="526"/>
      <c r="L32" s="9"/>
      <c r="M32" s="136">
        <f t="shared" si="0"/>
        <v>0</v>
      </c>
      <c r="N32" s="126"/>
    </row>
    <row r="33" spans="1:14" x14ac:dyDescent="0.25">
      <c r="A33" s="126"/>
      <c r="B33" s="137">
        <v>24</v>
      </c>
      <c r="C33" s="463"/>
      <c r="D33" s="460"/>
      <c r="E33" s="464"/>
      <c r="F33" s="6"/>
      <c r="G33" s="7"/>
      <c r="H33" s="8"/>
      <c r="I33" s="524"/>
      <c r="J33" s="525"/>
      <c r="K33" s="526"/>
      <c r="L33" s="9"/>
      <c r="M33" s="136">
        <f t="shared" si="0"/>
        <v>0</v>
      </c>
      <c r="N33" s="126"/>
    </row>
    <row r="34" spans="1:14" x14ac:dyDescent="0.25">
      <c r="A34" s="126"/>
      <c r="B34" s="137">
        <v>25</v>
      </c>
      <c r="C34" s="463"/>
      <c r="D34" s="460"/>
      <c r="E34" s="464"/>
      <c r="F34" s="6"/>
      <c r="G34" s="7"/>
      <c r="H34" s="8"/>
      <c r="I34" s="524"/>
      <c r="J34" s="525"/>
      <c r="K34" s="526"/>
      <c r="L34" s="9"/>
      <c r="M34" s="136">
        <f t="shared" si="0"/>
        <v>0</v>
      </c>
      <c r="N34" s="126"/>
    </row>
    <row r="35" spans="1:14" x14ac:dyDescent="0.25">
      <c r="A35" s="126"/>
      <c r="B35" s="137">
        <v>26</v>
      </c>
      <c r="C35" s="463"/>
      <c r="D35" s="460"/>
      <c r="E35" s="464"/>
      <c r="F35" s="6"/>
      <c r="G35" s="7"/>
      <c r="H35" s="8"/>
      <c r="I35" s="524"/>
      <c r="J35" s="525"/>
      <c r="K35" s="526"/>
      <c r="L35" s="9"/>
      <c r="M35" s="136">
        <f t="shared" si="0"/>
        <v>0</v>
      </c>
      <c r="N35" s="126"/>
    </row>
    <row r="36" spans="1:14" x14ac:dyDescent="0.25">
      <c r="A36" s="126"/>
      <c r="B36" s="137">
        <v>27</v>
      </c>
      <c r="C36" s="463"/>
      <c r="D36" s="460"/>
      <c r="E36" s="464"/>
      <c r="F36" s="6"/>
      <c r="G36" s="7"/>
      <c r="H36" s="8"/>
      <c r="I36" s="524"/>
      <c r="J36" s="525"/>
      <c r="K36" s="526"/>
      <c r="L36" s="9"/>
      <c r="M36" s="136">
        <f t="shared" si="0"/>
        <v>0</v>
      </c>
      <c r="N36" s="126"/>
    </row>
    <row r="37" spans="1:14" x14ac:dyDescent="0.25">
      <c r="A37" s="126"/>
      <c r="B37" s="137">
        <v>28</v>
      </c>
      <c r="C37" s="463"/>
      <c r="D37" s="460"/>
      <c r="E37" s="464"/>
      <c r="F37" s="6"/>
      <c r="G37" s="7"/>
      <c r="H37" s="8"/>
      <c r="I37" s="524"/>
      <c r="J37" s="525"/>
      <c r="K37" s="526"/>
      <c r="L37" s="9"/>
      <c r="M37" s="136">
        <f t="shared" si="0"/>
        <v>0</v>
      </c>
      <c r="N37" s="126"/>
    </row>
    <row r="38" spans="1:14" x14ac:dyDescent="0.25">
      <c r="A38" s="126"/>
      <c r="B38" s="137">
        <v>29</v>
      </c>
      <c r="C38" s="460"/>
      <c r="D38" s="461"/>
      <c r="E38" s="462"/>
      <c r="F38" s="6"/>
      <c r="G38" s="7"/>
      <c r="H38" s="8"/>
      <c r="I38" s="524"/>
      <c r="J38" s="525"/>
      <c r="K38" s="526"/>
      <c r="L38" s="9"/>
      <c r="M38" s="136">
        <f t="shared" si="0"/>
        <v>0</v>
      </c>
      <c r="N38" s="126"/>
    </row>
    <row r="39" spans="1:14" x14ac:dyDescent="0.25">
      <c r="A39" s="126"/>
      <c r="B39" s="137">
        <v>30</v>
      </c>
      <c r="C39" s="460"/>
      <c r="D39" s="461"/>
      <c r="E39" s="462"/>
      <c r="F39" s="6"/>
      <c r="G39" s="7"/>
      <c r="H39" s="8"/>
      <c r="I39" s="524"/>
      <c r="J39" s="525"/>
      <c r="K39" s="526"/>
      <c r="L39" s="9"/>
      <c r="M39" s="136">
        <f t="shared" si="0"/>
        <v>0</v>
      </c>
      <c r="N39" s="126"/>
    </row>
    <row r="40" spans="1:14" x14ac:dyDescent="0.25">
      <c r="A40" s="126"/>
      <c r="B40" s="137">
        <v>31</v>
      </c>
      <c r="C40" s="460"/>
      <c r="D40" s="461"/>
      <c r="E40" s="462"/>
      <c r="F40" s="6"/>
      <c r="G40" s="7"/>
      <c r="H40" s="8"/>
      <c r="I40" s="524"/>
      <c r="J40" s="525"/>
      <c r="K40" s="526"/>
      <c r="L40" s="9"/>
      <c r="M40" s="136">
        <f t="shared" si="0"/>
        <v>0</v>
      </c>
      <c r="N40" s="126"/>
    </row>
    <row r="41" spans="1:14" x14ac:dyDescent="0.25">
      <c r="A41" s="126"/>
      <c r="B41" s="137">
        <v>32</v>
      </c>
      <c r="C41" s="460"/>
      <c r="D41" s="461"/>
      <c r="E41" s="462"/>
      <c r="F41" s="6"/>
      <c r="G41" s="7"/>
      <c r="H41" s="8"/>
      <c r="I41" s="524"/>
      <c r="J41" s="525"/>
      <c r="K41" s="526"/>
      <c r="L41" s="9"/>
      <c r="M41" s="136">
        <f t="shared" si="0"/>
        <v>0</v>
      </c>
      <c r="N41" s="126"/>
    </row>
    <row r="42" spans="1:14" x14ac:dyDescent="0.25">
      <c r="A42" s="126"/>
      <c r="B42" s="137">
        <v>33</v>
      </c>
      <c r="C42" s="460"/>
      <c r="D42" s="461"/>
      <c r="E42" s="462"/>
      <c r="F42" s="6"/>
      <c r="G42" s="7"/>
      <c r="H42" s="8"/>
      <c r="I42" s="524"/>
      <c r="J42" s="525"/>
      <c r="K42" s="526"/>
      <c r="L42" s="9"/>
      <c r="M42" s="136">
        <f t="shared" si="0"/>
        <v>0</v>
      </c>
      <c r="N42" s="126"/>
    </row>
    <row r="43" spans="1:14" x14ac:dyDescent="0.25">
      <c r="A43" s="126"/>
      <c r="B43" s="137">
        <v>34</v>
      </c>
      <c r="C43" s="460"/>
      <c r="D43" s="461"/>
      <c r="E43" s="462"/>
      <c r="F43" s="6"/>
      <c r="G43" s="7"/>
      <c r="H43" s="8"/>
      <c r="I43" s="524"/>
      <c r="J43" s="525"/>
      <c r="K43" s="526"/>
      <c r="L43" s="9"/>
      <c r="M43" s="136">
        <f t="shared" si="0"/>
        <v>0</v>
      </c>
      <c r="N43" s="126"/>
    </row>
    <row r="44" spans="1:14" x14ac:dyDescent="0.25">
      <c r="A44" s="126"/>
      <c r="B44" s="137">
        <v>35</v>
      </c>
      <c r="C44" s="460"/>
      <c r="D44" s="461"/>
      <c r="E44" s="462"/>
      <c r="F44" s="6"/>
      <c r="G44" s="7"/>
      <c r="H44" s="8"/>
      <c r="I44" s="524"/>
      <c r="J44" s="525"/>
      <c r="K44" s="526"/>
      <c r="L44" s="9"/>
      <c r="M44" s="136">
        <f t="shared" si="0"/>
        <v>0</v>
      </c>
      <c r="N44" s="126"/>
    </row>
    <row r="45" spans="1:14" ht="15.75" thickBot="1" x14ac:dyDescent="0.3">
      <c r="A45" s="138"/>
      <c r="B45" s="849"/>
      <c r="C45" s="850"/>
      <c r="D45" s="850"/>
      <c r="E45" s="851"/>
      <c r="F45" s="852"/>
      <c r="G45" s="853"/>
      <c r="H45" s="854"/>
      <c r="I45" s="855"/>
      <c r="J45" s="856"/>
      <c r="K45" s="857"/>
      <c r="L45" s="858"/>
      <c r="M45" s="295"/>
      <c r="N45" s="138"/>
    </row>
    <row r="46" spans="1:14" ht="15.75" thickBot="1" x14ac:dyDescent="0.3">
      <c r="A46" s="138"/>
      <c r="B46" s="792" t="s">
        <v>6</v>
      </c>
      <c r="C46" s="792"/>
      <c r="D46" s="792"/>
      <c r="E46" s="792"/>
      <c r="F46" s="792"/>
      <c r="G46" s="793">
        <f>SUM(G10:G44)</f>
        <v>0</v>
      </c>
      <c r="H46" s="794"/>
      <c r="I46" s="287"/>
      <c r="J46" s="288"/>
      <c r="K46" s="846" t="s">
        <v>24</v>
      </c>
      <c r="L46" s="847"/>
      <c r="M46" s="392">
        <f>ROUND(SUM(M10:M45),2)</f>
        <v>0</v>
      </c>
      <c r="N46" s="138"/>
    </row>
    <row r="47" spans="1:14" ht="7.5" customHeight="1" x14ac:dyDescent="0.25">
      <c r="A47" s="138"/>
      <c r="B47" s="141"/>
      <c r="C47" s="141"/>
      <c r="D47" s="141"/>
      <c r="E47" s="141"/>
      <c r="F47" s="141"/>
      <c r="G47" s="142"/>
      <c r="H47" s="143"/>
      <c r="I47" s="143"/>
      <c r="J47" s="143"/>
      <c r="K47" s="138"/>
      <c r="L47" s="144"/>
      <c r="M47" s="145"/>
      <c r="N47" s="138"/>
    </row>
    <row r="48" spans="1:14" ht="17.25" customHeight="1" x14ac:dyDescent="0.25">
      <c r="A48" s="138"/>
      <c r="B48" s="848" t="s">
        <v>23</v>
      </c>
      <c r="C48" s="848"/>
      <c r="D48" s="848"/>
      <c r="E48" s="848"/>
      <c r="F48" s="848"/>
      <c r="G48" s="532"/>
      <c r="H48" s="532"/>
      <c r="I48" s="532"/>
      <c r="J48" s="532"/>
      <c r="K48" s="532"/>
      <c r="L48" s="532"/>
      <c r="M48" s="389">
        <v>0</v>
      </c>
      <c r="N48" s="138"/>
    </row>
    <row r="49" spans="1:14" ht="15.75" thickBot="1" x14ac:dyDescent="0.3">
      <c r="A49" s="138"/>
      <c r="B49" s="848" t="s">
        <v>23</v>
      </c>
      <c r="C49" s="848"/>
      <c r="D49" s="848"/>
      <c r="E49" s="848"/>
      <c r="F49" s="848"/>
      <c r="G49" s="541"/>
      <c r="H49" s="541"/>
      <c r="I49" s="541"/>
      <c r="J49" s="541"/>
      <c r="K49" s="542"/>
      <c r="L49" s="542"/>
      <c r="M49" s="390">
        <v>0</v>
      </c>
      <c r="N49" s="138"/>
    </row>
    <row r="50" spans="1:14" ht="15.75" thickBot="1" x14ac:dyDescent="0.3">
      <c r="A50" s="138"/>
      <c r="B50" s="865"/>
      <c r="C50" s="866"/>
      <c r="D50" s="866"/>
      <c r="E50" s="866"/>
      <c r="F50" s="866"/>
      <c r="G50" s="866"/>
      <c r="H50" s="866"/>
      <c r="I50" s="866"/>
      <c r="J50" s="866"/>
      <c r="K50" s="867" t="s">
        <v>88</v>
      </c>
      <c r="L50" s="868"/>
      <c r="M50" s="391">
        <f>ROUND(SUM(M46+M48+M49),2)</f>
        <v>0</v>
      </c>
      <c r="N50" s="138"/>
    </row>
    <row r="51" spans="1:14" x14ac:dyDescent="0.25">
      <c r="A51" s="138"/>
      <c r="B51" s="869" t="s">
        <v>76</v>
      </c>
      <c r="C51" s="869"/>
      <c r="D51" s="869"/>
      <c r="E51" s="869"/>
      <c r="F51" s="869"/>
      <c r="G51" s="869"/>
      <c r="H51" s="869"/>
      <c r="I51" s="869"/>
      <c r="J51" s="869"/>
      <c r="K51" s="870"/>
      <c r="L51" s="870"/>
      <c r="M51" s="870"/>
      <c r="N51" s="138"/>
    </row>
    <row r="52" spans="1:14" x14ac:dyDescent="0.25">
      <c r="A52" s="138"/>
      <c r="B52" s="870"/>
      <c r="C52" s="870"/>
      <c r="D52" s="870"/>
      <c r="E52" s="870"/>
      <c r="F52" s="870"/>
      <c r="G52" s="870"/>
      <c r="H52" s="870"/>
      <c r="I52" s="870"/>
      <c r="J52" s="870"/>
      <c r="K52" s="870"/>
      <c r="L52" s="870"/>
      <c r="M52" s="870"/>
      <c r="N52" s="138"/>
    </row>
    <row r="53" spans="1:14" ht="15" customHeight="1" x14ac:dyDescent="0.25">
      <c r="A53" s="138"/>
      <c r="B53" s="870"/>
      <c r="C53" s="870"/>
      <c r="D53" s="870"/>
      <c r="E53" s="870"/>
      <c r="F53" s="870"/>
      <c r="G53" s="870"/>
      <c r="H53" s="870"/>
      <c r="I53" s="870"/>
      <c r="J53" s="870"/>
      <c r="K53" s="870"/>
      <c r="L53" s="870"/>
      <c r="M53" s="870"/>
      <c r="N53" s="138"/>
    </row>
    <row r="54" spans="1:14" x14ac:dyDescent="0.25">
      <c r="A54" s="138"/>
      <c r="B54" s="870"/>
      <c r="C54" s="870"/>
      <c r="D54" s="870"/>
      <c r="E54" s="870"/>
      <c r="F54" s="870"/>
      <c r="G54" s="870"/>
      <c r="H54" s="870"/>
      <c r="I54" s="870"/>
      <c r="J54" s="870"/>
      <c r="K54" s="870"/>
      <c r="L54" s="870"/>
      <c r="M54" s="870"/>
      <c r="N54" s="138"/>
    </row>
    <row r="55" spans="1:14" x14ac:dyDescent="0.25">
      <c r="A55" s="138"/>
      <c r="B55" s="870"/>
      <c r="C55" s="870"/>
      <c r="D55" s="870"/>
      <c r="E55" s="870"/>
      <c r="F55" s="870"/>
      <c r="G55" s="870"/>
      <c r="H55" s="870"/>
      <c r="I55" s="870"/>
      <c r="J55" s="870"/>
      <c r="K55" s="870"/>
      <c r="L55" s="870"/>
      <c r="M55" s="870"/>
      <c r="N55" s="138"/>
    </row>
    <row r="56" spans="1:14" ht="15" customHeight="1" x14ac:dyDescent="0.25">
      <c r="A56" s="138"/>
      <c r="B56" s="871" t="s">
        <v>63</v>
      </c>
      <c r="C56" s="871"/>
      <c r="D56" s="871"/>
      <c r="E56" s="871"/>
      <c r="F56" s="871"/>
      <c r="G56" s="871"/>
      <c r="H56" s="871"/>
      <c r="I56" s="871"/>
      <c r="J56" s="871"/>
      <c r="K56" s="871"/>
      <c r="L56" s="871"/>
      <c r="M56" s="871"/>
      <c r="N56" s="138"/>
    </row>
    <row r="57" spans="1:14" ht="15" customHeight="1" x14ac:dyDescent="0.25">
      <c r="A57" s="138"/>
      <c r="B57" s="871"/>
      <c r="C57" s="871"/>
      <c r="D57" s="871"/>
      <c r="E57" s="871"/>
      <c r="F57" s="871"/>
      <c r="G57" s="871"/>
      <c r="H57" s="871"/>
      <c r="I57" s="871"/>
      <c r="J57" s="871"/>
      <c r="K57" s="871"/>
      <c r="L57" s="871"/>
      <c r="M57" s="871"/>
      <c r="N57" s="138"/>
    </row>
    <row r="58" spans="1:14" x14ac:dyDescent="0.25">
      <c r="A58" s="138"/>
      <c r="B58" s="872" t="s">
        <v>17</v>
      </c>
      <c r="C58" s="872"/>
      <c r="D58" s="873"/>
      <c r="E58" s="874"/>
      <c r="F58" s="874"/>
      <c r="G58" s="874"/>
      <c r="H58" s="874"/>
      <c r="I58" s="874"/>
      <c r="J58" s="292" t="s">
        <v>18</v>
      </c>
      <c r="K58" s="873"/>
      <c r="L58" s="874"/>
      <c r="M58" s="874"/>
      <c r="N58" s="138"/>
    </row>
    <row r="59" spans="1:14" x14ac:dyDescent="0.25">
      <c r="A59" s="138"/>
      <c r="B59" s="126"/>
      <c r="C59" s="859"/>
      <c r="D59" s="859"/>
      <c r="E59" s="859"/>
      <c r="F59" s="859"/>
      <c r="G59" s="859"/>
      <c r="H59" s="859"/>
      <c r="I59" s="293"/>
      <c r="J59" s="293"/>
      <c r="K59" s="293"/>
      <c r="L59" s="293"/>
      <c r="M59" s="126"/>
      <c r="N59" s="138"/>
    </row>
    <row r="60" spans="1:14" x14ac:dyDescent="0.25">
      <c r="A60" s="138"/>
      <c r="B60" s="860" t="s">
        <v>19</v>
      </c>
      <c r="C60" s="860"/>
      <c r="D60" s="861"/>
      <c r="E60" s="862"/>
      <c r="F60" s="862"/>
      <c r="G60" s="862"/>
      <c r="H60" s="862"/>
      <c r="I60" s="862"/>
      <c r="J60" s="862"/>
      <c r="K60" s="294" t="s">
        <v>16</v>
      </c>
      <c r="L60" s="863"/>
      <c r="M60" s="864"/>
      <c r="N60" s="138"/>
    </row>
    <row r="61" spans="1:14" x14ac:dyDescent="0.25">
      <c r="A61" s="138"/>
      <c r="B61" s="138"/>
      <c r="C61" s="138"/>
      <c r="D61" s="138"/>
      <c r="E61" s="138"/>
      <c r="F61" s="138"/>
      <c r="G61" s="138"/>
      <c r="H61" s="138"/>
      <c r="I61" s="138"/>
      <c r="J61" s="138"/>
      <c r="K61" s="138"/>
      <c r="L61" s="138"/>
      <c r="M61" s="149" t="s">
        <v>137</v>
      </c>
      <c r="N61" s="138"/>
    </row>
  </sheetData>
  <sheetProtection algorithmName="SHA-512" hashValue="wXR8Wo5/vgGuV4hUID/nR4M/wcLkDUgIMjF/RCrk7ZG/Iv8ns6bPV//mwfmklxhIl68U6F3IRdyULNTrrWk+DA==" saltValue="cTDZxu6trf+ZyOaTmMWghQ==" spinCount="100000" sheet="1" selectLockedCells="1"/>
  <mergeCells count="107">
    <mergeCell ref="C59:H59"/>
    <mergeCell ref="B60:C60"/>
    <mergeCell ref="D60:J60"/>
    <mergeCell ref="L60:M60"/>
    <mergeCell ref="B50:J50"/>
    <mergeCell ref="K50:L50"/>
    <mergeCell ref="B51:M55"/>
    <mergeCell ref="B56:M57"/>
    <mergeCell ref="B58:C58"/>
    <mergeCell ref="D58:I58"/>
    <mergeCell ref="K58:M58"/>
    <mergeCell ref="B46:F46"/>
    <mergeCell ref="G46:H46"/>
    <mergeCell ref="K46:L46"/>
    <mergeCell ref="B48:F48"/>
    <mergeCell ref="G48:L48"/>
    <mergeCell ref="B49:F49"/>
    <mergeCell ref="G49:L49"/>
    <mergeCell ref="C43:E43"/>
    <mergeCell ref="I43:K43"/>
    <mergeCell ref="C44:E44"/>
    <mergeCell ref="I44:K44"/>
    <mergeCell ref="B45:E45"/>
    <mergeCell ref="F45:H45"/>
    <mergeCell ref="I45:L45"/>
    <mergeCell ref="C40:E40"/>
    <mergeCell ref="I40:K40"/>
    <mergeCell ref="C41:E41"/>
    <mergeCell ref="I41:K41"/>
    <mergeCell ref="C42:E42"/>
    <mergeCell ref="I42:K42"/>
    <mergeCell ref="C37:E37"/>
    <mergeCell ref="I37:K37"/>
    <mergeCell ref="C38:E38"/>
    <mergeCell ref="I38:K38"/>
    <mergeCell ref="C39:E39"/>
    <mergeCell ref="I39:K39"/>
    <mergeCell ref="C34:E34"/>
    <mergeCell ref="I34:K34"/>
    <mergeCell ref="C35:E35"/>
    <mergeCell ref="I35:K35"/>
    <mergeCell ref="C36:E36"/>
    <mergeCell ref="I36:K36"/>
    <mergeCell ref="C31:E31"/>
    <mergeCell ref="I31:K31"/>
    <mergeCell ref="C32:E32"/>
    <mergeCell ref="I32:K32"/>
    <mergeCell ref="C33:E33"/>
    <mergeCell ref="I33:K33"/>
    <mergeCell ref="C28:E28"/>
    <mergeCell ref="I28:K28"/>
    <mergeCell ref="C29:E29"/>
    <mergeCell ref="I29:K29"/>
    <mergeCell ref="C30:E30"/>
    <mergeCell ref="I30:K30"/>
    <mergeCell ref="C25:E25"/>
    <mergeCell ref="I25:K25"/>
    <mergeCell ref="C26:E26"/>
    <mergeCell ref="I26:K26"/>
    <mergeCell ref="C27:E27"/>
    <mergeCell ref="I27:K27"/>
    <mergeCell ref="C22:E22"/>
    <mergeCell ref="I22:K22"/>
    <mergeCell ref="C23:E23"/>
    <mergeCell ref="I23:K23"/>
    <mergeCell ref="C24:E24"/>
    <mergeCell ref="I24:K24"/>
    <mergeCell ref="C19:E19"/>
    <mergeCell ref="I19:K19"/>
    <mergeCell ref="C20:E20"/>
    <mergeCell ref="I20:K20"/>
    <mergeCell ref="C21:E21"/>
    <mergeCell ref="I21:K21"/>
    <mergeCell ref="C16:E16"/>
    <mergeCell ref="I16:K16"/>
    <mergeCell ref="C17:E17"/>
    <mergeCell ref="I17:K17"/>
    <mergeCell ref="C18:E18"/>
    <mergeCell ref="I18:K18"/>
    <mergeCell ref="C13:E13"/>
    <mergeCell ref="I13:K13"/>
    <mergeCell ref="C14:E14"/>
    <mergeCell ref="I14:K14"/>
    <mergeCell ref="C15:E15"/>
    <mergeCell ref="I15:K15"/>
    <mergeCell ref="C11:E11"/>
    <mergeCell ref="I11:K11"/>
    <mergeCell ref="C12:E12"/>
    <mergeCell ref="I12:K12"/>
    <mergeCell ref="B6:E6"/>
    <mergeCell ref="C7:M7"/>
    <mergeCell ref="B8:E9"/>
    <mergeCell ref="F8:F9"/>
    <mergeCell ref="G8:G9"/>
    <mergeCell ref="H8:H9"/>
    <mergeCell ref="I8:K9"/>
    <mergeCell ref="L8:L9"/>
    <mergeCell ref="M8:M9"/>
    <mergeCell ref="A1:M1"/>
    <mergeCell ref="A2:M2"/>
    <mergeCell ref="E3:J4"/>
    <mergeCell ref="B4:D4"/>
    <mergeCell ref="L4:M4"/>
    <mergeCell ref="C5:M5"/>
    <mergeCell ref="P8:S8"/>
    <mergeCell ref="C10:E10"/>
    <mergeCell ref="I10:K10"/>
  </mergeCells>
  <printOptions horizontalCentered="1" verticalCentered="1"/>
  <pageMargins left="0.25" right="0.25" top="0.75" bottom="0.75" header="0.3" footer="0.3"/>
  <pageSetup scale="78" orientation="portrait" blackAndWhite="1"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E7808-EA2F-4940-A4FA-C561CF45A8BD}">
  <sheetPr>
    <tabColor theme="5" tint="0.59999389629810485"/>
    <pageSetUpPr fitToPage="1"/>
  </sheetPr>
  <dimension ref="A1:Q63"/>
  <sheetViews>
    <sheetView showGridLines="0" showRowColHeaders="0" zoomScale="130" zoomScaleNormal="130" workbookViewId="0">
      <selection activeCell="E23" sqref="E23:F23"/>
    </sheetView>
  </sheetViews>
  <sheetFormatPr defaultRowHeight="12.75" x14ac:dyDescent="0.2"/>
  <cols>
    <col min="1" max="1" width="1.42578125" style="1" customWidth="1"/>
    <col min="2" max="2" width="4.5703125" style="1" customWidth="1"/>
    <col min="3" max="3" width="13.85546875" style="1" customWidth="1"/>
    <col min="4" max="4" width="11.7109375" style="1" customWidth="1"/>
    <col min="5" max="5" width="9.7109375" style="1" bestFit="1" customWidth="1"/>
    <col min="6" max="6" width="10.5703125" style="1" customWidth="1"/>
    <col min="7" max="7" width="12" style="1" customWidth="1"/>
    <col min="8" max="8" width="11.5703125" style="1" customWidth="1"/>
    <col min="9" max="9" width="10" style="1" bestFit="1" customWidth="1"/>
    <col min="10" max="10" width="9.140625" style="1"/>
    <col min="11" max="11" width="1.42578125" style="1" customWidth="1"/>
    <col min="12" max="257" width="9.140625" style="1"/>
    <col min="258" max="258" width="4.5703125" style="1" customWidth="1"/>
    <col min="259" max="259" width="13.85546875" style="1" customWidth="1"/>
    <col min="260" max="260" width="11.7109375" style="1" customWidth="1"/>
    <col min="261" max="261" width="9.7109375" style="1" bestFit="1" customWidth="1"/>
    <col min="262" max="262" width="9.140625" style="1" bestFit="1" customWidth="1"/>
    <col min="263" max="263" width="12" style="1" customWidth="1"/>
    <col min="264" max="264" width="11.5703125" style="1" customWidth="1"/>
    <col min="265" max="265" width="9.7109375" style="1" bestFit="1" customWidth="1"/>
    <col min="266" max="513" width="9.140625" style="1"/>
    <col min="514" max="514" width="4.5703125" style="1" customWidth="1"/>
    <col min="515" max="515" width="13.85546875" style="1" customWidth="1"/>
    <col min="516" max="516" width="11.7109375" style="1" customWidth="1"/>
    <col min="517" max="517" width="9.7109375" style="1" bestFit="1" customWidth="1"/>
    <col min="518" max="518" width="9.140625" style="1" bestFit="1" customWidth="1"/>
    <col min="519" max="519" width="12" style="1" customWidth="1"/>
    <col min="520" max="520" width="11.5703125" style="1" customWidth="1"/>
    <col min="521" max="521" width="9.7109375" style="1" bestFit="1" customWidth="1"/>
    <col min="522" max="769" width="9.140625" style="1"/>
    <col min="770" max="770" width="4.5703125" style="1" customWidth="1"/>
    <col min="771" max="771" width="13.85546875" style="1" customWidth="1"/>
    <col min="772" max="772" width="11.7109375" style="1" customWidth="1"/>
    <col min="773" max="773" width="9.7109375" style="1" bestFit="1" customWidth="1"/>
    <col min="774" max="774" width="9.140625" style="1" bestFit="1" customWidth="1"/>
    <col min="775" max="775" width="12" style="1" customWidth="1"/>
    <col min="776" max="776" width="11.5703125" style="1" customWidth="1"/>
    <col min="777" max="777" width="9.7109375" style="1" bestFit="1" customWidth="1"/>
    <col min="778" max="1025" width="9.140625" style="1"/>
    <col min="1026" max="1026" width="4.5703125" style="1" customWidth="1"/>
    <col min="1027" max="1027" width="13.85546875" style="1" customWidth="1"/>
    <col min="1028" max="1028" width="11.7109375" style="1" customWidth="1"/>
    <col min="1029" max="1029" width="9.7109375" style="1" bestFit="1" customWidth="1"/>
    <col min="1030" max="1030" width="9.140625" style="1" bestFit="1" customWidth="1"/>
    <col min="1031" max="1031" width="12" style="1" customWidth="1"/>
    <col min="1032" max="1032" width="11.5703125" style="1" customWidth="1"/>
    <col min="1033" max="1033" width="9.7109375" style="1" bestFit="1" customWidth="1"/>
    <col min="1034" max="1281" width="9.140625" style="1"/>
    <col min="1282" max="1282" width="4.5703125" style="1" customWidth="1"/>
    <col min="1283" max="1283" width="13.85546875" style="1" customWidth="1"/>
    <col min="1284" max="1284" width="11.7109375" style="1" customWidth="1"/>
    <col min="1285" max="1285" width="9.7109375" style="1" bestFit="1" customWidth="1"/>
    <col min="1286" max="1286" width="9.140625" style="1" bestFit="1" customWidth="1"/>
    <col min="1287" max="1287" width="12" style="1" customWidth="1"/>
    <col min="1288" max="1288" width="11.5703125" style="1" customWidth="1"/>
    <col min="1289" max="1289" width="9.7109375" style="1" bestFit="1" customWidth="1"/>
    <col min="1290" max="1537" width="9.140625" style="1"/>
    <col min="1538" max="1538" width="4.5703125" style="1" customWidth="1"/>
    <col min="1539" max="1539" width="13.85546875" style="1" customWidth="1"/>
    <col min="1540" max="1540" width="11.7109375" style="1" customWidth="1"/>
    <col min="1541" max="1541" width="9.7109375" style="1" bestFit="1" customWidth="1"/>
    <col min="1542" max="1542" width="9.140625" style="1" bestFit="1" customWidth="1"/>
    <col min="1543" max="1543" width="12" style="1" customWidth="1"/>
    <col min="1544" max="1544" width="11.5703125" style="1" customWidth="1"/>
    <col min="1545" max="1545" width="9.7109375" style="1" bestFit="1" customWidth="1"/>
    <col min="1546" max="1793" width="9.140625" style="1"/>
    <col min="1794" max="1794" width="4.5703125" style="1" customWidth="1"/>
    <col min="1795" max="1795" width="13.85546875" style="1" customWidth="1"/>
    <col min="1796" max="1796" width="11.7109375" style="1" customWidth="1"/>
    <col min="1797" max="1797" width="9.7109375" style="1" bestFit="1" customWidth="1"/>
    <col min="1798" max="1798" width="9.140625" style="1" bestFit="1" customWidth="1"/>
    <col min="1799" max="1799" width="12" style="1" customWidth="1"/>
    <col min="1800" max="1800" width="11.5703125" style="1" customWidth="1"/>
    <col min="1801" max="1801" width="9.7109375" style="1" bestFit="1" customWidth="1"/>
    <col min="1802" max="2049" width="9.140625" style="1"/>
    <col min="2050" max="2050" width="4.5703125" style="1" customWidth="1"/>
    <col min="2051" max="2051" width="13.85546875" style="1" customWidth="1"/>
    <col min="2052" max="2052" width="11.7109375" style="1" customWidth="1"/>
    <col min="2053" max="2053" width="9.7109375" style="1" bestFit="1" customWidth="1"/>
    <col min="2054" max="2054" width="9.140625" style="1" bestFit="1" customWidth="1"/>
    <col min="2055" max="2055" width="12" style="1" customWidth="1"/>
    <col min="2056" max="2056" width="11.5703125" style="1" customWidth="1"/>
    <col min="2057" max="2057" width="9.7109375" style="1" bestFit="1" customWidth="1"/>
    <col min="2058" max="2305" width="9.140625" style="1"/>
    <col min="2306" max="2306" width="4.5703125" style="1" customWidth="1"/>
    <col min="2307" max="2307" width="13.85546875" style="1" customWidth="1"/>
    <col min="2308" max="2308" width="11.7109375" style="1" customWidth="1"/>
    <col min="2309" max="2309" width="9.7109375" style="1" bestFit="1" customWidth="1"/>
    <col min="2310" max="2310" width="9.140625" style="1" bestFit="1" customWidth="1"/>
    <col min="2311" max="2311" width="12" style="1" customWidth="1"/>
    <col min="2312" max="2312" width="11.5703125" style="1" customWidth="1"/>
    <col min="2313" max="2313" width="9.7109375" style="1" bestFit="1" customWidth="1"/>
    <col min="2314" max="2561" width="9.140625" style="1"/>
    <col min="2562" max="2562" width="4.5703125" style="1" customWidth="1"/>
    <col min="2563" max="2563" width="13.85546875" style="1" customWidth="1"/>
    <col min="2564" max="2564" width="11.7109375" style="1" customWidth="1"/>
    <col min="2565" max="2565" width="9.7109375" style="1" bestFit="1" customWidth="1"/>
    <col min="2566" max="2566" width="9.140625" style="1" bestFit="1" customWidth="1"/>
    <col min="2567" max="2567" width="12" style="1" customWidth="1"/>
    <col min="2568" max="2568" width="11.5703125" style="1" customWidth="1"/>
    <col min="2569" max="2569" width="9.7109375" style="1" bestFit="1" customWidth="1"/>
    <col min="2570" max="2817" width="9.140625" style="1"/>
    <col min="2818" max="2818" width="4.5703125" style="1" customWidth="1"/>
    <col min="2819" max="2819" width="13.85546875" style="1" customWidth="1"/>
    <col min="2820" max="2820" width="11.7109375" style="1" customWidth="1"/>
    <col min="2821" max="2821" width="9.7109375" style="1" bestFit="1" customWidth="1"/>
    <col min="2822" max="2822" width="9.140625" style="1" bestFit="1" customWidth="1"/>
    <col min="2823" max="2823" width="12" style="1" customWidth="1"/>
    <col min="2824" max="2824" width="11.5703125" style="1" customWidth="1"/>
    <col min="2825" max="2825" width="9.7109375" style="1" bestFit="1" customWidth="1"/>
    <col min="2826" max="3073" width="9.140625" style="1"/>
    <col min="3074" max="3074" width="4.5703125" style="1" customWidth="1"/>
    <col min="3075" max="3075" width="13.85546875" style="1" customWidth="1"/>
    <col min="3076" max="3076" width="11.7109375" style="1" customWidth="1"/>
    <col min="3077" max="3077" width="9.7109375" style="1" bestFit="1" customWidth="1"/>
    <col min="3078" max="3078" width="9.140625" style="1" bestFit="1" customWidth="1"/>
    <col min="3079" max="3079" width="12" style="1" customWidth="1"/>
    <col min="3080" max="3080" width="11.5703125" style="1" customWidth="1"/>
    <col min="3081" max="3081" width="9.7109375" style="1" bestFit="1" customWidth="1"/>
    <col min="3082" max="3329" width="9.140625" style="1"/>
    <col min="3330" max="3330" width="4.5703125" style="1" customWidth="1"/>
    <col min="3331" max="3331" width="13.85546875" style="1" customWidth="1"/>
    <col min="3332" max="3332" width="11.7109375" style="1" customWidth="1"/>
    <col min="3333" max="3333" width="9.7109375" style="1" bestFit="1" customWidth="1"/>
    <col min="3334" max="3334" width="9.140625" style="1" bestFit="1" customWidth="1"/>
    <col min="3335" max="3335" width="12" style="1" customWidth="1"/>
    <col min="3336" max="3336" width="11.5703125" style="1" customWidth="1"/>
    <col min="3337" max="3337" width="9.7109375" style="1" bestFit="1" customWidth="1"/>
    <col min="3338" max="3585" width="9.140625" style="1"/>
    <col min="3586" max="3586" width="4.5703125" style="1" customWidth="1"/>
    <col min="3587" max="3587" width="13.85546875" style="1" customWidth="1"/>
    <col min="3588" max="3588" width="11.7109375" style="1" customWidth="1"/>
    <col min="3589" max="3589" width="9.7109375" style="1" bestFit="1" customWidth="1"/>
    <col min="3590" max="3590" width="9.140625" style="1" bestFit="1" customWidth="1"/>
    <col min="3591" max="3591" width="12" style="1" customWidth="1"/>
    <col min="3592" max="3592" width="11.5703125" style="1" customWidth="1"/>
    <col min="3593" max="3593" width="9.7109375" style="1" bestFit="1" customWidth="1"/>
    <col min="3594" max="3841" width="9.140625" style="1"/>
    <col min="3842" max="3842" width="4.5703125" style="1" customWidth="1"/>
    <col min="3843" max="3843" width="13.85546875" style="1" customWidth="1"/>
    <col min="3844" max="3844" width="11.7109375" style="1" customWidth="1"/>
    <col min="3845" max="3845" width="9.7109375" style="1" bestFit="1" customWidth="1"/>
    <col min="3846" max="3846" width="9.140625" style="1" bestFit="1" customWidth="1"/>
    <col min="3847" max="3847" width="12" style="1" customWidth="1"/>
    <col min="3848" max="3848" width="11.5703125" style="1" customWidth="1"/>
    <col min="3849" max="3849" width="9.7109375" style="1" bestFit="1" customWidth="1"/>
    <col min="3850" max="4097" width="9.140625" style="1"/>
    <col min="4098" max="4098" width="4.5703125" style="1" customWidth="1"/>
    <col min="4099" max="4099" width="13.85546875" style="1" customWidth="1"/>
    <col min="4100" max="4100" width="11.7109375" style="1" customWidth="1"/>
    <col min="4101" max="4101" width="9.7109375" style="1" bestFit="1" customWidth="1"/>
    <col min="4102" max="4102" width="9.140625" style="1" bestFit="1" customWidth="1"/>
    <col min="4103" max="4103" width="12" style="1" customWidth="1"/>
    <col min="4104" max="4104" width="11.5703125" style="1" customWidth="1"/>
    <col min="4105" max="4105" width="9.7109375" style="1" bestFit="1" customWidth="1"/>
    <col min="4106" max="4353" width="9.140625" style="1"/>
    <col min="4354" max="4354" width="4.5703125" style="1" customWidth="1"/>
    <col min="4355" max="4355" width="13.85546875" style="1" customWidth="1"/>
    <col min="4356" max="4356" width="11.7109375" style="1" customWidth="1"/>
    <col min="4357" max="4357" width="9.7109375" style="1" bestFit="1" customWidth="1"/>
    <col min="4358" max="4358" width="9.140625" style="1" bestFit="1" customWidth="1"/>
    <col min="4359" max="4359" width="12" style="1" customWidth="1"/>
    <col min="4360" max="4360" width="11.5703125" style="1" customWidth="1"/>
    <col min="4361" max="4361" width="9.7109375" style="1" bestFit="1" customWidth="1"/>
    <col min="4362" max="4609" width="9.140625" style="1"/>
    <col min="4610" max="4610" width="4.5703125" style="1" customWidth="1"/>
    <col min="4611" max="4611" width="13.85546875" style="1" customWidth="1"/>
    <col min="4612" max="4612" width="11.7109375" style="1" customWidth="1"/>
    <col min="4613" max="4613" width="9.7109375" style="1" bestFit="1" customWidth="1"/>
    <col min="4614" max="4614" width="9.140625" style="1" bestFit="1" customWidth="1"/>
    <col min="4615" max="4615" width="12" style="1" customWidth="1"/>
    <col min="4616" max="4616" width="11.5703125" style="1" customWidth="1"/>
    <col min="4617" max="4617" width="9.7109375" style="1" bestFit="1" customWidth="1"/>
    <col min="4618" max="4865" width="9.140625" style="1"/>
    <col min="4866" max="4866" width="4.5703125" style="1" customWidth="1"/>
    <col min="4867" max="4867" width="13.85546875" style="1" customWidth="1"/>
    <col min="4868" max="4868" width="11.7109375" style="1" customWidth="1"/>
    <col min="4869" max="4869" width="9.7109375" style="1" bestFit="1" customWidth="1"/>
    <col min="4870" max="4870" width="9.140625" style="1" bestFit="1" customWidth="1"/>
    <col min="4871" max="4871" width="12" style="1" customWidth="1"/>
    <col min="4872" max="4872" width="11.5703125" style="1" customWidth="1"/>
    <col min="4873" max="4873" width="9.7109375" style="1" bestFit="1" customWidth="1"/>
    <col min="4874" max="5121" width="9.140625" style="1"/>
    <col min="5122" max="5122" width="4.5703125" style="1" customWidth="1"/>
    <col min="5123" max="5123" width="13.85546875" style="1" customWidth="1"/>
    <col min="5124" max="5124" width="11.7109375" style="1" customWidth="1"/>
    <col min="5125" max="5125" width="9.7109375" style="1" bestFit="1" customWidth="1"/>
    <col min="5126" max="5126" width="9.140625" style="1" bestFit="1" customWidth="1"/>
    <col min="5127" max="5127" width="12" style="1" customWidth="1"/>
    <col min="5128" max="5128" width="11.5703125" style="1" customWidth="1"/>
    <col min="5129" max="5129" width="9.7109375" style="1" bestFit="1" customWidth="1"/>
    <col min="5130" max="5377" width="9.140625" style="1"/>
    <col min="5378" max="5378" width="4.5703125" style="1" customWidth="1"/>
    <col min="5379" max="5379" width="13.85546875" style="1" customWidth="1"/>
    <col min="5380" max="5380" width="11.7109375" style="1" customWidth="1"/>
    <col min="5381" max="5381" width="9.7109375" style="1" bestFit="1" customWidth="1"/>
    <col min="5382" max="5382" width="9.140625" style="1" bestFit="1" customWidth="1"/>
    <col min="5383" max="5383" width="12" style="1" customWidth="1"/>
    <col min="5384" max="5384" width="11.5703125" style="1" customWidth="1"/>
    <col min="5385" max="5385" width="9.7109375" style="1" bestFit="1" customWidth="1"/>
    <col min="5386" max="5633" width="9.140625" style="1"/>
    <col min="5634" max="5634" width="4.5703125" style="1" customWidth="1"/>
    <col min="5635" max="5635" width="13.85546875" style="1" customWidth="1"/>
    <col min="5636" max="5636" width="11.7109375" style="1" customWidth="1"/>
    <col min="5637" max="5637" width="9.7109375" style="1" bestFit="1" customWidth="1"/>
    <col min="5638" max="5638" width="9.140625" style="1" bestFit="1" customWidth="1"/>
    <col min="5639" max="5639" width="12" style="1" customWidth="1"/>
    <col min="5640" max="5640" width="11.5703125" style="1" customWidth="1"/>
    <col min="5641" max="5641" width="9.7109375" style="1" bestFit="1" customWidth="1"/>
    <col min="5642" max="5889" width="9.140625" style="1"/>
    <col min="5890" max="5890" width="4.5703125" style="1" customWidth="1"/>
    <col min="5891" max="5891" width="13.85546875" style="1" customWidth="1"/>
    <col min="5892" max="5892" width="11.7109375" style="1" customWidth="1"/>
    <col min="5893" max="5893" width="9.7109375" style="1" bestFit="1" customWidth="1"/>
    <col min="5894" max="5894" width="9.140625" style="1" bestFit="1" customWidth="1"/>
    <col min="5895" max="5895" width="12" style="1" customWidth="1"/>
    <col min="5896" max="5896" width="11.5703125" style="1" customWidth="1"/>
    <col min="5897" max="5897" width="9.7109375" style="1" bestFit="1" customWidth="1"/>
    <col min="5898" max="6145" width="9.140625" style="1"/>
    <col min="6146" max="6146" width="4.5703125" style="1" customWidth="1"/>
    <col min="6147" max="6147" width="13.85546875" style="1" customWidth="1"/>
    <col min="6148" max="6148" width="11.7109375" style="1" customWidth="1"/>
    <col min="6149" max="6149" width="9.7109375" style="1" bestFit="1" customWidth="1"/>
    <col min="6150" max="6150" width="9.140625" style="1" bestFit="1" customWidth="1"/>
    <col min="6151" max="6151" width="12" style="1" customWidth="1"/>
    <col min="6152" max="6152" width="11.5703125" style="1" customWidth="1"/>
    <col min="6153" max="6153" width="9.7109375" style="1" bestFit="1" customWidth="1"/>
    <col min="6154" max="6401" width="9.140625" style="1"/>
    <col min="6402" max="6402" width="4.5703125" style="1" customWidth="1"/>
    <col min="6403" max="6403" width="13.85546875" style="1" customWidth="1"/>
    <col min="6404" max="6404" width="11.7109375" style="1" customWidth="1"/>
    <col min="6405" max="6405" width="9.7109375" style="1" bestFit="1" customWidth="1"/>
    <col min="6406" max="6406" width="9.140625" style="1" bestFit="1" customWidth="1"/>
    <col min="6407" max="6407" width="12" style="1" customWidth="1"/>
    <col min="6408" max="6408" width="11.5703125" style="1" customWidth="1"/>
    <col min="6409" max="6409" width="9.7109375" style="1" bestFit="1" customWidth="1"/>
    <col min="6410" max="6657" width="9.140625" style="1"/>
    <col min="6658" max="6658" width="4.5703125" style="1" customWidth="1"/>
    <col min="6659" max="6659" width="13.85546875" style="1" customWidth="1"/>
    <col min="6660" max="6660" width="11.7109375" style="1" customWidth="1"/>
    <col min="6661" max="6661" width="9.7109375" style="1" bestFit="1" customWidth="1"/>
    <col min="6662" max="6662" width="9.140625" style="1" bestFit="1" customWidth="1"/>
    <col min="6663" max="6663" width="12" style="1" customWidth="1"/>
    <col min="6664" max="6664" width="11.5703125" style="1" customWidth="1"/>
    <col min="6665" max="6665" width="9.7109375" style="1" bestFit="1" customWidth="1"/>
    <col min="6666" max="6913" width="9.140625" style="1"/>
    <col min="6914" max="6914" width="4.5703125" style="1" customWidth="1"/>
    <col min="6915" max="6915" width="13.85546875" style="1" customWidth="1"/>
    <col min="6916" max="6916" width="11.7109375" style="1" customWidth="1"/>
    <col min="6917" max="6917" width="9.7109375" style="1" bestFit="1" customWidth="1"/>
    <col min="6918" max="6918" width="9.140625" style="1" bestFit="1" customWidth="1"/>
    <col min="6919" max="6919" width="12" style="1" customWidth="1"/>
    <col min="6920" max="6920" width="11.5703125" style="1" customWidth="1"/>
    <col min="6921" max="6921" width="9.7109375" style="1" bestFit="1" customWidth="1"/>
    <col min="6922" max="7169" width="9.140625" style="1"/>
    <col min="7170" max="7170" width="4.5703125" style="1" customWidth="1"/>
    <col min="7171" max="7171" width="13.85546875" style="1" customWidth="1"/>
    <col min="7172" max="7172" width="11.7109375" style="1" customWidth="1"/>
    <col min="7173" max="7173" width="9.7109375" style="1" bestFit="1" customWidth="1"/>
    <col min="7174" max="7174" width="9.140625" style="1" bestFit="1" customWidth="1"/>
    <col min="7175" max="7175" width="12" style="1" customWidth="1"/>
    <col min="7176" max="7176" width="11.5703125" style="1" customWidth="1"/>
    <col min="7177" max="7177" width="9.7109375" style="1" bestFit="1" customWidth="1"/>
    <col min="7178" max="7425" width="9.140625" style="1"/>
    <col min="7426" max="7426" width="4.5703125" style="1" customWidth="1"/>
    <col min="7427" max="7427" width="13.85546875" style="1" customWidth="1"/>
    <col min="7428" max="7428" width="11.7109375" style="1" customWidth="1"/>
    <col min="7429" max="7429" width="9.7109375" style="1" bestFit="1" customWidth="1"/>
    <col min="7430" max="7430" width="9.140625" style="1" bestFit="1" customWidth="1"/>
    <col min="7431" max="7431" width="12" style="1" customWidth="1"/>
    <col min="7432" max="7432" width="11.5703125" style="1" customWidth="1"/>
    <col min="7433" max="7433" width="9.7109375" style="1" bestFit="1" customWidth="1"/>
    <col min="7434" max="7681" width="9.140625" style="1"/>
    <col min="7682" max="7682" width="4.5703125" style="1" customWidth="1"/>
    <col min="7683" max="7683" width="13.85546875" style="1" customWidth="1"/>
    <col min="7684" max="7684" width="11.7109375" style="1" customWidth="1"/>
    <col min="7685" max="7685" width="9.7109375" style="1" bestFit="1" customWidth="1"/>
    <col min="7686" max="7686" width="9.140625" style="1" bestFit="1" customWidth="1"/>
    <col min="7687" max="7687" width="12" style="1" customWidth="1"/>
    <col min="7688" max="7688" width="11.5703125" style="1" customWidth="1"/>
    <col min="7689" max="7689" width="9.7109375" style="1" bestFit="1" customWidth="1"/>
    <col min="7690" max="7937" width="9.140625" style="1"/>
    <col min="7938" max="7938" width="4.5703125" style="1" customWidth="1"/>
    <col min="7939" max="7939" width="13.85546875" style="1" customWidth="1"/>
    <col min="7940" max="7940" width="11.7109375" style="1" customWidth="1"/>
    <col min="7941" max="7941" width="9.7109375" style="1" bestFit="1" customWidth="1"/>
    <col min="7942" max="7942" width="9.140625" style="1" bestFit="1" customWidth="1"/>
    <col min="7943" max="7943" width="12" style="1" customWidth="1"/>
    <col min="7944" max="7944" width="11.5703125" style="1" customWidth="1"/>
    <col min="7945" max="7945" width="9.7109375" style="1" bestFit="1" customWidth="1"/>
    <col min="7946" max="8193" width="9.140625" style="1"/>
    <col min="8194" max="8194" width="4.5703125" style="1" customWidth="1"/>
    <col min="8195" max="8195" width="13.85546875" style="1" customWidth="1"/>
    <col min="8196" max="8196" width="11.7109375" style="1" customWidth="1"/>
    <col min="8197" max="8197" width="9.7109375" style="1" bestFit="1" customWidth="1"/>
    <col min="8198" max="8198" width="9.140625" style="1" bestFit="1" customWidth="1"/>
    <col min="8199" max="8199" width="12" style="1" customWidth="1"/>
    <col min="8200" max="8200" width="11.5703125" style="1" customWidth="1"/>
    <col min="8201" max="8201" width="9.7109375" style="1" bestFit="1" customWidth="1"/>
    <col min="8202" max="8449" width="9.140625" style="1"/>
    <col min="8450" max="8450" width="4.5703125" style="1" customWidth="1"/>
    <col min="8451" max="8451" width="13.85546875" style="1" customWidth="1"/>
    <col min="8452" max="8452" width="11.7109375" style="1" customWidth="1"/>
    <col min="8453" max="8453" width="9.7109375" style="1" bestFit="1" customWidth="1"/>
    <col min="8454" max="8454" width="9.140625" style="1" bestFit="1" customWidth="1"/>
    <col min="8455" max="8455" width="12" style="1" customWidth="1"/>
    <col min="8456" max="8456" width="11.5703125" style="1" customWidth="1"/>
    <col min="8457" max="8457" width="9.7109375" style="1" bestFit="1" customWidth="1"/>
    <col min="8458" max="8705" width="9.140625" style="1"/>
    <col min="8706" max="8706" width="4.5703125" style="1" customWidth="1"/>
    <col min="8707" max="8707" width="13.85546875" style="1" customWidth="1"/>
    <col min="8708" max="8708" width="11.7109375" style="1" customWidth="1"/>
    <col min="8709" max="8709" width="9.7109375" style="1" bestFit="1" customWidth="1"/>
    <col min="8710" max="8710" width="9.140625" style="1" bestFit="1" customWidth="1"/>
    <col min="8711" max="8711" width="12" style="1" customWidth="1"/>
    <col min="8712" max="8712" width="11.5703125" style="1" customWidth="1"/>
    <col min="8713" max="8713" width="9.7109375" style="1" bestFit="1" customWidth="1"/>
    <col min="8714" max="8961" width="9.140625" style="1"/>
    <col min="8962" max="8962" width="4.5703125" style="1" customWidth="1"/>
    <col min="8963" max="8963" width="13.85546875" style="1" customWidth="1"/>
    <col min="8964" max="8964" width="11.7109375" style="1" customWidth="1"/>
    <col min="8965" max="8965" width="9.7109375" style="1" bestFit="1" customWidth="1"/>
    <col min="8966" max="8966" width="9.140625" style="1" bestFit="1" customWidth="1"/>
    <col min="8967" max="8967" width="12" style="1" customWidth="1"/>
    <col min="8968" max="8968" width="11.5703125" style="1" customWidth="1"/>
    <col min="8969" max="8969" width="9.7109375" style="1" bestFit="1" customWidth="1"/>
    <col min="8970" max="9217" width="9.140625" style="1"/>
    <col min="9218" max="9218" width="4.5703125" style="1" customWidth="1"/>
    <col min="9219" max="9219" width="13.85546875" style="1" customWidth="1"/>
    <col min="9220" max="9220" width="11.7109375" style="1" customWidth="1"/>
    <col min="9221" max="9221" width="9.7109375" style="1" bestFit="1" customWidth="1"/>
    <col min="9222" max="9222" width="9.140625" style="1" bestFit="1" customWidth="1"/>
    <col min="9223" max="9223" width="12" style="1" customWidth="1"/>
    <col min="9224" max="9224" width="11.5703125" style="1" customWidth="1"/>
    <col min="9225" max="9225" width="9.7109375" style="1" bestFit="1" customWidth="1"/>
    <col min="9226" max="9473" width="9.140625" style="1"/>
    <col min="9474" max="9474" width="4.5703125" style="1" customWidth="1"/>
    <col min="9475" max="9475" width="13.85546875" style="1" customWidth="1"/>
    <col min="9476" max="9476" width="11.7109375" style="1" customWidth="1"/>
    <col min="9477" max="9477" width="9.7109375" style="1" bestFit="1" customWidth="1"/>
    <col min="9478" max="9478" width="9.140625" style="1" bestFit="1" customWidth="1"/>
    <col min="9479" max="9479" width="12" style="1" customWidth="1"/>
    <col min="9480" max="9480" width="11.5703125" style="1" customWidth="1"/>
    <col min="9481" max="9481" width="9.7109375" style="1" bestFit="1" customWidth="1"/>
    <col min="9482" max="9729" width="9.140625" style="1"/>
    <col min="9730" max="9730" width="4.5703125" style="1" customWidth="1"/>
    <col min="9731" max="9731" width="13.85546875" style="1" customWidth="1"/>
    <col min="9732" max="9732" width="11.7109375" style="1" customWidth="1"/>
    <col min="9733" max="9733" width="9.7109375" style="1" bestFit="1" customWidth="1"/>
    <col min="9734" max="9734" width="9.140625" style="1" bestFit="1" customWidth="1"/>
    <col min="9735" max="9735" width="12" style="1" customWidth="1"/>
    <col min="9736" max="9736" width="11.5703125" style="1" customWidth="1"/>
    <col min="9737" max="9737" width="9.7109375" style="1" bestFit="1" customWidth="1"/>
    <col min="9738" max="9985" width="9.140625" style="1"/>
    <col min="9986" max="9986" width="4.5703125" style="1" customWidth="1"/>
    <col min="9987" max="9987" width="13.85546875" style="1" customWidth="1"/>
    <col min="9988" max="9988" width="11.7109375" style="1" customWidth="1"/>
    <col min="9989" max="9989" width="9.7109375" style="1" bestFit="1" customWidth="1"/>
    <col min="9990" max="9990" width="9.140625" style="1" bestFit="1" customWidth="1"/>
    <col min="9991" max="9991" width="12" style="1" customWidth="1"/>
    <col min="9992" max="9992" width="11.5703125" style="1" customWidth="1"/>
    <col min="9993" max="9993" width="9.7109375" style="1" bestFit="1" customWidth="1"/>
    <col min="9994" max="10241" width="9.140625" style="1"/>
    <col min="10242" max="10242" width="4.5703125" style="1" customWidth="1"/>
    <col min="10243" max="10243" width="13.85546875" style="1" customWidth="1"/>
    <col min="10244" max="10244" width="11.7109375" style="1" customWidth="1"/>
    <col min="10245" max="10245" width="9.7109375" style="1" bestFit="1" customWidth="1"/>
    <col min="10246" max="10246" width="9.140625" style="1" bestFit="1" customWidth="1"/>
    <col min="10247" max="10247" width="12" style="1" customWidth="1"/>
    <col min="10248" max="10248" width="11.5703125" style="1" customWidth="1"/>
    <col min="10249" max="10249" width="9.7109375" style="1" bestFit="1" customWidth="1"/>
    <col min="10250" max="10497" width="9.140625" style="1"/>
    <col min="10498" max="10498" width="4.5703125" style="1" customWidth="1"/>
    <col min="10499" max="10499" width="13.85546875" style="1" customWidth="1"/>
    <col min="10500" max="10500" width="11.7109375" style="1" customWidth="1"/>
    <col min="10501" max="10501" width="9.7109375" style="1" bestFit="1" customWidth="1"/>
    <col min="10502" max="10502" width="9.140625" style="1" bestFit="1" customWidth="1"/>
    <col min="10503" max="10503" width="12" style="1" customWidth="1"/>
    <col min="10504" max="10504" width="11.5703125" style="1" customWidth="1"/>
    <col min="10505" max="10505" width="9.7109375" style="1" bestFit="1" customWidth="1"/>
    <col min="10506" max="10753" width="9.140625" style="1"/>
    <col min="10754" max="10754" width="4.5703125" style="1" customWidth="1"/>
    <col min="10755" max="10755" width="13.85546875" style="1" customWidth="1"/>
    <col min="10756" max="10756" width="11.7109375" style="1" customWidth="1"/>
    <col min="10757" max="10757" width="9.7109375" style="1" bestFit="1" customWidth="1"/>
    <col min="10758" max="10758" width="9.140625" style="1" bestFit="1" customWidth="1"/>
    <col min="10759" max="10759" width="12" style="1" customWidth="1"/>
    <col min="10760" max="10760" width="11.5703125" style="1" customWidth="1"/>
    <col min="10761" max="10761" width="9.7109375" style="1" bestFit="1" customWidth="1"/>
    <col min="10762" max="11009" width="9.140625" style="1"/>
    <col min="11010" max="11010" width="4.5703125" style="1" customWidth="1"/>
    <col min="11011" max="11011" width="13.85546875" style="1" customWidth="1"/>
    <col min="11012" max="11012" width="11.7109375" style="1" customWidth="1"/>
    <col min="11013" max="11013" width="9.7109375" style="1" bestFit="1" customWidth="1"/>
    <col min="11014" max="11014" width="9.140625" style="1" bestFit="1" customWidth="1"/>
    <col min="11015" max="11015" width="12" style="1" customWidth="1"/>
    <col min="11016" max="11016" width="11.5703125" style="1" customWidth="1"/>
    <col min="11017" max="11017" width="9.7109375" style="1" bestFit="1" customWidth="1"/>
    <col min="11018" max="11265" width="9.140625" style="1"/>
    <col min="11266" max="11266" width="4.5703125" style="1" customWidth="1"/>
    <col min="11267" max="11267" width="13.85546875" style="1" customWidth="1"/>
    <col min="11268" max="11268" width="11.7109375" style="1" customWidth="1"/>
    <col min="11269" max="11269" width="9.7109375" style="1" bestFit="1" customWidth="1"/>
    <col min="11270" max="11270" width="9.140625" style="1" bestFit="1" customWidth="1"/>
    <col min="11271" max="11271" width="12" style="1" customWidth="1"/>
    <col min="11272" max="11272" width="11.5703125" style="1" customWidth="1"/>
    <col min="11273" max="11273" width="9.7109375" style="1" bestFit="1" customWidth="1"/>
    <col min="11274" max="11521" width="9.140625" style="1"/>
    <col min="11522" max="11522" width="4.5703125" style="1" customWidth="1"/>
    <col min="11523" max="11523" width="13.85546875" style="1" customWidth="1"/>
    <col min="11524" max="11524" width="11.7109375" style="1" customWidth="1"/>
    <col min="11525" max="11525" width="9.7109375" style="1" bestFit="1" customWidth="1"/>
    <col min="11526" max="11526" width="9.140625" style="1" bestFit="1" customWidth="1"/>
    <col min="11527" max="11527" width="12" style="1" customWidth="1"/>
    <col min="11528" max="11528" width="11.5703125" style="1" customWidth="1"/>
    <col min="11529" max="11529" width="9.7109375" style="1" bestFit="1" customWidth="1"/>
    <col min="11530" max="11777" width="9.140625" style="1"/>
    <col min="11778" max="11778" width="4.5703125" style="1" customWidth="1"/>
    <col min="11779" max="11779" width="13.85546875" style="1" customWidth="1"/>
    <col min="11780" max="11780" width="11.7109375" style="1" customWidth="1"/>
    <col min="11781" max="11781" width="9.7109375" style="1" bestFit="1" customWidth="1"/>
    <col min="11782" max="11782" width="9.140625" style="1" bestFit="1" customWidth="1"/>
    <col min="11783" max="11783" width="12" style="1" customWidth="1"/>
    <col min="11784" max="11784" width="11.5703125" style="1" customWidth="1"/>
    <col min="11785" max="11785" width="9.7109375" style="1" bestFit="1" customWidth="1"/>
    <col min="11786" max="12033" width="9.140625" style="1"/>
    <col min="12034" max="12034" width="4.5703125" style="1" customWidth="1"/>
    <col min="12035" max="12035" width="13.85546875" style="1" customWidth="1"/>
    <col min="12036" max="12036" width="11.7109375" style="1" customWidth="1"/>
    <col min="12037" max="12037" width="9.7109375" style="1" bestFit="1" customWidth="1"/>
    <col min="12038" max="12038" width="9.140625" style="1" bestFit="1" customWidth="1"/>
    <col min="12039" max="12039" width="12" style="1" customWidth="1"/>
    <col min="12040" max="12040" width="11.5703125" style="1" customWidth="1"/>
    <col min="12041" max="12041" width="9.7109375" style="1" bestFit="1" customWidth="1"/>
    <col min="12042" max="12289" width="9.140625" style="1"/>
    <col min="12290" max="12290" width="4.5703125" style="1" customWidth="1"/>
    <col min="12291" max="12291" width="13.85546875" style="1" customWidth="1"/>
    <col min="12292" max="12292" width="11.7109375" style="1" customWidth="1"/>
    <col min="12293" max="12293" width="9.7109375" style="1" bestFit="1" customWidth="1"/>
    <col min="12294" max="12294" width="9.140625" style="1" bestFit="1" customWidth="1"/>
    <col min="12295" max="12295" width="12" style="1" customWidth="1"/>
    <col min="12296" max="12296" width="11.5703125" style="1" customWidth="1"/>
    <col min="12297" max="12297" width="9.7109375" style="1" bestFit="1" customWidth="1"/>
    <col min="12298" max="12545" width="9.140625" style="1"/>
    <col min="12546" max="12546" width="4.5703125" style="1" customWidth="1"/>
    <col min="12547" max="12547" width="13.85546875" style="1" customWidth="1"/>
    <col min="12548" max="12548" width="11.7109375" style="1" customWidth="1"/>
    <col min="12549" max="12549" width="9.7109375" style="1" bestFit="1" customWidth="1"/>
    <col min="12550" max="12550" width="9.140625" style="1" bestFit="1" customWidth="1"/>
    <col min="12551" max="12551" width="12" style="1" customWidth="1"/>
    <col min="12552" max="12552" width="11.5703125" style="1" customWidth="1"/>
    <col min="12553" max="12553" width="9.7109375" style="1" bestFit="1" customWidth="1"/>
    <col min="12554" max="12801" width="9.140625" style="1"/>
    <col min="12802" max="12802" width="4.5703125" style="1" customWidth="1"/>
    <col min="12803" max="12803" width="13.85546875" style="1" customWidth="1"/>
    <col min="12804" max="12804" width="11.7109375" style="1" customWidth="1"/>
    <col min="12805" max="12805" width="9.7109375" style="1" bestFit="1" customWidth="1"/>
    <col min="12806" max="12806" width="9.140625" style="1" bestFit="1" customWidth="1"/>
    <col min="12807" max="12807" width="12" style="1" customWidth="1"/>
    <col min="12808" max="12808" width="11.5703125" style="1" customWidth="1"/>
    <col min="12809" max="12809" width="9.7109375" style="1" bestFit="1" customWidth="1"/>
    <col min="12810" max="13057" width="9.140625" style="1"/>
    <col min="13058" max="13058" width="4.5703125" style="1" customWidth="1"/>
    <col min="13059" max="13059" width="13.85546875" style="1" customWidth="1"/>
    <col min="13060" max="13060" width="11.7109375" style="1" customWidth="1"/>
    <col min="13061" max="13061" width="9.7109375" style="1" bestFit="1" customWidth="1"/>
    <col min="13062" max="13062" width="9.140625" style="1" bestFit="1" customWidth="1"/>
    <col min="13063" max="13063" width="12" style="1" customWidth="1"/>
    <col min="13064" max="13064" width="11.5703125" style="1" customWidth="1"/>
    <col min="13065" max="13065" width="9.7109375" style="1" bestFit="1" customWidth="1"/>
    <col min="13066" max="13313" width="9.140625" style="1"/>
    <col min="13314" max="13314" width="4.5703125" style="1" customWidth="1"/>
    <col min="13315" max="13315" width="13.85546875" style="1" customWidth="1"/>
    <col min="13316" max="13316" width="11.7109375" style="1" customWidth="1"/>
    <col min="13317" max="13317" width="9.7109375" style="1" bestFit="1" customWidth="1"/>
    <col min="13318" max="13318" width="9.140625" style="1" bestFit="1" customWidth="1"/>
    <col min="13319" max="13319" width="12" style="1" customWidth="1"/>
    <col min="13320" max="13320" width="11.5703125" style="1" customWidth="1"/>
    <col min="13321" max="13321" width="9.7109375" style="1" bestFit="1" customWidth="1"/>
    <col min="13322" max="13569" width="9.140625" style="1"/>
    <col min="13570" max="13570" width="4.5703125" style="1" customWidth="1"/>
    <col min="13571" max="13571" width="13.85546875" style="1" customWidth="1"/>
    <col min="13572" max="13572" width="11.7109375" style="1" customWidth="1"/>
    <col min="13573" max="13573" width="9.7109375" style="1" bestFit="1" customWidth="1"/>
    <col min="13574" max="13574" width="9.140625" style="1" bestFit="1" customWidth="1"/>
    <col min="13575" max="13575" width="12" style="1" customWidth="1"/>
    <col min="13576" max="13576" width="11.5703125" style="1" customWidth="1"/>
    <col min="13577" max="13577" width="9.7109375" style="1" bestFit="1" customWidth="1"/>
    <col min="13578" max="13825" width="9.140625" style="1"/>
    <col min="13826" max="13826" width="4.5703125" style="1" customWidth="1"/>
    <col min="13827" max="13827" width="13.85546875" style="1" customWidth="1"/>
    <col min="13828" max="13828" width="11.7109375" style="1" customWidth="1"/>
    <col min="13829" max="13829" width="9.7109375" style="1" bestFit="1" customWidth="1"/>
    <col min="13830" max="13830" width="9.140625" style="1" bestFit="1" customWidth="1"/>
    <col min="13831" max="13831" width="12" style="1" customWidth="1"/>
    <col min="13832" max="13832" width="11.5703125" style="1" customWidth="1"/>
    <col min="13833" max="13833" width="9.7109375" style="1" bestFit="1" customWidth="1"/>
    <col min="13834" max="14081" width="9.140625" style="1"/>
    <col min="14082" max="14082" width="4.5703125" style="1" customWidth="1"/>
    <col min="14083" max="14083" width="13.85546875" style="1" customWidth="1"/>
    <col min="14084" max="14084" width="11.7109375" style="1" customWidth="1"/>
    <col min="14085" max="14085" width="9.7109375" style="1" bestFit="1" customWidth="1"/>
    <col min="14086" max="14086" width="9.140625" style="1" bestFit="1" customWidth="1"/>
    <col min="14087" max="14087" width="12" style="1" customWidth="1"/>
    <col min="14088" max="14088" width="11.5703125" style="1" customWidth="1"/>
    <col min="14089" max="14089" width="9.7109375" style="1" bestFit="1" customWidth="1"/>
    <col min="14090" max="14337" width="9.140625" style="1"/>
    <col min="14338" max="14338" width="4.5703125" style="1" customWidth="1"/>
    <col min="14339" max="14339" width="13.85546875" style="1" customWidth="1"/>
    <col min="14340" max="14340" width="11.7109375" style="1" customWidth="1"/>
    <col min="14341" max="14341" width="9.7109375" style="1" bestFit="1" customWidth="1"/>
    <col min="14342" max="14342" width="9.140625" style="1" bestFit="1" customWidth="1"/>
    <col min="14343" max="14343" width="12" style="1" customWidth="1"/>
    <col min="14344" max="14344" width="11.5703125" style="1" customWidth="1"/>
    <col min="14345" max="14345" width="9.7109375" style="1" bestFit="1" customWidth="1"/>
    <col min="14346" max="14593" width="9.140625" style="1"/>
    <col min="14594" max="14594" width="4.5703125" style="1" customWidth="1"/>
    <col min="14595" max="14595" width="13.85546875" style="1" customWidth="1"/>
    <col min="14596" max="14596" width="11.7109375" style="1" customWidth="1"/>
    <col min="14597" max="14597" width="9.7109375" style="1" bestFit="1" customWidth="1"/>
    <col min="14598" max="14598" width="9.140625" style="1" bestFit="1" customWidth="1"/>
    <col min="14599" max="14599" width="12" style="1" customWidth="1"/>
    <col min="14600" max="14600" width="11.5703125" style="1" customWidth="1"/>
    <col min="14601" max="14601" width="9.7109375" style="1" bestFit="1" customWidth="1"/>
    <col min="14602" max="14849" width="9.140625" style="1"/>
    <col min="14850" max="14850" width="4.5703125" style="1" customWidth="1"/>
    <col min="14851" max="14851" width="13.85546875" style="1" customWidth="1"/>
    <col min="14852" max="14852" width="11.7109375" style="1" customWidth="1"/>
    <col min="14853" max="14853" width="9.7109375" style="1" bestFit="1" customWidth="1"/>
    <col min="14854" max="14854" width="9.140625" style="1" bestFit="1" customWidth="1"/>
    <col min="14855" max="14855" width="12" style="1" customWidth="1"/>
    <col min="14856" max="14856" width="11.5703125" style="1" customWidth="1"/>
    <col min="14857" max="14857" width="9.7109375" style="1" bestFit="1" customWidth="1"/>
    <col min="14858" max="15105" width="9.140625" style="1"/>
    <col min="15106" max="15106" width="4.5703125" style="1" customWidth="1"/>
    <col min="15107" max="15107" width="13.85546875" style="1" customWidth="1"/>
    <col min="15108" max="15108" width="11.7109375" style="1" customWidth="1"/>
    <col min="15109" max="15109" width="9.7109375" style="1" bestFit="1" customWidth="1"/>
    <col min="15110" max="15110" width="9.140625" style="1" bestFit="1" customWidth="1"/>
    <col min="15111" max="15111" width="12" style="1" customWidth="1"/>
    <col min="15112" max="15112" width="11.5703125" style="1" customWidth="1"/>
    <col min="15113" max="15113" width="9.7109375" style="1" bestFit="1" customWidth="1"/>
    <col min="15114" max="15361" width="9.140625" style="1"/>
    <col min="15362" max="15362" width="4.5703125" style="1" customWidth="1"/>
    <col min="15363" max="15363" width="13.85546875" style="1" customWidth="1"/>
    <col min="15364" max="15364" width="11.7109375" style="1" customWidth="1"/>
    <col min="15365" max="15365" width="9.7109375" style="1" bestFit="1" customWidth="1"/>
    <col min="15366" max="15366" width="9.140625" style="1" bestFit="1" customWidth="1"/>
    <col min="15367" max="15367" width="12" style="1" customWidth="1"/>
    <col min="15368" max="15368" width="11.5703125" style="1" customWidth="1"/>
    <col min="15369" max="15369" width="9.7109375" style="1" bestFit="1" customWidth="1"/>
    <col min="15370" max="15617" width="9.140625" style="1"/>
    <col min="15618" max="15618" width="4.5703125" style="1" customWidth="1"/>
    <col min="15619" max="15619" width="13.85546875" style="1" customWidth="1"/>
    <col min="15620" max="15620" width="11.7109375" style="1" customWidth="1"/>
    <col min="15621" max="15621" width="9.7109375" style="1" bestFit="1" customWidth="1"/>
    <col min="15622" max="15622" width="9.140625" style="1" bestFit="1" customWidth="1"/>
    <col min="15623" max="15623" width="12" style="1" customWidth="1"/>
    <col min="15624" max="15624" width="11.5703125" style="1" customWidth="1"/>
    <col min="15625" max="15625" width="9.7109375" style="1" bestFit="1" customWidth="1"/>
    <col min="15626" max="15873" width="9.140625" style="1"/>
    <col min="15874" max="15874" width="4.5703125" style="1" customWidth="1"/>
    <col min="15875" max="15875" width="13.85546875" style="1" customWidth="1"/>
    <col min="15876" max="15876" width="11.7109375" style="1" customWidth="1"/>
    <col min="15877" max="15877" width="9.7109375" style="1" bestFit="1" customWidth="1"/>
    <col min="15878" max="15878" width="9.140625" style="1" bestFit="1" customWidth="1"/>
    <col min="15879" max="15879" width="12" style="1" customWidth="1"/>
    <col min="15880" max="15880" width="11.5703125" style="1" customWidth="1"/>
    <col min="15881" max="15881" width="9.7109375" style="1" bestFit="1" customWidth="1"/>
    <col min="15882" max="16129" width="9.140625" style="1"/>
    <col min="16130" max="16130" width="4.5703125" style="1" customWidth="1"/>
    <col min="16131" max="16131" width="13.85546875" style="1" customWidth="1"/>
    <col min="16132" max="16132" width="11.7109375" style="1" customWidth="1"/>
    <col min="16133" max="16133" width="9.7109375" style="1" bestFit="1" customWidth="1"/>
    <col min="16134" max="16134" width="9.140625" style="1" bestFit="1" customWidth="1"/>
    <col min="16135" max="16135" width="12" style="1" customWidth="1"/>
    <col min="16136" max="16136" width="11.5703125" style="1" customWidth="1"/>
    <col min="16137" max="16137" width="9.7109375" style="1" bestFit="1" customWidth="1"/>
    <col min="16138" max="16384" width="9.140625" style="1"/>
  </cols>
  <sheetData>
    <row r="1" spans="1:17" x14ac:dyDescent="0.2">
      <c r="A1" s="150"/>
      <c r="B1" s="151" t="s">
        <v>28</v>
      </c>
      <c r="C1" s="151"/>
      <c r="D1" s="151"/>
      <c r="E1" s="875" t="s">
        <v>65</v>
      </c>
      <c r="F1" s="876"/>
      <c r="G1" s="876"/>
      <c r="H1" s="151"/>
      <c r="I1" s="151"/>
      <c r="J1" s="151"/>
      <c r="K1" s="150"/>
    </row>
    <row r="2" spans="1:17" x14ac:dyDescent="0.2">
      <c r="A2" s="150"/>
      <c r="B2" s="151" t="s">
        <v>29</v>
      </c>
      <c r="C2" s="151"/>
      <c r="D2" s="151"/>
      <c r="E2" s="876"/>
      <c r="F2" s="876"/>
      <c r="G2" s="876"/>
      <c r="H2" s="151"/>
      <c r="I2" s="151"/>
      <c r="J2" s="328"/>
      <c r="K2" s="150"/>
    </row>
    <row r="3" spans="1:17" ht="15.75" x14ac:dyDescent="0.25">
      <c r="A3" s="150"/>
      <c r="B3" s="151" t="s">
        <v>30</v>
      </c>
      <c r="C3" s="151"/>
      <c r="D3" s="151"/>
      <c r="E3" s="876"/>
      <c r="F3" s="876"/>
      <c r="G3" s="876"/>
      <c r="H3" s="151"/>
      <c r="I3" s="151"/>
      <c r="J3" s="151"/>
      <c r="K3" s="150"/>
      <c r="M3" s="310" t="s">
        <v>58</v>
      </c>
      <c r="N3" s="310"/>
      <c r="O3" s="310"/>
      <c r="P3" s="310"/>
      <c r="Q3" s="100"/>
    </row>
    <row r="4" spans="1:17" ht="6" customHeight="1" x14ac:dyDescent="0.25">
      <c r="A4" s="150"/>
      <c r="B4" s="151"/>
      <c r="C4" s="151"/>
      <c r="D4" s="151"/>
      <c r="E4" s="151"/>
      <c r="F4" s="151"/>
      <c r="G4" s="151"/>
      <c r="H4" s="151"/>
      <c r="I4" s="151"/>
      <c r="J4" s="151"/>
      <c r="K4" s="150"/>
      <c r="M4" s="310"/>
      <c r="N4" s="310"/>
      <c r="O4" s="310"/>
      <c r="P4" s="310"/>
      <c r="Q4" s="100"/>
    </row>
    <row r="5" spans="1:17" ht="18.75" x14ac:dyDescent="0.3">
      <c r="A5" s="150"/>
      <c r="B5" s="877" t="s">
        <v>31</v>
      </c>
      <c r="C5" s="877"/>
      <c r="D5" s="877"/>
      <c r="E5" s="877"/>
      <c r="F5" s="877"/>
      <c r="G5" s="877"/>
      <c r="H5" s="877"/>
      <c r="I5" s="877"/>
      <c r="J5" s="877"/>
      <c r="K5" s="152"/>
      <c r="M5" s="310" t="s">
        <v>57</v>
      </c>
      <c r="N5" s="310"/>
      <c r="O5" s="310"/>
      <c r="P5" s="310"/>
      <c r="Q5" s="100"/>
    </row>
    <row r="6" spans="1:17" ht="6" customHeight="1" x14ac:dyDescent="0.25">
      <c r="A6" s="150"/>
      <c r="B6" s="151"/>
      <c r="C6" s="151"/>
      <c r="D6" s="151"/>
      <c r="E6" s="151"/>
      <c r="F6" s="151"/>
      <c r="G6" s="151"/>
      <c r="H6" s="151"/>
      <c r="I6" s="151"/>
      <c r="J6" s="151"/>
      <c r="K6" s="150"/>
      <c r="M6" s="310"/>
      <c r="N6" s="310"/>
      <c r="O6" s="310"/>
      <c r="P6" s="310"/>
      <c r="Q6" s="100"/>
    </row>
    <row r="7" spans="1:17" ht="15.75" x14ac:dyDescent="0.25">
      <c r="A7" s="150"/>
      <c r="B7" s="153" t="s">
        <v>93</v>
      </c>
      <c r="C7" s="151"/>
      <c r="D7" s="878">
        <f>Information!B4</f>
        <v>0</v>
      </c>
      <c r="E7" s="878"/>
      <c r="F7" s="878"/>
      <c r="G7" s="878"/>
      <c r="H7" s="155" t="s">
        <v>32</v>
      </c>
      <c r="I7" s="878">
        <f>Information!D14</f>
        <v>0</v>
      </c>
      <c r="J7" s="878"/>
      <c r="K7" s="156"/>
      <c r="M7" s="310" t="s">
        <v>75</v>
      </c>
      <c r="N7" s="310"/>
      <c r="O7" s="310"/>
      <c r="P7" s="310"/>
      <c r="Q7" s="100"/>
    </row>
    <row r="8" spans="1:17" ht="6" customHeight="1" x14ac:dyDescent="0.25">
      <c r="A8" s="150"/>
      <c r="B8" s="151"/>
      <c r="C8" s="151"/>
      <c r="D8" s="151"/>
      <c r="E8" s="151"/>
      <c r="F8" s="151"/>
      <c r="G8" s="151"/>
      <c r="H8" s="154"/>
      <c r="I8" s="151"/>
      <c r="J8" s="151"/>
      <c r="K8" s="150"/>
      <c r="M8" s="310"/>
      <c r="N8" s="310"/>
      <c r="O8" s="310"/>
      <c r="P8" s="310"/>
      <c r="Q8" s="100"/>
    </row>
    <row r="9" spans="1:17" ht="15.75" x14ac:dyDescent="0.25">
      <c r="A9" s="150"/>
      <c r="B9" s="153" t="s">
        <v>33</v>
      </c>
      <c r="C9" s="151"/>
      <c r="D9" s="878" t="s">
        <v>101</v>
      </c>
      <c r="E9" s="878"/>
      <c r="F9" s="878"/>
      <c r="G9" s="878"/>
      <c r="H9" s="878"/>
      <c r="I9" s="878"/>
      <c r="J9" s="878"/>
      <c r="K9" s="157"/>
      <c r="M9" s="310" t="s">
        <v>59</v>
      </c>
      <c r="N9" s="310"/>
      <c r="O9" s="310"/>
      <c r="P9" s="310"/>
      <c r="Q9" s="100"/>
    </row>
    <row r="10" spans="1:17" ht="6" customHeight="1" x14ac:dyDescent="0.2">
      <c r="A10" s="150"/>
      <c r="B10" s="151"/>
      <c r="C10" s="151"/>
      <c r="D10" s="151"/>
      <c r="E10" s="151"/>
      <c r="F10" s="151"/>
      <c r="G10" s="151"/>
      <c r="H10" s="153"/>
      <c r="I10" s="158"/>
      <c r="J10" s="158"/>
      <c r="K10" s="157"/>
    </row>
    <row r="11" spans="1:17" x14ac:dyDescent="0.2">
      <c r="A11" s="150"/>
      <c r="B11" s="151" t="s">
        <v>34</v>
      </c>
      <c r="C11" s="151"/>
      <c r="D11" s="159">
        <f>'2027 OP FSR'!F6</f>
        <v>0</v>
      </c>
      <c r="E11" s="158" t="s">
        <v>35</v>
      </c>
      <c r="F11" s="159">
        <f>'2027 OP FSR'!H6</f>
        <v>0</v>
      </c>
      <c r="G11" s="151"/>
      <c r="H11" s="151"/>
      <c r="I11" s="151"/>
      <c r="J11" s="151"/>
      <c r="K11" s="150"/>
      <c r="M11" s="599" t="s">
        <v>90</v>
      </c>
      <c r="N11" s="599"/>
      <c r="O11" s="599"/>
      <c r="P11" s="599"/>
    </row>
    <row r="12" spans="1:17" ht="6" customHeight="1" x14ac:dyDescent="0.2">
      <c r="A12" s="150"/>
      <c r="B12" s="151"/>
      <c r="C12" s="151"/>
      <c r="D12" s="160"/>
      <c r="E12" s="151"/>
      <c r="F12" s="151"/>
      <c r="G12" s="151"/>
      <c r="H12" s="151"/>
      <c r="I12" s="151"/>
      <c r="J12" s="151"/>
      <c r="K12" s="150"/>
      <c r="M12" s="599"/>
      <c r="N12" s="599"/>
      <c r="O12" s="599"/>
      <c r="P12" s="599"/>
    </row>
    <row r="13" spans="1:17" x14ac:dyDescent="0.2">
      <c r="A13" s="150"/>
      <c r="B13" s="151"/>
      <c r="C13" s="151"/>
      <c r="D13" s="151"/>
      <c r="E13" s="879" t="s">
        <v>87</v>
      </c>
      <c r="F13" s="879"/>
      <c r="G13" s="879" t="s">
        <v>36</v>
      </c>
      <c r="H13" s="879"/>
      <c r="I13" s="879" t="s">
        <v>37</v>
      </c>
      <c r="J13" s="879"/>
      <c r="K13" s="150"/>
      <c r="M13" s="599"/>
      <c r="N13" s="599"/>
      <c r="O13" s="599"/>
      <c r="P13" s="599"/>
    </row>
    <row r="14" spans="1:17" ht="13.5" thickBot="1" x14ac:dyDescent="0.25">
      <c r="A14" s="150"/>
      <c r="B14" s="161">
        <v>1</v>
      </c>
      <c r="C14" s="880" t="s">
        <v>38</v>
      </c>
      <c r="D14" s="881"/>
      <c r="E14" s="882">
        <f>Information!B15</f>
        <v>0</v>
      </c>
      <c r="F14" s="883"/>
      <c r="G14" s="882">
        <f>SUM(E14*0.25)</f>
        <v>0</v>
      </c>
      <c r="H14" s="883"/>
      <c r="I14" s="882">
        <f>SUM(E14+G14)</f>
        <v>0</v>
      </c>
      <c r="J14" s="883"/>
      <c r="K14" s="150"/>
      <c r="M14" s="599"/>
      <c r="N14" s="599"/>
      <c r="O14" s="599"/>
      <c r="P14" s="599"/>
    </row>
    <row r="15" spans="1:17" ht="6" customHeight="1" thickBot="1" x14ac:dyDescent="0.25">
      <c r="A15" s="150"/>
      <c r="B15" s="151"/>
      <c r="C15" s="151"/>
      <c r="D15" s="151"/>
      <c r="E15" s="173"/>
      <c r="F15" s="173"/>
      <c r="G15" s="173"/>
      <c r="H15" s="173"/>
      <c r="I15" s="173"/>
      <c r="J15" s="173"/>
      <c r="K15" s="150"/>
      <c r="M15" s="599"/>
      <c r="N15" s="599"/>
      <c r="O15" s="599"/>
      <c r="P15" s="599"/>
    </row>
    <row r="16" spans="1:17" x14ac:dyDescent="0.2">
      <c r="A16" s="150"/>
      <c r="B16" s="329">
        <v>2</v>
      </c>
      <c r="C16" s="884" t="s">
        <v>39</v>
      </c>
      <c r="D16" s="884"/>
      <c r="E16" s="885">
        <f>'2027 OP FSR'!M46</f>
        <v>0</v>
      </c>
      <c r="F16" s="885"/>
      <c r="G16" s="885"/>
      <c r="H16" s="885"/>
      <c r="I16" s="886">
        <f>SUM(E16:H16)</f>
        <v>0</v>
      </c>
      <c r="J16" s="887"/>
      <c r="K16" s="150"/>
      <c r="M16" s="599"/>
      <c r="N16" s="599"/>
      <c r="O16" s="599"/>
      <c r="P16" s="599"/>
    </row>
    <row r="17" spans="1:13" x14ac:dyDescent="0.2">
      <c r="A17" s="150"/>
      <c r="B17" s="330">
        <v>3</v>
      </c>
      <c r="C17" s="888" t="s">
        <v>40</v>
      </c>
      <c r="D17" s="888"/>
      <c r="E17" s="889"/>
      <c r="F17" s="889"/>
      <c r="G17" s="889"/>
      <c r="H17" s="889"/>
      <c r="I17" s="890">
        <f>SUM(E17:H17)</f>
        <v>0</v>
      </c>
      <c r="J17" s="891"/>
      <c r="K17" s="150"/>
      <c r="M17" s="309"/>
    </row>
    <row r="18" spans="1:13" x14ac:dyDescent="0.2">
      <c r="A18" s="150"/>
      <c r="B18" s="330">
        <v>4</v>
      </c>
      <c r="C18" s="888" t="s">
        <v>41</v>
      </c>
      <c r="D18" s="888"/>
      <c r="E18" s="889"/>
      <c r="F18" s="889"/>
      <c r="G18" s="889"/>
      <c r="H18" s="889"/>
      <c r="I18" s="890">
        <f>SUM(E18:H18)</f>
        <v>0</v>
      </c>
      <c r="J18" s="891"/>
      <c r="K18" s="150"/>
      <c r="M18" s="309"/>
    </row>
    <row r="19" spans="1:13" x14ac:dyDescent="0.2">
      <c r="A19" s="150"/>
      <c r="B19" s="330">
        <v>5</v>
      </c>
      <c r="C19" s="888" t="s">
        <v>42</v>
      </c>
      <c r="D19" s="888"/>
      <c r="E19" s="889"/>
      <c r="F19" s="889"/>
      <c r="G19" s="889"/>
      <c r="H19" s="889"/>
      <c r="I19" s="890">
        <f>SUM(E19:H19)</f>
        <v>0</v>
      </c>
      <c r="J19" s="891"/>
      <c r="K19" s="150"/>
    </row>
    <row r="20" spans="1:13" ht="13.5" thickBot="1" x14ac:dyDescent="0.25">
      <c r="A20" s="150"/>
      <c r="B20" s="331">
        <v>6</v>
      </c>
      <c r="C20" s="892" t="s">
        <v>43</v>
      </c>
      <c r="D20" s="892"/>
      <c r="E20" s="893"/>
      <c r="F20" s="894"/>
      <c r="G20" s="893">
        <f>IFERROR('2027 OP Match'!M50,0)</f>
        <v>0</v>
      </c>
      <c r="H20" s="894"/>
      <c r="I20" s="893">
        <f>SUM(E20:H20)</f>
        <v>0</v>
      </c>
      <c r="J20" s="895"/>
      <c r="K20" s="162"/>
    </row>
    <row r="21" spans="1:13" ht="6" customHeight="1" thickBot="1" x14ac:dyDescent="0.25">
      <c r="A21" s="150"/>
      <c r="B21" s="163"/>
      <c r="C21" s="163"/>
      <c r="D21" s="163"/>
      <c r="E21" s="332"/>
      <c r="F21" s="332"/>
      <c r="G21" s="332"/>
      <c r="H21" s="332"/>
      <c r="I21" s="332"/>
      <c r="J21" s="332"/>
      <c r="K21" s="162"/>
    </row>
    <row r="22" spans="1:13" x14ac:dyDescent="0.2">
      <c r="A22" s="150"/>
      <c r="B22" s="333">
        <v>7</v>
      </c>
      <c r="C22" s="896" t="s">
        <v>44</v>
      </c>
      <c r="D22" s="896"/>
      <c r="E22" s="886">
        <f>SUM(E16:F20)</f>
        <v>0</v>
      </c>
      <c r="F22" s="897"/>
      <c r="G22" s="886">
        <f>SUM(G16:H20)</f>
        <v>0</v>
      </c>
      <c r="H22" s="897"/>
      <c r="I22" s="886">
        <f>SUM(I16:J20)</f>
        <v>0</v>
      </c>
      <c r="J22" s="897"/>
      <c r="K22" s="162"/>
    </row>
    <row r="23" spans="1:13" x14ac:dyDescent="0.2">
      <c r="A23" s="150"/>
      <c r="B23" s="334">
        <v>8</v>
      </c>
      <c r="C23" s="900" t="s">
        <v>89</v>
      </c>
      <c r="D23" s="900"/>
      <c r="E23" s="609"/>
      <c r="F23" s="610"/>
      <c r="G23" s="611"/>
      <c r="H23" s="611"/>
      <c r="I23" s="889">
        <f>SUM(E23:H23)</f>
        <v>0</v>
      </c>
      <c r="J23" s="889"/>
      <c r="K23" s="162"/>
    </row>
    <row r="24" spans="1:13" ht="13.5" thickBot="1" x14ac:dyDescent="0.25">
      <c r="A24" s="150"/>
      <c r="B24" s="331">
        <v>9</v>
      </c>
      <c r="C24" s="901" t="s">
        <v>45</v>
      </c>
      <c r="D24" s="901"/>
      <c r="E24" s="902">
        <f>SUM(E22:F23)</f>
        <v>0</v>
      </c>
      <c r="F24" s="902"/>
      <c r="G24" s="902">
        <f>SUM(G22:H23)</f>
        <v>0</v>
      </c>
      <c r="H24" s="902"/>
      <c r="I24" s="902">
        <f>SUM(E24:H24)</f>
        <v>0</v>
      </c>
      <c r="J24" s="902"/>
      <c r="K24" s="162"/>
    </row>
    <row r="25" spans="1:13" ht="6" customHeight="1" thickBot="1" x14ac:dyDescent="0.25">
      <c r="A25" s="150"/>
      <c r="B25" s="164"/>
      <c r="C25" s="163"/>
      <c r="D25" s="163"/>
      <c r="E25" s="173"/>
      <c r="F25" s="173"/>
      <c r="G25" s="173"/>
      <c r="H25" s="173"/>
      <c r="I25" s="173"/>
      <c r="J25" s="173"/>
      <c r="K25" s="162"/>
    </row>
    <row r="26" spans="1:13" ht="13.5" thickBot="1" x14ac:dyDescent="0.25">
      <c r="A26" s="150"/>
      <c r="B26" s="335">
        <v>10</v>
      </c>
      <c r="C26" s="903" t="s">
        <v>46</v>
      </c>
      <c r="D26" s="903"/>
      <c r="E26" s="904">
        <f>SUM(E14-E24)</f>
        <v>0</v>
      </c>
      <c r="F26" s="904"/>
      <c r="G26" s="904">
        <f>SUM(G14-G24)</f>
        <v>0</v>
      </c>
      <c r="H26" s="904"/>
      <c r="I26" s="904">
        <f>SUM(I14-I24)</f>
        <v>0</v>
      </c>
      <c r="J26" s="904"/>
      <c r="K26" s="162"/>
    </row>
    <row r="27" spans="1:13" ht="6" customHeight="1" thickBot="1" x14ac:dyDescent="0.25">
      <c r="A27" s="150"/>
      <c r="B27" s="165"/>
      <c r="C27" s="165"/>
      <c r="D27" s="165"/>
      <c r="E27" s="165"/>
      <c r="F27" s="165"/>
      <c r="G27" s="165"/>
      <c r="H27" s="165"/>
      <c r="I27" s="165"/>
      <c r="J27" s="165"/>
      <c r="K27" s="162"/>
    </row>
    <row r="28" spans="1:13" ht="6" customHeight="1" x14ac:dyDescent="0.2">
      <c r="A28" s="150"/>
      <c r="B28" s="163"/>
      <c r="C28" s="163"/>
      <c r="D28" s="163"/>
      <c r="E28" s="163"/>
      <c r="F28" s="163"/>
      <c r="G28" s="163"/>
      <c r="H28" s="163"/>
      <c r="I28" s="163"/>
      <c r="J28" s="163"/>
      <c r="K28" s="162"/>
    </row>
    <row r="29" spans="1:13" x14ac:dyDescent="0.2">
      <c r="A29" s="150"/>
      <c r="B29" s="166" t="s">
        <v>13</v>
      </c>
      <c r="C29" s="163"/>
      <c r="D29" s="163"/>
      <c r="E29" s="163"/>
      <c r="F29" s="163"/>
      <c r="G29" s="151"/>
      <c r="H29" s="167" t="s">
        <v>12</v>
      </c>
      <c r="I29" s="163"/>
      <c r="J29" s="163"/>
      <c r="K29" s="162"/>
    </row>
    <row r="30" spans="1:13" ht="6" customHeight="1" x14ac:dyDescent="0.2">
      <c r="A30" s="150"/>
      <c r="B30" s="163"/>
      <c r="C30" s="163"/>
      <c r="D30" s="163"/>
      <c r="E30" s="163"/>
      <c r="F30" s="163"/>
      <c r="G30" s="163"/>
      <c r="H30" s="163"/>
      <c r="I30" s="163"/>
      <c r="J30" s="163"/>
      <c r="K30" s="162"/>
    </row>
    <row r="31" spans="1:13" x14ac:dyDescent="0.2">
      <c r="A31" s="150"/>
      <c r="B31" s="336" t="s">
        <v>124</v>
      </c>
      <c r="C31" s="163"/>
      <c r="D31" s="163"/>
      <c r="E31" s="163"/>
      <c r="F31" s="163"/>
      <c r="G31" s="163"/>
      <c r="H31" s="163"/>
      <c r="I31" s="163"/>
      <c r="J31" s="163"/>
      <c r="K31" s="162"/>
    </row>
    <row r="32" spans="1:13" x14ac:dyDescent="0.2">
      <c r="A32" s="150"/>
      <c r="B32" s="336" t="s">
        <v>123</v>
      </c>
      <c r="C32" s="163"/>
      <c r="D32" s="163"/>
      <c r="E32" s="163"/>
      <c r="F32" s="163"/>
      <c r="G32" s="163"/>
      <c r="H32" s="163"/>
      <c r="I32" s="163"/>
      <c r="J32" s="163"/>
      <c r="K32" s="162"/>
    </row>
    <row r="33" spans="1:11" x14ac:dyDescent="0.2">
      <c r="A33" s="150"/>
      <c r="B33" s="336" t="s">
        <v>122</v>
      </c>
      <c r="C33" s="163"/>
      <c r="D33" s="163"/>
      <c r="E33" s="163"/>
      <c r="F33" s="163"/>
      <c r="G33" s="163"/>
      <c r="H33" s="163"/>
      <c r="I33" s="163"/>
      <c r="J33" s="163"/>
      <c r="K33" s="162"/>
    </row>
    <row r="34" spans="1:11" ht="6" customHeight="1" x14ac:dyDescent="0.2">
      <c r="A34" s="150"/>
      <c r="B34" s="163"/>
      <c r="C34" s="163"/>
      <c r="D34" s="163"/>
      <c r="E34" s="163"/>
      <c r="F34" s="163"/>
      <c r="G34" s="163"/>
      <c r="H34" s="163"/>
      <c r="I34" s="163"/>
      <c r="J34" s="163"/>
      <c r="K34" s="162"/>
    </row>
    <row r="35" spans="1:11" x14ac:dyDescent="0.2">
      <c r="A35" s="150"/>
      <c r="B35" s="167" t="s">
        <v>14</v>
      </c>
      <c r="C35" s="168"/>
      <c r="D35" s="163"/>
      <c r="E35" s="168"/>
      <c r="F35" s="168"/>
      <c r="G35" s="168"/>
      <c r="H35" s="163"/>
      <c r="I35" s="905"/>
      <c r="J35" s="905"/>
      <c r="K35" s="162"/>
    </row>
    <row r="36" spans="1:11" x14ac:dyDescent="0.2">
      <c r="A36" s="150"/>
      <c r="B36" s="163"/>
      <c r="C36" s="163" t="s">
        <v>47</v>
      </c>
      <c r="D36" s="163"/>
      <c r="E36" s="169" t="s">
        <v>48</v>
      </c>
      <c r="F36" s="163"/>
      <c r="G36" s="163"/>
      <c r="H36" s="163"/>
      <c r="I36" s="163" t="s">
        <v>49</v>
      </c>
      <c r="J36" s="163"/>
      <c r="K36" s="162"/>
    </row>
    <row r="37" spans="1:11" ht="6" customHeight="1" x14ac:dyDescent="0.2">
      <c r="A37" s="150"/>
      <c r="B37" s="169"/>
      <c r="C37" s="169"/>
      <c r="D37" s="169"/>
      <c r="E37" s="169"/>
      <c r="F37" s="169"/>
      <c r="G37" s="169"/>
      <c r="H37" s="169"/>
      <c r="I37" s="169"/>
      <c r="J37" s="169"/>
      <c r="K37" s="170"/>
    </row>
    <row r="38" spans="1:11" x14ac:dyDescent="0.2">
      <c r="A38" s="150"/>
      <c r="B38" s="171" t="s">
        <v>15</v>
      </c>
      <c r="C38" s="336" t="s">
        <v>77</v>
      </c>
      <c r="D38" s="336"/>
      <c r="E38" s="898">
        <f>Information!B10</f>
        <v>0</v>
      </c>
      <c r="F38" s="899"/>
      <c r="G38" s="899"/>
      <c r="H38" s="899"/>
      <c r="I38" s="899"/>
      <c r="J38" s="899"/>
      <c r="K38" s="170"/>
    </row>
    <row r="39" spans="1:11" ht="6" customHeight="1" x14ac:dyDescent="0.2">
      <c r="A39" s="150"/>
      <c r="B39" s="169"/>
      <c r="C39" s="336"/>
      <c r="D39" s="336"/>
      <c r="E39" s="336"/>
      <c r="F39" s="336"/>
      <c r="G39" s="336"/>
      <c r="H39" s="336"/>
      <c r="I39" s="336"/>
      <c r="J39" s="336"/>
      <c r="K39" s="170"/>
    </row>
    <row r="40" spans="1:11" x14ac:dyDescent="0.2">
      <c r="A40" s="150"/>
      <c r="B40" s="169"/>
      <c r="C40" s="336" t="s">
        <v>50</v>
      </c>
      <c r="D40" s="336"/>
      <c r="E40" s="906">
        <f>Information!B6</f>
        <v>0</v>
      </c>
      <c r="F40" s="906"/>
      <c r="G40" s="336"/>
      <c r="H40" s="336"/>
      <c r="I40" s="336"/>
      <c r="J40" s="336"/>
      <c r="K40" s="170"/>
    </row>
    <row r="41" spans="1:11" ht="6" customHeight="1" x14ac:dyDescent="0.2">
      <c r="A41" s="150"/>
      <c r="B41" s="169"/>
      <c r="C41" s="336"/>
      <c r="D41" s="336"/>
      <c r="E41" s="336"/>
      <c r="F41" s="336"/>
      <c r="G41" s="336"/>
      <c r="H41" s="336"/>
      <c r="I41" s="336"/>
      <c r="J41" s="336"/>
      <c r="K41" s="170"/>
    </row>
    <row r="42" spans="1:11" x14ac:dyDescent="0.2">
      <c r="A42" s="150"/>
      <c r="B42" s="169"/>
      <c r="C42" s="336"/>
      <c r="D42" s="336"/>
      <c r="E42" s="907">
        <f>Information!B7</f>
        <v>0</v>
      </c>
      <c r="F42" s="907"/>
      <c r="G42" s="908"/>
      <c r="H42" s="338"/>
      <c r="I42" s="336"/>
      <c r="J42" s="336"/>
      <c r="K42" s="170"/>
    </row>
    <row r="43" spans="1:11" x14ac:dyDescent="0.2">
      <c r="A43" s="150"/>
      <c r="B43" s="151"/>
      <c r="C43" s="153"/>
      <c r="D43" s="153"/>
      <c r="E43" s="907">
        <f>Information!B8</f>
        <v>0</v>
      </c>
      <c r="F43" s="907"/>
      <c r="G43" s="908"/>
      <c r="H43" s="339"/>
      <c r="I43" s="153"/>
      <c r="J43" s="153"/>
      <c r="K43" s="150"/>
    </row>
    <row r="44" spans="1:11" x14ac:dyDescent="0.2">
      <c r="A44" s="150"/>
      <c r="B44" s="151"/>
      <c r="C44" s="151"/>
      <c r="D44" s="151"/>
      <c r="E44" s="909" t="s">
        <v>7</v>
      </c>
      <c r="F44" s="909"/>
      <c r="G44" s="909"/>
      <c r="H44" s="151"/>
      <c r="I44" s="151"/>
      <c r="J44" s="151"/>
      <c r="K44" s="150"/>
    </row>
    <row r="45" spans="1:11" ht="6" customHeight="1" x14ac:dyDescent="0.2">
      <c r="A45" s="150"/>
      <c r="B45" s="172"/>
      <c r="C45" s="172"/>
      <c r="D45" s="172"/>
      <c r="E45" s="910"/>
      <c r="F45" s="910"/>
      <c r="G45" s="910"/>
      <c r="H45" s="172"/>
      <c r="I45" s="172"/>
      <c r="J45" s="172"/>
      <c r="K45" s="150"/>
    </row>
    <row r="46" spans="1:11" ht="15" customHeight="1" x14ac:dyDescent="0.2">
      <c r="A46" s="150"/>
      <c r="B46" s="911" t="s">
        <v>121</v>
      </c>
      <c r="C46" s="911"/>
      <c r="D46" s="913" t="s">
        <v>120</v>
      </c>
      <c r="E46" s="915"/>
      <c r="F46" s="917" t="s">
        <v>119</v>
      </c>
      <c r="G46" s="919"/>
      <c r="H46" s="921" t="s">
        <v>118</v>
      </c>
      <c r="I46" s="923">
        <f>E22</f>
        <v>0</v>
      </c>
      <c r="J46" s="923"/>
      <c r="K46" s="150"/>
    </row>
    <row r="47" spans="1:11" ht="6" customHeight="1" x14ac:dyDescent="0.2">
      <c r="A47" s="150"/>
      <c r="B47" s="912"/>
      <c r="C47" s="912"/>
      <c r="D47" s="914"/>
      <c r="E47" s="916"/>
      <c r="F47" s="918"/>
      <c r="G47" s="920"/>
      <c r="H47" s="922"/>
      <c r="I47" s="924"/>
      <c r="J47" s="924"/>
      <c r="K47" s="150"/>
    </row>
    <row r="48" spans="1:11" ht="15" customHeight="1" x14ac:dyDescent="0.2">
      <c r="A48" s="150"/>
      <c r="B48" s="925" t="s">
        <v>117</v>
      </c>
      <c r="C48" s="925"/>
      <c r="D48" s="925"/>
      <c r="E48" s="926" t="s">
        <v>116</v>
      </c>
      <c r="F48" s="926"/>
      <c r="G48" s="927" t="s">
        <v>115</v>
      </c>
      <c r="H48" s="927"/>
      <c r="I48" s="926"/>
      <c r="J48" s="926"/>
      <c r="K48" s="150"/>
    </row>
    <row r="49" spans="1:11" ht="6" customHeight="1" x14ac:dyDescent="0.2">
      <c r="A49" s="150"/>
      <c r="B49" s="912"/>
      <c r="C49" s="912"/>
      <c r="D49" s="912"/>
      <c r="E49" s="914"/>
      <c r="F49" s="914"/>
      <c r="G49" s="918"/>
      <c r="H49" s="918"/>
      <c r="I49" s="914"/>
      <c r="J49" s="914"/>
      <c r="K49" s="150"/>
    </row>
    <row r="50" spans="1:11" ht="15" customHeight="1" x14ac:dyDescent="0.2">
      <c r="A50" s="150"/>
      <c r="B50" s="911" t="s">
        <v>114</v>
      </c>
      <c r="C50" s="911"/>
      <c r="D50" s="911"/>
      <c r="E50" s="911" t="s">
        <v>113</v>
      </c>
      <c r="F50" s="911"/>
      <c r="G50" s="153"/>
      <c r="H50" s="340" t="s">
        <v>112</v>
      </c>
      <c r="I50" s="914"/>
      <c r="J50" s="914"/>
      <c r="K50" s="150"/>
    </row>
    <row r="51" spans="1:11" ht="15" customHeight="1" x14ac:dyDescent="0.2">
      <c r="A51" s="150"/>
      <c r="B51" s="912"/>
      <c r="C51" s="912"/>
      <c r="D51" s="912"/>
      <c r="E51" s="912"/>
      <c r="F51" s="912"/>
      <c r="G51" s="341"/>
      <c r="H51" s="340" t="s">
        <v>111</v>
      </c>
      <c r="I51" s="342"/>
      <c r="J51" s="342"/>
      <c r="K51" s="150"/>
    </row>
    <row r="52" spans="1:11" ht="15" customHeight="1" x14ac:dyDescent="0.2">
      <c r="A52" s="150"/>
      <c r="B52" s="153"/>
      <c r="C52" s="153"/>
      <c r="D52" s="153"/>
      <c r="E52" s="153"/>
      <c r="F52" s="153"/>
      <c r="G52" s="337"/>
      <c r="H52" s="340" t="s">
        <v>110</v>
      </c>
      <c r="I52" s="342"/>
      <c r="J52" s="342"/>
      <c r="K52" s="150"/>
    </row>
    <row r="53" spans="1:11" ht="6" customHeight="1" x14ac:dyDescent="0.2">
      <c r="A53" s="150"/>
      <c r="B53" s="172"/>
      <c r="C53" s="172"/>
      <c r="D53" s="172"/>
      <c r="E53" s="172"/>
      <c r="F53" s="172"/>
      <c r="G53" s="172"/>
      <c r="H53" s="341"/>
      <c r="I53" s="341"/>
      <c r="J53" s="341"/>
      <c r="K53" s="150"/>
    </row>
    <row r="54" spans="1:11" x14ac:dyDescent="0.2">
      <c r="A54" s="150"/>
      <c r="B54" s="151"/>
      <c r="C54" s="151"/>
      <c r="D54" s="151"/>
      <c r="E54" s="151"/>
      <c r="F54" s="151"/>
      <c r="G54" s="151"/>
      <c r="H54" s="151"/>
      <c r="I54" s="151"/>
      <c r="J54" s="151"/>
      <c r="K54" s="150"/>
    </row>
    <row r="55" spans="1:11" x14ac:dyDescent="0.2">
      <c r="A55" s="150"/>
      <c r="B55" s="174" t="s">
        <v>51</v>
      </c>
      <c r="C55" s="151"/>
      <c r="D55" s="151"/>
      <c r="E55" s="151"/>
      <c r="F55" s="151"/>
      <c r="G55" s="151"/>
      <c r="H55" s="174" t="s">
        <v>52</v>
      </c>
      <c r="I55" s="151"/>
      <c r="J55" s="151"/>
      <c r="K55" s="150"/>
    </row>
    <row r="56" spans="1:11" ht="6" customHeight="1" x14ac:dyDescent="0.2">
      <c r="A56" s="150"/>
      <c r="B56" s="151"/>
      <c r="C56" s="151"/>
      <c r="D56" s="151"/>
      <c r="E56" s="151"/>
      <c r="F56" s="151"/>
      <c r="G56" s="151"/>
      <c r="H56" s="151"/>
      <c r="I56" s="151"/>
      <c r="J56" s="151"/>
      <c r="K56" s="150"/>
    </row>
    <row r="57" spans="1:11" x14ac:dyDescent="0.2">
      <c r="A57" s="150"/>
      <c r="B57" s="174" t="s">
        <v>109</v>
      </c>
      <c r="C57" s="151"/>
      <c r="D57" s="932">
        <f>Information!B11</f>
        <v>0</v>
      </c>
      <c r="E57" s="932"/>
      <c r="F57" s="151"/>
      <c r="G57" s="151"/>
      <c r="H57" s="151"/>
      <c r="I57" s="151"/>
      <c r="J57" s="151"/>
      <c r="K57" s="150"/>
    </row>
    <row r="58" spans="1:11" x14ac:dyDescent="0.2">
      <c r="A58" s="150"/>
      <c r="B58" s="151"/>
      <c r="C58" s="151"/>
      <c r="D58" s="151"/>
      <c r="E58" s="151"/>
      <c r="F58" s="151"/>
      <c r="G58" s="151"/>
      <c r="H58" s="151"/>
      <c r="I58" s="151"/>
      <c r="J58" s="151"/>
      <c r="K58" s="150"/>
    </row>
    <row r="59" spans="1:11" x14ac:dyDescent="0.2">
      <c r="A59" s="150"/>
      <c r="B59" s="933" t="s">
        <v>73</v>
      </c>
      <c r="C59" s="929"/>
      <c r="D59" s="174"/>
      <c r="E59" s="151"/>
      <c r="F59" s="151"/>
      <c r="G59" s="174"/>
      <c r="H59" s="151"/>
      <c r="I59" s="151"/>
      <c r="J59" s="151"/>
      <c r="K59" s="150"/>
    </row>
    <row r="60" spans="1:11" x14ac:dyDescent="0.2">
      <c r="A60" s="150"/>
      <c r="B60" s="878" t="s">
        <v>108</v>
      </c>
      <c r="C60" s="878"/>
      <c r="D60" s="878"/>
      <c r="E60" s="151"/>
      <c r="F60" s="151"/>
      <c r="G60" s="151"/>
      <c r="H60" s="151"/>
      <c r="I60" s="151"/>
      <c r="J60" s="151"/>
      <c r="K60" s="150"/>
    </row>
    <row r="61" spans="1:11" x14ac:dyDescent="0.2">
      <c r="A61" s="150"/>
      <c r="B61" s="151"/>
      <c r="C61" s="151"/>
      <c r="D61" s="928"/>
      <c r="E61" s="929"/>
      <c r="F61" s="929"/>
      <c r="G61" s="175"/>
      <c r="H61" s="930">
        <f>E22</f>
        <v>0</v>
      </c>
      <c r="I61" s="931"/>
      <c r="J61" s="151"/>
      <c r="K61" s="150"/>
    </row>
    <row r="62" spans="1:11" x14ac:dyDescent="0.2">
      <c r="A62" s="150"/>
      <c r="B62" s="151"/>
      <c r="C62" s="151"/>
      <c r="D62" s="151"/>
      <c r="E62" s="151"/>
      <c r="F62" s="151"/>
      <c r="G62" s="151"/>
      <c r="H62" s="151"/>
      <c r="I62" s="151"/>
      <c r="J62" s="151"/>
      <c r="K62" s="150"/>
    </row>
    <row r="63" spans="1:11" x14ac:dyDescent="0.2">
      <c r="A63" s="150"/>
      <c r="B63" s="150"/>
      <c r="C63" s="150"/>
      <c r="D63" s="150"/>
      <c r="E63" s="150"/>
      <c r="F63" s="150"/>
      <c r="G63" s="150"/>
      <c r="H63" s="150"/>
      <c r="I63" s="150"/>
      <c r="J63" s="151" t="s">
        <v>136</v>
      </c>
      <c r="K63" s="150"/>
    </row>
  </sheetData>
  <sheetProtection algorithmName="SHA-512" hashValue="tRIAHIwPwTJDoc8J41XackC+T3ocseaJkl9nWpDby/7Yao3TfbE/ljpR/0QQ896Nir2dohANT1MRX4V6Y9BT8A==" saltValue="r8KEsynjXzVF8BwYxoKHsg==" spinCount="100000" sheet="1" selectLockedCells="1"/>
  <mergeCells count="75">
    <mergeCell ref="D61:F61"/>
    <mergeCell ref="H61:I61"/>
    <mergeCell ref="B50:D51"/>
    <mergeCell ref="E50:F51"/>
    <mergeCell ref="I50:J50"/>
    <mergeCell ref="D57:E57"/>
    <mergeCell ref="B59:C59"/>
    <mergeCell ref="B60:D60"/>
    <mergeCell ref="H46:H47"/>
    <mergeCell ref="I46:J47"/>
    <mergeCell ref="B48:D49"/>
    <mergeCell ref="E48:F49"/>
    <mergeCell ref="G48:H49"/>
    <mergeCell ref="I48:J49"/>
    <mergeCell ref="E44:G45"/>
    <mergeCell ref="B46:C47"/>
    <mergeCell ref="D46:D47"/>
    <mergeCell ref="E46:E47"/>
    <mergeCell ref="F46:F47"/>
    <mergeCell ref="G46:G47"/>
    <mergeCell ref="I26:J26"/>
    <mergeCell ref="I35:J35"/>
    <mergeCell ref="E40:F40"/>
    <mergeCell ref="E42:G42"/>
    <mergeCell ref="E43:G43"/>
    <mergeCell ref="C22:D22"/>
    <mergeCell ref="E22:F22"/>
    <mergeCell ref="G22:H22"/>
    <mergeCell ref="I22:J22"/>
    <mergeCell ref="E38:J38"/>
    <mergeCell ref="C23:D23"/>
    <mergeCell ref="E23:F23"/>
    <mergeCell ref="G23:H23"/>
    <mergeCell ref="I23:J23"/>
    <mergeCell ref="C24:D24"/>
    <mergeCell ref="E24:F24"/>
    <mergeCell ref="G24:H24"/>
    <mergeCell ref="I24:J24"/>
    <mergeCell ref="C26:D26"/>
    <mergeCell ref="E26:F26"/>
    <mergeCell ref="G26:H26"/>
    <mergeCell ref="C19:D19"/>
    <mergeCell ref="E19:F19"/>
    <mergeCell ref="G19:H19"/>
    <mergeCell ref="I19:J19"/>
    <mergeCell ref="C20:D20"/>
    <mergeCell ref="E20:F20"/>
    <mergeCell ref="G20:H20"/>
    <mergeCell ref="I20:J20"/>
    <mergeCell ref="C17:D17"/>
    <mergeCell ref="E17:F17"/>
    <mergeCell ref="G17:H17"/>
    <mergeCell ref="I17:J17"/>
    <mergeCell ref="C18:D18"/>
    <mergeCell ref="E18:F18"/>
    <mergeCell ref="G18:H18"/>
    <mergeCell ref="I18:J18"/>
    <mergeCell ref="M11:P16"/>
    <mergeCell ref="E13:F13"/>
    <mergeCell ref="G13:H13"/>
    <mergeCell ref="I13:J13"/>
    <mergeCell ref="C14:D14"/>
    <mergeCell ref="E14:F14"/>
    <mergeCell ref="G14:H14"/>
    <mergeCell ref="I14:J14"/>
    <mergeCell ref="C16:D16"/>
    <mergeCell ref="E16:F16"/>
    <mergeCell ref="G16:H16"/>
    <mergeCell ref="I16:J16"/>
    <mergeCell ref="E1:G3"/>
    <mergeCell ref="B5:J5"/>
    <mergeCell ref="D7:G7"/>
    <mergeCell ref="I7:J7"/>
    <mergeCell ref="D9:H9"/>
    <mergeCell ref="I9:J9"/>
  </mergeCells>
  <pageMargins left="0.75" right="0.75" top="1" bottom="1" header="0.5" footer="0.5"/>
  <pageSetup scale="93"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6321" r:id="rId4" name="Check Box 1">
              <controlPr defaultSize="0" autoFill="0" autoLine="0" autoPict="0">
                <anchor moveWithCells="1">
                  <from>
                    <xdr:col>1</xdr:col>
                    <xdr:colOff>285750</xdr:colOff>
                    <xdr:row>28</xdr:row>
                    <xdr:rowOff>0</xdr:rowOff>
                  </from>
                  <to>
                    <xdr:col>5</xdr:col>
                    <xdr:colOff>390525</xdr:colOff>
                    <xdr:row>29</xdr:row>
                    <xdr:rowOff>57150</xdr:rowOff>
                  </to>
                </anchor>
              </controlPr>
            </control>
          </mc:Choice>
        </mc:AlternateContent>
        <mc:AlternateContent xmlns:mc="http://schemas.openxmlformats.org/markup-compatibility/2006">
          <mc:Choice Requires="x14">
            <control shapeId="56322" r:id="rId5" name="Check Box 2">
              <controlPr defaultSize="0" autoFill="0" autoLine="0" autoPict="0">
                <anchor moveWithCells="1">
                  <from>
                    <xdr:col>7</xdr:col>
                    <xdr:colOff>247650</xdr:colOff>
                    <xdr:row>28</xdr:row>
                    <xdr:rowOff>0</xdr:rowOff>
                  </from>
                  <to>
                    <xdr:col>9</xdr:col>
                    <xdr:colOff>342900</xdr:colOff>
                    <xdr:row>29</xdr:row>
                    <xdr:rowOff>57150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8345-2F91-4D8A-BFD0-7780BD473871}">
  <sheetPr>
    <tabColor theme="9" tint="0.59999389629810485"/>
    <pageSetUpPr fitToPage="1"/>
  </sheetPr>
  <dimension ref="A1:S61"/>
  <sheetViews>
    <sheetView showGridLines="0" showRowColHeaders="0" zoomScale="130" zoomScaleNormal="130" workbookViewId="0">
      <selection activeCell="C10" sqref="C10:E10"/>
    </sheetView>
  </sheetViews>
  <sheetFormatPr defaultColWidth="8.7109375" defaultRowHeight="15" x14ac:dyDescent="0.25"/>
  <cols>
    <col min="1" max="1" width="1.140625" style="16" customWidth="1"/>
    <col min="2" max="2" width="3.42578125" style="16" customWidth="1"/>
    <col min="3" max="3" width="10.7109375" style="16" customWidth="1"/>
    <col min="4" max="4" width="3.7109375" style="16" customWidth="1"/>
    <col min="5" max="5" width="5.7109375" style="16" customWidth="1"/>
    <col min="6" max="6" width="8.7109375" style="16" customWidth="1"/>
    <col min="7" max="7" width="5.140625" style="16" customWidth="1"/>
    <col min="8" max="13" width="8.7109375" style="16" customWidth="1"/>
    <col min="14" max="14" width="1.7109375" style="16" customWidth="1"/>
    <col min="15" max="16384" width="8.7109375" style="16"/>
  </cols>
  <sheetData>
    <row r="1" spans="1:19" ht="20.25" x14ac:dyDescent="0.3">
      <c r="A1" s="982" t="s">
        <v>106</v>
      </c>
      <c r="B1" s="983"/>
      <c r="C1" s="983"/>
      <c r="D1" s="983"/>
      <c r="E1" s="983"/>
      <c r="F1" s="983"/>
      <c r="G1" s="983"/>
      <c r="H1" s="983"/>
      <c r="I1" s="983"/>
      <c r="J1" s="983"/>
      <c r="K1" s="983"/>
      <c r="L1" s="983"/>
      <c r="M1" s="983"/>
      <c r="N1" s="252"/>
    </row>
    <row r="2" spans="1:19" ht="20.25" x14ac:dyDescent="0.3">
      <c r="A2" s="982" t="s">
        <v>27</v>
      </c>
      <c r="B2" s="983"/>
      <c r="C2" s="983"/>
      <c r="D2" s="983"/>
      <c r="E2" s="983"/>
      <c r="F2" s="983"/>
      <c r="G2" s="983"/>
      <c r="H2" s="983"/>
      <c r="I2" s="983"/>
      <c r="J2" s="983"/>
      <c r="K2" s="983"/>
      <c r="L2" s="983"/>
      <c r="M2" s="983"/>
      <c r="N2" s="252"/>
    </row>
    <row r="3" spans="1:19" ht="4.9000000000000004" customHeight="1" x14ac:dyDescent="0.25">
      <c r="A3" s="252"/>
      <c r="B3" s="252"/>
      <c r="C3" s="253"/>
      <c r="D3" s="253"/>
      <c r="E3" s="984">
        <f>Information!B4</f>
        <v>0</v>
      </c>
      <c r="F3" s="984"/>
      <c r="G3" s="984"/>
      <c r="H3" s="984"/>
      <c r="I3" s="984"/>
      <c r="J3" s="984"/>
      <c r="K3" s="252"/>
      <c r="L3" s="252"/>
      <c r="M3" s="252"/>
      <c r="N3" s="252"/>
    </row>
    <row r="4" spans="1:19" ht="15.75" x14ac:dyDescent="0.25">
      <c r="A4" s="252"/>
      <c r="B4" s="986" t="s">
        <v>26</v>
      </c>
      <c r="C4" s="987"/>
      <c r="D4" s="988"/>
      <c r="E4" s="985"/>
      <c r="F4" s="985"/>
      <c r="G4" s="985"/>
      <c r="H4" s="985"/>
      <c r="I4" s="985"/>
      <c r="J4" s="985"/>
      <c r="K4" s="254" t="s">
        <v>0</v>
      </c>
      <c r="L4" s="989">
        <f>Information!D14</f>
        <v>0</v>
      </c>
      <c r="M4" s="989"/>
      <c r="N4" s="252"/>
      <c r="P4" s="17" t="s">
        <v>58</v>
      </c>
      <c r="Q4" s="18"/>
      <c r="R4" s="18"/>
      <c r="S4" s="18"/>
    </row>
    <row r="5" spans="1:19" ht="4.9000000000000004" customHeight="1" x14ac:dyDescent="0.25">
      <c r="A5" s="252"/>
      <c r="B5" s="252"/>
      <c r="C5" s="981"/>
      <c r="D5" s="981"/>
      <c r="E5" s="981"/>
      <c r="F5" s="981"/>
      <c r="G5" s="981"/>
      <c r="H5" s="981"/>
      <c r="I5" s="981"/>
      <c r="J5" s="981"/>
      <c r="K5" s="981"/>
      <c r="L5" s="981"/>
      <c r="M5" s="981"/>
      <c r="N5" s="252"/>
      <c r="P5" s="18"/>
      <c r="Q5" s="18"/>
      <c r="R5" s="18"/>
      <c r="S5" s="18"/>
    </row>
    <row r="6" spans="1:19" ht="15.75" x14ac:dyDescent="0.25">
      <c r="A6" s="252"/>
      <c r="B6" s="961" t="s">
        <v>10</v>
      </c>
      <c r="C6" s="962"/>
      <c r="D6" s="963"/>
      <c r="E6" s="963"/>
      <c r="F6" s="30"/>
      <c r="G6" s="255" t="s">
        <v>1</v>
      </c>
      <c r="H6" s="30"/>
      <c r="I6" s="256"/>
      <c r="J6" s="257"/>
      <c r="K6" s="257"/>
      <c r="L6" s="257"/>
      <c r="M6" s="257"/>
      <c r="N6" s="252"/>
      <c r="P6" s="17" t="s">
        <v>57</v>
      </c>
      <c r="Q6" s="18"/>
      <c r="R6" s="18"/>
      <c r="S6" s="18"/>
    </row>
    <row r="7" spans="1:19" ht="4.9000000000000004" customHeight="1" x14ac:dyDescent="0.25">
      <c r="A7" s="252"/>
      <c r="B7" s="252"/>
      <c r="C7" s="964"/>
      <c r="D7" s="964"/>
      <c r="E7" s="964"/>
      <c r="F7" s="964"/>
      <c r="G7" s="964"/>
      <c r="H7" s="964"/>
      <c r="I7" s="964"/>
      <c r="J7" s="964"/>
      <c r="K7" s="964"/>
      <c r="L7" s="964"/>
      <c r="M7" s="964"/>
      <c r="N7" s="252"/>
      <c r="P7" s="18"/>
      <c r="Q7" s="18"/>
      <c r="R7" s="18"/>
      <c r="S7" s="18"/>
    </row>
    <row r="8" spans="1:19" ht="32.450000000000003" customHeight="1" x14ac:dyDescent="0.25">
      <c r="A8" s="252"/>
      <c r="B8" s="965" t="s">
        <v>2</v>
      </c>
      <c r="C8" s="966"/>
      <c r="D8" s="967"/>
      <c r="E8" s="968"/>
      <c r="F8" s="973" t="s">
        <v>9</v>
      </c>
      <c r="G8" s="975" t="s">
        <v>3</v>
      </c>
      <c r="H8" s="977" t="s">
        <v>8</v>
      </c>
      <c r="I8" s="258" t="s">
        <v>71</v>
      </c>
      <c r="J8" s="258" t="s">
        <v>72</v>
      </c>
      <c r="K8" s="258" t="s">
        <v>11</v>
      </c>
      <c r="L8" s="975" t="s">
        <v>4</v>
      </c>
      <c r="M8" s="979" t="s">
        <v>5</v>
      </c>
      <c r="N8" s="252"/>
      <c r="P8" s="465" t="s">
        <v>60</v>
      </c>
      <c r="Q8" s="466"/>
      <c r="R8" s="466"/>
      <c r="S8" s="466"/>
    </row>
    <row r="9" spans="1:19" ht="13.9" customHeight="1" x14ac:dyDescent="0.25">
      <c r="A9" s="252"/>
      <c r="B9" s="969"/>
      <c r="C9" s="970"/>
      <c r="D9" s="971"/>
      <c r="E9" s="972"/>
      <c r="F9" s="974"/>
      <c r="G9" s="976"/>
      <c r="H9" s="978"/>
      <c r="I9" s="259">
        <f>Information!B23</f>
        <v>0</v>
      </c>
      <c r="J9" s="259">
        <f>Information!B24</f>
        <v>0</v>
      </c>
      <c r="K9" s="259">
        <f>Information!B25</f>
        <v>0</v>
      </c>
      <c r="L9" s="976"/>
      <c r="M9" s="980"/>
      <c r="N9" s="252"/>
    </row>
    <row r="10" spans="1:19" x14ac:dyDescent="0.25">
      <c r="A10" s="252"/>
      <c r="B10" s="260">
        <v>1</v>
      </c>
      <c r="C10" s="460"/>
      <c r="D10" s="461"/>
      <c r="E10" s="462"/>
      <c r="F10" s="6"/>
      <c r="G10" s="7"/>
      <c r="H10" s="8"/>
      <c r="I10" s="261">
        <f t="shared" ref="I10:I44" si="0">SUM((H10*G10)*I$9)</f>
        <v>0</v>
      </c>
      <c r="J10" s="261">
        <f t="shared" ref="J10:J44" si="1">SUM((G10*H10)*J$9)</f>
        <v>0</v>
      </c>
      <c r="K10" s="261">
        <f t="shared" ref="K10:K44" si="2">SUM((G10*H10)*K$9)</f>
        <v>0</v>
      </c>
      <c r="L10" s="9"/>
      <c r="M10" s="262">
        <f t="shared" ref="M10:M44" si="3">SUM((G10*H10)+(I10+J10+K10))</f>
        <v>0</v>
      </c>
      <c r="N10" s="252"/>
    </row>
    <row r="11" spans="1:19" x14ac:dyDescent="0.25">
      <c r="A11" s="252"/>
      <c r="B11" s="260">
        <v>2</v>
      </c>
      <c r="C11" s="460"/>
      <c r="D11" s="461"/>
      <c r="E11" s="462"/>
      <c r="F11" s="6"/>
      <c r="G11" s="7"/>
      <c r="H11" s="8"/>
      <c r="I11" s="261">
        <f t="shared" si="0"/>
        <v>0</v>
      </c>
      <c r="J11" s="261">
        <f t="shared" si="1"/>
        <v>0</v>
      </c>
      <c r="K11" s="261">
        <f t="shared" si="2"/>
        <v>0</v>
      </c>
      <c r="L11" s="9"/>
      <c r="M11" s="262">
        <f t="shared" si="3"/>
        <v>0</v>
      </c>
      <c r="N11" s="252"/>
    </row>
    <row r="12" spans="1:19" x14ac:dyDescent="0.25">
      <c r="A12" s="252"/>
      <c r="B12" s="260">
        <v>3</v>
      </c>
      <c r="C12" s="460"/>
      <c r="D12" s="461"/>
      <c r="E12" s="462"/>
      <c r="F12" s="6"/>
      <c r="G12" s="7"/>
      <c r="H12" s="8"/>
      <c r="I12" s="261">
        <f t="shared" si="0"/>
        <v>0</v>
      </c>
      <c r="J12" s="261">
        <f t="shared" si="1"/>
        <v>0</v>
      </c>
      <c r="K12" s="261">
        <f t="shared" si="2"/>
        <v>0</v>
      </c>
      <c r="L12" s="9"/>
      <c r="M12" s="262">
        <f t="shared" si="3"/>
        <v>0</v>
      </c>
      <c r="N12" s="252"/>
    </row>
    <row r="13" spans="1:19" x14ac:dyDescent="0.25">
      <c r="A13" s="252"/>
      <c r="B13" s="260">
        <v>4</v>
      </c>
      <c r="C13" s="460"/>
      <c r="D13" s="461"/>
      <c r="E13" s="462"/>
      <c r="F13" s="6"/>
      <c r="G13" s="7"/>
      <c r="H13" s="8"/>
      <c r="I13" s="261">
        <f t="shared" si="0"/>
        <v>0</v>
      </c>
      <c r="J13" s="261">
        <f t="shared" si="1"/>
        <v>0</v>
      </c>
      <c r="K13" s="261">
        <f t="shared" si="2"/>
        <v>0</v>
      </c>
      <c r="L13" s="9"/>
      <c r="M13" s="262">
        <f t="shared" si="3"/>
        <v>0</v>
      </c>
      <c r="N13" s="252"/>
    </row>
    <row r="14" spans="1:19" x14ac:dyDescent="0.25">
      <c r="A14" s="252"/>
      <c r="B14" s="263">
        <v>5</v>
      </c>
      <c r="C14" s="460"/>
      <c r="D14" s="461"/>
      <c r="E14" s="462"/>
      <c r="F14" s="6"/>
      <c r="G14" s="7"/>
      <c r="H14" s="8"/>
      <c r="I14" s="261">
        <f t="shared" si="0"/>
        <v>0</v>
      </c>
      <c r="J14" s="261">
        <f t="shared" si="1"/>
        <v>0</v>
      </c>
      <c r="K14" s="261">
        <f t="shared" si="2"/>
        <v>0</v>
      </c>
      <c r="L14" s="9"/>
      <c r="M14" s="262">
        <f t="shared" si="3"/>
        <v>0</v>
      </c>
      <c r="N14" s="252"/>
    </row>
    <row r="15" spans="1:19" x14ac:dyDescent="0.25">
      <c r="A15" s="252"/>
      <c r="B15" s="263">
        <v>6</v>
      </c>
      <c r="C15" s="460"/>
      <c r="D15" s="461"/>
      <c r="E15" s="462"/>
      <c r="F15" s="6"/>
      <c r="G15" s="7"/>
      <c r="H15" s="8"/>
      <c r="I15" s="261">
        <f t="shared" si="0"/>
        <v>0</v>
      </c>
      <c r="J15" s="261">
        <f t="shared" si="1"/>
        <v>0</v>
      </c>
      <c r="K15" s="261">
        <f t="shared" si="2"/>
        <v>0</v>
      </c>
      <c r="L15" s="9"/>
      <c r="M15" s="262">
        <f t="shared" si="3"/>
        <v>0</v>
      </c>
      <c r="N15" s="252"/>
    </row>
    <row r="16" spans="1:19" x14ac:dyDescent="0.25">
      <c r="A16" s="252"/>
      <c r="B16" s="263">
        <v>7</v>
      </c>
      <c r="C16" s="460"/>
      <c r="D16" s="461"/>
      <c r="E16" s="462"/>
      <c r="F16" s="6"/>
      <c r="G16" s="7"/>
      <c r="H16" s="8"/>
      <c r="I16" s="261">
        <f t="shared" si="0"/>
        <v>0</v>
      </c>
      <c r="J16" s="261">
        <f t="shared" si="1"/>
        <v>0</v>
      </c>
      <c r="K16" s="261">
        <f t="shared" si="2"/>
        <v>0</v>
      </c>
      <c r="L16" s="9"/>
      <c r="M16" s="262">
        <f t="shared" si="3"/>
        <v>0</v>
      </c>
      <c r="N16" s="252"/>
    </row>
    <row r="17" spans="1:14" x14ac:dyDescent="0.25">
      <c r="A17" s="252"/>
      <c r="B17" s="263">
        <v>8</v>
      </c>
      <c r="C17" s="460"/>
      <c r="D17" s="461"/>
      <c r="E17" s="462"/>
      <c r="F17" s="6"/>
      <c r="G17" s="7"/>
      <c r="H17" s="8"/>
      <c r="I17" s="261">
        <f t="shared" si="0"/>
        <v>0</v>
      </c>
      <c r="J17" s="261">
        <f t="shared" si="1"/>
        <v>0</v>
      </c>
      <c r="K17" s="261">
        <f t="shared" si="2"/>
        <v>0</v>
      </c>
      <c r="L17" s="9"/>
      <c r="M17" s="262">
        <f t="shared" si="3"/>
        <v>0</v>
      </c>
      <c r="N17" s="252"/>
    </row>
    <row r="18" spans="1:14" x14ac:dyDescent="0.25">
      <c r="A18" s="252"/>
      <c r="B18" s="263">
        <v>9</v>
      </c>
      <c r="C18" s="460"/>
      <c r="D18" s="461"/>
      <c r="E18" s="462"/>
      <c r="F18" s="6"/>
      <c r="G18" s="7"/>
      <c r="H18" s="8"/>
      <c r="I18" s="261">
        <f t="shared" si="0"/>
        <v>0</v>
      </c>
      <c r="J18" s="261">
        <f t="shared" si="1"/>
        <v>0</v>
      </c>
      <c r="K18" s="261">
        <f t="shared" si="2"/>
        <v>0</v>
      </c>
      <c r="L18" s="9"/>
      <c r="M18" s="262">
        <f t="shared" si="3"/>
        <v>0</v>
      </c>
      <c r="N18" s="252"/>
    </row>
    <row r="19" spans="1:14" x14ac:dyDescent="0.25">
      <c r="A19" s="252"/>
      <c r="B19" s="263">
        <v>10</v>
      </c>
      <c r="C19" s="460"/>
      <c r="D19" s="461"/>
      <c r="E19" s="462"/>
      <c r="F19" s="6"/>
      <c r="G19" s="7"/>
      <c r="H19" s="8"/>
      <c r="I19" s="261">
        <f t="shared" si="0"/>
        <v>0</v>
      </c>
      <c r="J19" s="261">
        <f t="shared" si="1"/>
        <v>0</v>
      </c>
      <c r="K19" s="261">
        <f t="shared" si="2"/>
        <v>0</v>
      </c>
      <c r="L19" s="9"/>
      <c r="M19" s="262">
        <f t="shared" si="3"/>
        <v>0</v>
      </c>
      <c r="N19" s="252"/>
    </row>
    <row r="20" spans="1:14" x14ac:dyDescent="0.25">
      <c r="A20" s="252"/>
      <c r="B20" s="263">
        <v>11</v>
      </c>
      <c r="C20" s="460"/>
      <c r="D20" s="461"/>
      <c r="E20" s="462"/>
      <c r="F20" s="6"/>
      <c r="G20" s="7"/>
      <c r="H20" s="8"/>
      <c r="I20" s="261">
        <f t="shared" si="0"/>
        <v>0</v>
      </c>
      <c r="J20" s="261">
        <f t="shared" si="1"/>
        <v>0</v>
      </c>
      <c r="K20" s="261">
        <f t="shared" si="2"/>
        <v>0</v>
      </c>
      <c r="L20" s="9"/>
      <c r="M20" s="262">
        <f t="shared" si="3"/>
        <v>0</v>
      </c>
      <c r="N20" s="252"/>
    </row>
    <row r="21" spans="1:14" x14ac:dyDescent="0.25">
      <c r="A21" s="252"/>
      <c r="B21" s="263">
        <v>12</v>
      </c>
      <c r="C21" s="460"/>
      <c r="D21" s="461"/>
      <c r="E21" s="462"/>
      <c r="F21" s="6"/>
      <c r="G21" s="7"/>
      <c r="H21" s="8"/>
      <c r="I21" s="261">
        <f t="shared" si="0"/>
        <v>0</v>
      </c>
      <c r="J21" s="261">
        <f t="shared" si="1"/>
        <v>0</v>
      </c>
      <c r="K21" s="261">
        <f t="shared" si="2"/>
        <v>0</v>
      </c>
      <c r="L21" s="9"/>
      <c r="M21" s="262">
        <f t="shared" si="3"/>
        <v>0</v>
      </c>
      <c r="N21" s="252"/>
    </row>
    <row r="22" spans="1:14" x14ac:dyDescent="0.25">
      <c r="A22" s="252"/>
      <c r="B22" s="263">
        <v>13</v>
      </c>
      <c r="C22" s="460"/>
      <c r="D22" s="461"/>
      <c r="E22" s="462"/>
      <c r="F22" s="6"/>
      <c r="G22" s="7"/>
      <c r="H22" s="8"/>
      <c r="I22" s="261">
        <f t="shared" si="0"/>
        <v>0</v>
      </c>
      <c r="J22" s="261">
        <f t="shared" si="1"/>
        <v>0</v>
      </c>
      <c r="K22" s="261">
        <f t="shared" si="2"/>
        <v>0</v>
      </c>
      <c r="L22" s="9"/>
      <c r="M22" s="262">
        <f t="shared" si="3"/>
        <v>0</v>
      </c>
      <c r="N22" s="252"/>
    </row>
    <row r="23" spans="1:14" x14ac:dyDescent="0.25">
      <c r="A23" s="252"/>
      <c r="B23" s="263">
        <v>14</v>
      </c>
      <c r="C23" s="460"/>
      <c r="D23" s="461"/>
      <c r="E23" s="462"/>
      <c r="F23" s="6"/>
      <c r="G23" s="7"/>
      <c r="H23" s="8"/>
      <c r="I23" s="261">
        <f t="shared" si="0"/>
        <v>0</v>
      </c>
      <c r="J23" s="261">
        <f t="shared" si="1"/>
        <v>0</v>
      </c>
      <c r="K23" s="261">
        <f t="shared" si="2"/>
        <v>0</v>
      </c>
      <c r="L23" s="9"/>
      <c r="M23" s="262">
        <f t="shared" si="3"/>
        <v>0</v>
      </c>
      <c r="N23" s="252"/>
    </row>
    <row r="24" spans="1:14" x14ac:dyDescent="0.25">
      <c r="A24" s="252"/>
      <c r="B24" s="263">
        <v>15</v>
      </c>
      <c r="C24" s="460"/>
      <c r="D24" s="461"/>
      <c r="E24" s="462"/>
      <c r="F24" s="6"/>
      <c r="G24" s="7"/>
      <c r="H24" s="8"/>
      <c r="I24" s="261">
        <f t="shared" si="0"/>
        <v>0</v>
      </c>
      <c r="J24" s="261">
        <f t="shared" si="1"/>
        <v>0</v>
      </c>
      <c r="K24" s="261">
        <f t="shared" si="2"/>
        <v>0</v>
      </c>
      <c r="L24" s="9"/>
      <c r="M24" s="262">
        <f t="shared" si="3"/>
        <v>0</v>
      </c>
      <c r="N24" s="252"/>
    </row>
    <row r="25" spans="1:14" x14ac:dyDescent="0.25">
      <c r="A25" s="252"/>
      <c r="B25" s="263">
        <v>16</v>
      </c>
      <c r="C25" s="460"/>
      <c r="D25" s="461"/>
      <c r="E25" s="462"/>
      <c r="F25" s="6"/>
      <c r="G25" s="7"/>
      <c r="H25" s="8"/>
      <c r="I25" s="261">
        <f t="shared" si="0"/>
        <v>0</v>
      </c>
      <c r="J25" s="261">
        <f t="shared" si="1"/>
        <v>0</v>
      </c>
      <c r="K25" s="261">
        <f t="shared" si="2"/>
        <v>0</v>
      </c>
      <c r="L25" s="9"/>
      <c r="M25" s="262">
        <f t="shared" si="3"/>
        <v>0</v>
      </c>
      <c r="N25" s="252"/>
    </row>
    <row r="26" spans="1:14" x14ac:dyDescent="0.25">
      <c r="A26" s="252"/>
      <c r="B26" s="263">
        <v>17</v>
      </c>
      <c r="C26" s="460"/>
      <c r="D26" s="461"/>
      <c r="E26" s="462"/>
      <c r="F26" s="6"/>
      <c r="G26" s="7"/>
      <c r="H26" s="8"/>
      <c r="I26" s="261">
        <f t="shared" si="0"/>
        <v>0</v>
      </c>
      <c r="J26" s="261">
        <f t="shared" si="1"/>
        <v>0</v>
      </c>
      <c r="K26" s="261">
        <f t="shared" si="2"/>
        <v>0</v>
      </c>
      <c r="L26" s="9"/>
      <c r="M26" s="262">
        <f t="shared" si="3"/>
        <v>0</v>
      </c>
      <c r="N26" s="252"/>
    </row>
    <row r="27" spans="1:14" x14ac:dyDescent="0.25">
      <c r="A27" s="252"/>
      <c r="B27" s="263">
        <v>18</v>
      </c>
      <c r="C27" s="460"/>
      <c r="D27" s="461"/>
      <c r="E27" s="462"/>
      <c r="F27" s="6"/>
      <c r="G27" s="7"/>
      <c r="H27" s="8"/>
      <c r="I27" s="261">
        <f t="shared" si="0"/>
        <v>0</v>
      </c>
      <c r="J27" s="261">
        <f t="shared" si="1"/>
        <v>0</v>
      </c>
      <c r="K27" s="261">
        <f t="shared" si="2"/>
        <v>0</v>
      </c>
      <c r="L27" s="9"/>
      <c r="M27" s="262">
        <f t="shared" si="3"/>
        <v>0</v>
      </c>
      <c r="N27" s="252"/>
    </row>
    <row r="28" spans="1:14" x14ac:dyDescent="0.25">
      <c r="A28" s="252"/>
      <c r="B28" s="263">
        <v>19</v>
      </c>
      <c r="C28" s="460"/>
      <c r="D28" s="461"/>
      <c r="E28" s="462"/>
      <c r="F28" s="6"/>
      <c r="G28" s="7"/>
      <c r="H28" s="8"/>
      <c r="I28" s="261">
        <f t="shared" si="0"/>
        <v>0</v>
      </c>
      <c r="J28" s="261">
        <f t="shared" si="1"/>
        <v>0</v>
      </c>
      <c r="K28" s="261">
        <f t="shared" si="2"/>
        <v>0</v>
      </c>
      <c r="L28" s="9"/>
      <c r="M28" s="262">
        <f t="shared" si="3"/>
        <v>0</v>
      </c>
      <c r="N28" s="252"/>
    </row>
    <row r="29" spans="1:14" x14ac:dyDescent="0.25">
      <c r="A29" s="252"/>
      <c r="B29" s="263">
        <v>20</v>
      </c>
      <c r="C29" s="460"/>
      <c r="D29" s="461"/>
      <c r="E29" s="462"/>
      <c r="F29" s="6"/>
      <c r="G29" s="7"/>
      <c r="H29" s="8"/>
      <c r="I29" s="261">
        <f t="shared" si="0"/>
        <v>0</v>
      </c>
      <c r="J29" s="261">
        <f t="shared" si="1"/>
        <v>0</v>
      </c>
      <c r="K29" s="261">
        <f t="shared" si="2"/>
        <v>0</v>
      </c>
      <c r="L29" s="9"/>
      <c r="M29" s="262">
        <f t="shared" si="3"/>
        <v>0</v>
      </c>
      <c r="N29" s="252"/>
    </row>
    <row r="30" spans="1:14" x14ac:dyDescent="0.25">
      <c r="A30" s="252"/>
      <c r="B30" s="263">
        <v>21</v>
      </c>
      <c r="C30" s="460"/>
      <c r="D30" s="461"/>
      <c r="E30" s="462"/>
      <c r="F30" s="6"/>
      <c r="G30" s="7"/>
      <c r="H30" s="8"/>
      <c r="I30" s="261">
        <f t="shared" si="0"/>
        <v>0</v>
      </c>
      <c r="J30" s="261">
        <f t="shared" si="1"/>
        <v>0</v>
      </c>
      <c r="K30" s="261">
        <f t="shared" si="2"/>
        <v>0</v>
      </c>
      <c r="L30" s="9"/>
      <c r="M30" s="262">
        <f t="shared" si="3"/>
        <v>0</v>
      </c>
      <c r="N30" s="252"/>
    </row>
    <row r="31" spans="1:14" x14ac:dyDescent="0.25">
      <c r="A31" s="252"/>
      <c r="B31" s="263">
        <v>22</v>
      </c>
      <c r="C31" s="460"/>
      <c r="D31" s="461"/>
      <c r="E31" s="462"/>
      <c r="F31" s="6"/>
      <c r="G31" s="7"/>
      <c r="H31" s="8"/>
      <c r="I31" s="261">
        <f t="shared" si="0"/>
        <v>0</v>
      </c>
      <c r="J31" s="261">
        <f t="shared" si="1"/>
        <v>0</v>
      </c>
      <c r="K31" s="261">
        <f t="shared" si="2"/>
        <v>0</v>
      </c>
      <c r="L31" s="9"/>
      <c r="M31" s="262">
        <f t="shared" si="3"/>
        <v>0</v>
      </c>
      <c r="N31" s="252"/>
    </row>
    <row r="32" spans="1:14" x14ac:dyDescent="0.25">
      <c r="A32" s="252"/>
      <c r="B32" s="263">
        <v>23</v>
      </c>
      <c r="C32" s="463"/>
      <c r="D32" s="460"/>
      <c r="E32" s="464"/>
      <c r="F32" s="6"/>
      <c r="G32" s="7"/>
      <c r="H32" s="8"/>
      <c r="I32" s="261">
        <f t="shared" si="0"/>
        <v>0</v>
      </c>
      <c r="J32" s="261">
        <f t="shared" si="1"/>
        <v>0</v>
      </c>
      <c r="K32" s="261">
        <f t="shared" si="2"/>
        <v>0</v>
      </c>
      <c r="L32" s="9"/>
      <c r="M32" s="262">
        <f t="shared" si="3"/>
        <v>0</v>
      </c>
      <c r="N32" s="252"/>
    </row>
    <row r="33" spans="1:14" x14ac:dyDescent="0.25">
      <c r="A33" s="252"/>
      <c r="B33" s="263">
        <v>24</v>
      </c>
      <c r="C33" s="463"/>
      <c r="D33" s="460"/>
      <c r="E33" s="464"/>
      <c r="F33" s="6"/>
      <c r="G33" s="7"/>
      <c r="H33" s="8"/>
      <c r="I33" s="261">
        <f t="shared" si="0"/>
        <v>0</v>
      </c>
      <c r="J33" s="261">
        <f t="shared" si="1"/>
        <v>0</v>
      </c>
      <c r="K33" s="261">
        <f t="shared" si="2"/>
        <v>0</v>
      </c>
      <c r="L33" s="9"/>
      <c r="M33" s="262">
        <f t="shared" si="3"/>
        <v>0</v>
      </c>
      <c r="N33" s="252"/>
    </row>
    <row r="34" spans="1:14" x14ac:dyDescent="0.25">
      <c r="A34" s="252"/>
      <c r="B34" s="263">
        <v>25</v>
      </c>
      <c r="C34" s="463"/>
      <c r="D34" s="460"/>
      <c r="E34" s="464"/>
      <c r="F34" s="6"/>
      <c r="G34" s="7"/>
      <c r="H34" s="8"/>
      <c r="I34" s="261">
        <f t="shared" si="0"/>
        <v>0</v>
      </c>
      <c r="J34" s="261">
        <f t="shared" si="1"/>
        <v>0</v>
      </c>
      <c r="K34" s="261">
        <f t="shared" si="2"/>
        <v>0</v>
      </c>
      <c r="L34" s="9"/>
      <c r="M34" s="262">
        <f t="shared" si="3"/>
        <v>0</v>
      </c>
      <c r="N34" s="252"/>
    </row>
    <row r="35" spans="1:14" x14ac:dyDescent="0.25">
      <c r="A35" s="252"/>
      <c r="B35" s="263">
        <v>26</v>
      </c>
      <c r="C35" s="463"/>
      <c r="D35" s="460"/>
      <c r="E35" s="464"/>
      <c r="F35" s="6"/>
      <c r="G35" s="7"/>
      <c r="H35" s="8"/>
      <c r="I35" s="261">
        <f t="shared" si="0"/>
        <v>0</v>
      </c>
      <c r="J35" s="261">
        <f t="shared" si="1"/>
        <v>0</v>
      </c>
      <c r="K35" s="261">
        <f t="shared" si="2"/>
        <v>0</v>
      </c>
      <c r="L35" s="9"/>
      <c r="M35" s="262">
        <f t="shared" si="3"/>
        <v>0</v>
      </c>
      <c r="N35" s="252"/>
    </row>
    <row r="36" spans="1:14" x14ac:dyDescent="0.25">
      <c r="A36" s="252"/>
      <c r="B36" s="263">
        <v>27</v>
      </c>
      <c r="C36" s="463"/>
      <c r="D36" s="460"/>
      <c r="E36" s="464"/>
      <c r="F36" s="6"/>
      <c r="G36" s="7"/>
      <c r="H36" s="8"/>
      <c r="I36" s="261">
        <f t="shared" si="0"/>
        <v>0</v>
      </c>
      <c r="J36" s="261">
        <f t="shared" si="1"/>
        <v>0</v>
      </c>
      <c r="K36" s="261">
        <f t="shared" si="2"/>
        <v>0</v>
      </c>
      <c r="L36" s="9"/>
      <c r="M36" s="262">
        <f t="shared" si="3"/>
        <v>0</v>
      </c>
      <c r="N36" s="252"/>
    </row>
    <row r="37" spans="1:14" x14ac:dyDescent="0.25">
      <c r="A37" s="252"/>
      <c r="B37" s="263">
        <v>28</v>
      </c>
      <c r="C37" s="463"/>
      <c r="D37" s="460"/>
      <c r="E37" s="464"/>
      <c r="F37" s="6"/>
      <c r="G37" s="7"/>
      <c r="H37" s="8"/>
      <c r="I37" s="261">
        <f t="shared" si="0"/>
        <v>0</v>
      </c>
      <c r="J37" s="261">
        <f t="shared" si="1"/>
        <v>0</v>
      </c>
      <c r="K37" s="261">
        <f t="shared" si="2"/>
        <v>0</v>
      </c>
      <c r="L37" s="9"/>
      <c r="M37" s="262">
        <f t="shared" si="3"/>
        <v>0</v>
      </c>
      <c r="N37" s="252"/>
    </row>
    <row r="38" spans="1:14" x14ac:dyDescent="0.25">
      <c r="A38" s="252"/>
      <c r="B38" s="263">
        <v>29</v>
      </c>
      <c r="C38" s="460"/>
      <c r="D38" s="461"/>
      <c r="E38" s="462"/>
      <c r="F38" s="6"/>
      <c r="G38" s="7"/>
      <c r="H38" s="8"/>
      <c r="I38" s="261">
        <f t="shared" si="0"/>
        <v>0</v>
      </c>
      <c r="J38" s="261">
        <f t="shared" si="1"/>
        <v>0</v>
      </c>
      <c r="K38" s="261">
        <f t="shared" si="2"/>
        <v>0</v>
      </c>
      <c r="L38" s="9"/>
      <c r="M38" s="262">
        <f t="shared" si="3"/>
        <v>0</v>
      </c>
      <c r="N38" s="252"/>
    </row>
    <row r="39" spans="1:14" x14ac:dyDescent="0.25">
      <c r="A39" s="252"/>
      <c r="B39" s="263">
        <v>30</v>
      </c>
      <c r="C39" s="460"/>
      <c r="D39" s="461"/>
      <c r="E39" s="462"/>
      <c r="F39" s="6"/>
      <c r="G39" s="7"/>
      <c r="H39" s="8"/>
      <c r="I39" s="261">
        <f t="shared" si="0"/>
        <v>0</v>
      </c>
      <c r="J39" s="261">
        <f t="shared" si="1"/>
        <v>0</v>
      </c>
      <c r="K39" s="261">
        <f t="shared" si="2"/>
        <v>0</v>
      </c>
      <c r="L39" s="9"/>
      <c r="M39" s="262">
        <f t="shared" si="3"/>
        <v>0</v>
      </c>
      <c r="N39" s="252"/>
    </row>
    <row r="40" spans="1:14" x14ac:dyDescent="0.25">
      <c r="A40" s="252"/>
      <c r="B40" s="263">
        <v>31</v>
      </c>
      <c r="C40" s="460"/>
      <c r="D40" s="461"/>
      <c r="E40" s="462"/>
      <c r="F40" s="6"/>
      <c r="G40" s="7"/>
      <c r="H40" s="8"/>
      <c r="I40" s="261">
        <f t="shared" si="0"/>
        <v>0</v>
      </c>
      <c r="J40" s="261">
        <f t="shared" si="1"/>
        <v>0</v>
      </c>
      <c r="K40" s="261">
        <f t="shared" si="2"/>
        <v>0</v>
      </c>
      <c r="L40" s="9"/>
      <c r="M40" s="262">
        <f t="shared" si="3"/>
        <v>0</v>
      </c>
      <c r="N40" s="252"/>
    </row>
    <row r="41" spans="1:14" x14ac:dyDescent="0.25">
      <c r="A41" s="252"/>
      <c r="B41" s="263">
        <v>32</v>
      </c>
      <c r="C41" s="460"/>
      <c r="D41" s="461"/>
      <c r="E41" s="462"/>
      <c r="F41" s="6"/>
      <c r="G41" s="7"/>
      <c r="H41" s="8"/>
      <c r="I41" s="261">
        <f t="shared" si="0"/>
        <v>0</v>
      </c>
      <c r="J41" s="261">
        <f t="shared" si="1"/>
        <v>0</v>
      </c>
      <c r="K41" s="261">
        <f t="shared" si="2"/>
        <v>0</v>
      </c>
      <c r="L41" s="9"/>
      <c r="M41" s="262">
        <f t="shared" si="3"/>
        <v>0</v>
      </c>
      <c r="N41" s="252"/>
    </row>
    <row r="42" spans="1:14" x14ac:dyDescent="0.25">
      <c r="A42" s="252"/>
      <c r="B42" s="263">
        <v>33</v>
      </c>
      <c r="C42" s="460"/>
      <c r="D42" s="461"/>
      <c r="E42" s="462"/>
      <c r="F42" s="6"/>
      <c r="G42" s="7"/>
      <c r="H42" s="8"/>
      <c r="I42" s="261">
        <f t="shared" si="0"/>
        <v>0</v>
      </c>
      <c r="J42" s="261">
        <f t="shared" si="1"/>
        <v>0</v>
      </c>
      <c r="K42" s="261">
        <f t="shared" si="2"/>
        <v>0</v>
      </c>
      <c r="L42" s="9"/>
      <c r="M42" s="262">
        <f t="shared" si="3"/>
        <v>0</v>
      </c>
      <c r="N42" s="252"/>
    </row>
    <row r="43" spans="1:14" x14ac:dyDescent="0.25">
      <c r="A43" s="252"/>
      <c r="B43" s="263">
        <v>34</v>
      </c>
      <c r="C43" s="460"/>
      <c r="D43" s="461"/>
      <c r="E43" s="462"/>
      <c r="F43" s="6"/>
      <c r="G43" s="7"/>
      <c r="H43" s="8"/>
      <c r="I43" s="261">
        <f t="shared" si="0"/>
        <v>0</v>
      </c>
      <c r="J43" s="261">
        <f t="shared" si="1"/>
        <v>0</v>
      </c>
      <c r="K43" s="261">
        <f t="shared" si="2"/>
        <v>0</v>
      </c>
      <c r="L43" s="9"/>
      <c r="M43" s="262">
        <f t="shared" si="3"/>
        <v>0</v>
      </c>
      <c r="N43" s="252"/>
    </row>
    <row r="44" spans="1:14" x14ac:dyDescent="0.25">
      <c r="A44" s="252"/>
      <c r="B44" s="263">
        <v>35</v>
      </c>
      <c r="C44" s="460"/>
      <c r="D44" s="461"/>
      <c r="E44" s="462"/>
      <c r="F44" s="6"/>
      <c r="G44" s="7"/>
      <c r="H44" s="8"/>
      <c r="I44" s="261">
        <f t="shared" si="0"/>
        <v>0</v>
      </c>
      <c r="J44" s="261">
        <f t="shared" si="1"/>
        <v>0</v>
      </c>
      <c r="K44" s="261">
        <f t="shared" si="2"/>
        <v>0</v>
      </c>
      <c r="L44" s="9"/>
      <c r="M44" s="262">
        <f t="shared" si="3"/>
        <v>0</v>
      </c>
      <c r="N44" s="252"/>
    </row>
    <row r="45" spans="1:14" x14ac:dyDescent="0.25">
      <c r="A45" s="264"/>
      <c r="B45" s="955" t="s">
        <v>64</v>
      </c>
      <c r="C45" s="956"/>
      <c r="D45" s="956"/>
      <c r="E45" s="957"/>
      <c r="F45" s="448"/>
      <c r="G45" s="449"/>
      <c r="H45" s="450"/>
      <c r="I45" s="451"/>
      <c r="J45" s="452"/>
      <c r="K45" s="452"/>
      <c r="L45" s="453"/>
      <c r="M45" s="265">
        <f>F45</f>
        <v>0</v>
      </c>
      <c r="N45" s="264"/>
    </row>
    <row r="46" spans="1:14" x14ac:dyDescent="0.25">
      <c r="A46" s="264"/>
      <c r="B46" s="958" t="s">
        <v>6</v>
      </c>
      <c r="C46" s="958"/>
      <c r="D46" s="958"/>
      <c r="E46" s="958"/>
      <c r="F46" s="958"/>
      <c r="G46" s="959">
        <f>SUM(G10:G44)</f>
        <v>0</v>
      </c>
      <c r="H46" s="960"/>
      <c r="I46" s="457"/>
      <c r="J46" s="458"/>
      <c r="K46" s="459"/>
      <c r="L46" s="266" t="s">
        <v>25</v>
      </c>
      <c r="M46" s="401">
        <f>ROUND(SUM(M10:M45),2)</f>
        <v>0</v>
      </c>
      <c r="N46" s="264"/>
    </row>
    <row r="47" spans="1:14" ht="7.5" customHeight="1" thickBot="1" x14ac:dyDescent="0.3">
      <c r="A47" s="264"/>
      <c r="B47" s="267"/>
      <c r="C47" s="267"/>
      <c r="D47" s="267"/>
      <c r="E47" s="267"/>
      <c r="F47" s="267"/>
      <c r="G47" s="268"/>
      <c r="H47" s="269"/>
      <c r="I47" s="269"/>
      <c r="J47" s="269"/>
      <c r="K47" s="264"/>
      <c r="L47" s="270"/>
      <c r="M47" s="271"/>
      <c r="N47" s="264"/>
    </row>
    <row r="48" spans="1:14" ht="17.25" customHeight="1" thickBot="1" x14ac:dyDescent="0.3">
      <c r="A48" s="264"/>
      <c r="B48" s="427" t="s">
        <v>66</v>
      </c>
      <c r="C48" s="428"/>
      <c r="D48" s="428"/>
      <c r="E48" s="428"/>
      <c r="F48" s="428"/>
      <c r="G48" s="428"/>
      <c r="H48" s="428"/>
      <c r="I48" s="428"/>
      <c r="J48" s="428"/>
      <c r="K48" s="428"/>
      <c r="L48" s="428"/>
      <c r="M48" s="429"/>
      <c r="N48" s="264"/>
    </row>
    <row r="49" spans="1:14" x14ac:dyDescent="0.25">
      <c r="A49" s="264"/>
      <c r="B49" s="940"/>
      <c r="C49" s="941"/>
      <c r="D49" s="941"/>
      <c r="E49" s="941"/>
      <c r="F49" s="941"/>
      <c r="G49" s="941"/>
      <c r="H49" s="941"/>
      <c r="I49" s="941"/>
      <c r="J49" s="941"/>
      <c r="K49" s="941"/>
      <c r="L49" s="941"/>
      <c r="M49" s="942"/>
      <c r="N49" s="264"/>
    </row>
    <row r="50" spans="1:14" x14ac:dyDescent="0.25">
      <c r="A50" s="264"/>
      <c r="B50" s="943"/>
      <c r="C50" s="944"/>
      <c r="D50" s="944"/>
      <c r="E50" s="944"/>
      <c r="F50" s="944"/>
      <c r="G50" s="944"/>
      <c r="H50" s="944"/>
      <c r="I50" s="944"/>
      <c r="J50" s="944"/>
      <c r="K50" s="944"/>
      <c r="L50" s="944"/>
      <c r="M50" s="945"/>
      <c r="N50" s="264"/>
    </row>
    <row r="51" spans="1:14" x14ac:dyDescent="0.25">
      <c r="A51" s="264"/>
      <c r="B51" s="943"/>
      <c r="C51" s="944"/>
      <c r="D51" s="944"/>
      <c r="E51" s="944"/>
      <c r="F51" s="944"/>
      <c r="G51" s="944"/>
      <c r="H51" s="944"/>
      <c r="I51" s="944"/>
      <c r="J51" s="944"/>
      <c r="K51" s="944"/>
      <c r="L51" s="944"/>
      <c r="M51" s="945"/>
      <c r="N51" s="264"/>
    </row>
    <row r="52" spans="1:14" ht="15.75" thickBot="1" x14ac:dyDescent="0.3">
      <c r="A52" s="264"/>
      <c r="B52" s="946"/>
      <c r="C52" s="947"/>
      <c r="D52" s="947"/>
      <c r="E52" s="947"/>
      <c r="F52" s="947"/>
      <c r="G52" s="947"/>
      <c r="H52" s="947"/>
      <c r="I52" s="947"/>
      <c r="J52" s="947"/>
      <c r="K52" s="947"/>
      <c r="L52" s="947"/>
      <c r="M52" s="948"/>
      <c r="N52" s="264"/>
    </row>
    <row r="53" spans="1:14" x14ac:dyDescent="0.25">
      <c r="A53" s="264"/>
      <c r="B53" s="949" t="s">
        <v>107</v>
      </c>
      <c r="C53" s="949"/>
      <c r="D53" s="949"/>
      <c r="E53" s="949"/>
      <c r="F53" s="949"/>
      <c r="G53" s="949"/>
      <c r="H53" s="949"/>
      <c r="I53" s="949"/>
      <c r="J53" s="949"/>
      <c r="K53" s="949"/>
      <c r="L53" s="949"/>
      <c r="M53" s="949"/>
      <c r="N53" s="264"/>
    </row>
    <row r="54" spans="1:14" x14ac:dyDescent="0.25">
      <c r="A54" s="264"/>
      <c r="B54" s="950"/>
      <c r="C54" s="950"/>
      <c r="D54" s="950"/>
      <c r="E54" s="950"/>
      <c r="F54" s="950"/>
      <c r="G54" s="950"/>
      <c r="H54" s="950"/>
      <c r="I54" s="950"/>
      <c r="J54" s="950"/>
      <c r="K54" s="950"/>
      <c r="L54" s="950"/>
      <c r="M54" s="950"/>
      <c r="N54" s="264"/>
    </row>
    <row r="55" spans="1:14" x14ac:dyDescent="0.25">
      <c r="A55" s="264"/>
      <c r="B55" s="950"/>
      <c r="C55" s="950"/>
      <c r="D55" s="950"/>
      <c r="E55" s="950"/>
      <c r="F55" s="950"/>
      <c r="G55" s="950"/>
      <c r="H55" s="950"/>
      <c r="I55" s="950"/>
      <c r="J55" s="950"/>
      <c r="K55" s="950"/>
      <c r="L55" s="950"/>
      <c r="M55" s="950"/>
      <c r="N55" s="264"/>
    </row>
    <row r="56" spans="1:14" x14ac:dyDescent="0.25">
      <c r="A56" s="264"/>
      <c r="B56" s="951" t="s">
        <v>63</v>
      </c>
      <c r="C56" s="951"/>
      <c r="D56" s="951"/>
      <c r="E56" s="951"/>
      <c r="F56" s="951"/>
      <c r="G56" s="951"/>
      <c r="H56" s="951"/>
      <c r="I56" s="951"/>
      <c r="J56" s="951"/>
      <c r="K56" s="951"/>
      <c r="L56" s="951"/>
      <c r="M56" s="951"/>
      <c r="N56" s="264"/>
    </row>
    <row r="57" spans="1:14" x14ac:dyDescent="0.25">
      <c r="A57" s="264"/>
      <c r="B57" s="951"/>
      <c r="C57" s="951"/>
      <c r="D57" s="951"/>
      <c r="E57" s="951"/>
      <c r="F57" s="951"/>
      <c r="G57" s="951"/>
      <c r="H57" s="951"/>
      <c r="I57" s="951"/>
      <c r="J57" s="951"/>
      <c r="K57" s="951"/>
      <c r="L57" s="951"/>
      <c r="M57" s="951"/>
      <c r="N57" s="264"/>
    </row>
    <row r="58" spans="1:14" x14ac:dyDescent="0.25">
      <c r="A58" s="264"/>
      <c r="B58" s="952" t="s">
        <v>17</v>
      </c>
      <c r="C58" s="952"/>
      <c r="D58" s="953"/>
      <c r="E58" s="954"/>
      <c r="F58" s="954"/>
      <c r="G58" s="954"/>
      <c r="H58" s="954"/>
      <c r="I58" s="954"/>
      <c r="J58" s="272" t="s">
        <v>18</v>
      </c>
      <c r="K58" s="953"/>
      <c r="L58" s="954"/>
      <c r="M58" s="954"/>
      <c r="N58" s="264"/>
    </row>
    <row r="59" spans="1:14" x14ac:dyDescent="0.25">
      <c r="A59" s="264"/>
      <c r="B59" s="264"/>
      <c r="C59" s="934"/>
      <c r="D59" s="934"/>
      <c r="E59" s="934"/>
      <c r="F59" s="934"/>
      <c r="G59" s="934"/>
      <c r="H59" s="934"/>
      <c r="I59" s="273"/>
      <c r="J59" s="273"/>
      <c r="K59" s="273"/>
      <c r="L59" s="273"/>
      <c r="M59" s="264"/>
      <c r="N59" s="264"/>
    </row>
    <row r="60" spans="1:14" x14ac:dyDescent="0.25">
      <c r="A60" s="264"/>
      <c r="B60" s="935" t="s">
        <v>19</v>
      </c>
      <c r="C60" s="935"/>
      <c r="D60" s="936"/>
      <c r="E60" s="937"/>
      <c r="F60" s="937"/>
      <c r="G60" s="937"/>
      <c r="H60" s="937"/>
      <c r="I60" s="937"/>
      <c r="J60" s="937"/>
      <c r="K60" s="274" t="s">
        <v>16</v>
      </c>
      <c r="L60" s="938"/>
      <c r="M60" s="939"/>
      <c r="N60" s="264"/>
    </row>
    <row r="61" spans="1:14" x14ac:dyDescent="0.25">
      <c r="A61" s="264"/>
      <c r="B61" s="264"/>
      <c r="C61" s="264"/>
      <c r="D61" s="264"/>
      <c r="E61" s="264"/>
      <c r="F61" s="264"/>
      <c r="G61" s="264"/>
      <c r="H61" s="264"/>
      <c r="I61" s="264"/>
      <c r="J61" s="264"/>
      <c r="K61" s="264"/>
      <c r="L61" s="264"/>
      <c r="M61" s="275" t="s">
        <v>137</v>
      </c>
      <c r="N61" s="264"/>
    </row>
  </sheetData>
  <sheetProtection algorithmName="SHA-512" hashValue="9DCDudzm1zbxa2C78eY72bXUSAkv2Z4tVXXQGIJSdUahGsBd7Gx55CpLFSaHqRWXH8LDyax39IWG1Ml2HiXDnw==" saltValue="BSQAff7eRfjoibiX2F/42g==" spinCount="100000" sheet="1" selectLockedCells="1"/>
  <mergeCells count="67">
    <mergeCell ref="C5:M5"/>
    <mergeCell ref="A1:M1"/>
    <mergeCell ref="A2:M2"/>
    <mergeCell ref="E3:J4"/>
    <mergeCell ref="B4:D4"/>
    <mergeCell ref="L4:M4"/>
    <mergeCell ref="B6:E6"/>
    <mergeCell ref="C7:M7"/>
    <mergeCell ref="B8:E9"/>
    <mergeCell ref="F8:F9"/>
    <mergeCell ref="G8:G9"/>
    <mergeCell ref="H8:H9"/>
    <mergeCell ref="L8:L9"/>
    <mergeCell ref="M8:M9"/>
    <mergeCell ref="C20:E20"/>
    <mergeCell ref="P8:S8"/>
    <mergeCell ref="C10:E10"/>
    <mergeCell ref="C11:E11"/>
    <mergeCell ref="C12:E12"/>
    <mergeCell ref="C13:E13"/>
    <mergeCell ref="C14:E14"/>
    <mergeCell ref="C15:E15"/>
    <mergeCell ref="C16:E16"/>
    <mergeCell ref="C17:E17"/>
    <mergeCell ref="C18:E18"/>
    <mergeCell ref="C19:E19"/>
    <mergeCell ref="C32:E32"/>
    <mergeCell ref="C21:E21"/>
    <mergeCell ref="C22:E22"/>
    <mergeCell ref="C23:E23"/>
    <mergeCell ref="C24:E24"/>
    <mergeCell ref="C25:E25"/>
    <mergeCell ref="C26:E26"/>
    <mergeCell ref="C27:E27"/>
    <mergeCell ref="C28:E28"/>
    <mergeCell ref="C29:E29"/>
    <mergeCell ref="C30:E30"/>
    <mergeCell ref="C31:E31"/>
    <mergeCell ref="C44:E44"/>
    <mergeCell ref="C33:E33"/>
    <mergeCell ref="C34:E34"/>
    <mergeCell ref="C35:E35"/>
    <mergeCell ref="C36:E36"/>
    <mergeCell ref="C37:E37"/>
    <mergeCell ref="C38:E38"/>
    <mergeCell ref="C39:E39"/>
    <mergeCell ref="C40:E40"/>
    <mergeCell ref="C41:E41"/>
    <mergeCell ref="C42:E42"/>
    <mergeCell ref="C43:E43"/>
    <mergeCell ref="B45:E45"/>
    <mergeCell ref="F45:H45"/>
    <mergeCell ref="I45:L45"/>
    <mergeCell ref="B46:F46"/>
    <mergeCell ref="G46:H46"/>
    <mergeCell ref="I46:K46"/>
    <mergeCell ref="C59:H59"/>
    <mergeCell ref="B60:C60"/>
    <mergeCell ref="D60:J60"/>
    <mergeCell ref="L60:M60"/>
    <mergeCell ref="B48:M48"/>
    <mergeCell ref="B49:M52"/>
    <mergeCell ref="B53:M55"/>
    <mergeCell ref="B56:M57"/>
    <mergeCell ref="B58:C58"/>
    <mergeCell ref="D58:I58"/>
    <mergeCell ref="K58:M58"/>
  </mergeCells>
  <printOptions horizontalCentered="1" verticalCentered="1"/>
  <pageMargins left="0.25" right="0.25" top="0.75" bottom="0.75" header="0.3" footer="0.3"/>
  <pageSetup scale="78" orientation="portrait" blackAndWhite="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B727F-562F-4109-99DC-95DB67F91AA9}">
  <sheetPr>
    <tabColor theme="9" tint="0.59999389629810485"/>
    <pageSetUpPr fitToPage="1"/>
  </sheetPr>
  <dimension ref="A1:S61"/>
  <sheetViews>
    <sheetView showGridLines="0" showRowColHeaders="0" zoomScale="130" zoomScaleNormal="130" workbookViewId="0">
      <selection activeCell="C10" sqref="C10:E10"/>
    </sheetView>
  </sheetViews>
  <sheetFormatPr defaultColWidth="8.7109375" defaultRowHeight="15" x14ac:dyDescent="0.25"/>
  <cols>
    <col min="1" max="1" width="1.140625" style="16" customWidth="1"/>
    <col min="2" max="2" width="3.42578125" style="16" customWidth="1"/>
    <col min="3" max="3" width="10.7109375" style="16" customWidth="1"/>
    <col min="4" max="4" width="3.7109375" style="16" customWidth="1"/>
    <col min="5" max="5" width="5.7109375" style="16" customWidth="1"/>
    <col min="6" max="6" width="8.7109375" style="16" customWidth="1"/>
    <col min="7" max="7" width="5.140625" style="16" customWidth="1"/>
    <col min="8" max="12" width="8.7109375" style="16" customWidth="1"/>
    <col min="13" max="13" width="11.140625" style="16" customWidth="1"/>
    <col min="14" max="14" width="1.7109375" style="16" customWidth="1"/>
    <col min="15" max="16384" width="8.7109375" style="16"/>
  </cols>
  <sheetData>
    <row r="1" spans="1:19" ht="20.25" x14ac:dyDescent="0.3">
      <c r="A1" s="982" t="s">
        <v>106</v>
      </c>
      <c r="B1" s="983"/>
      <c r="C1" s="983"/>
      <c r="D1" s="983"/>
      <c r="E1" s="983"/>
      <c r="F1" s="983"/>
      <c r="G1" s="983"/>
      <c r="H1" s="983"/>
      <c r="I1" s="983"/>
      <c r="J1" s="983"/>
      <c r="K1" s="983"/>
      <c r="L1" s="983"/>
      <c r="M1" s="983"/>
      <c r="N1" s="252"/>
    </row>
    <row r="2" spans="1:19" ht="20.25" x14ac:dyDescent="0.3">
      <c r="A2" s="982" t="s">
        <v>20</v>
      </c>
      <c r="B2" s="983"/>
      <c r="C2" s="983"/>
      <c r="D2" s="983"/>
      <c r="E2" s="983"/>
      <c r="F2" s="983"/>
      <c r="G2" s="983"/>
      <c r="H2" s="983"/>
      <c r="I2" s="983"/>
      <c r="J2" s="983"/>
      <c r="K2" s="983"/>
      <c r="L2" s="983"/>
      <c r="M2" s="983"/>
      <c r="N2" s="252"/>
    </row>
    <row r="3" spans="1:19" ht="4.9000000000000004" customHeight="1" x14ac:dyDescent="0.25">
      <c r="A3" s="252"/>
      <c r="B3" s="252"/>
      <c r="C3" s="253"/>
      <c r="D3" s="253"/>
      <c r="E3" s="984">
        <f>Information!B4</f>
        <v>0</v>
      </c>
      <c r="F3" s="984"/>
      <c r="G3" s="984"/>
      <c r="H3" s="984"/>
      <c r="I3" s="984"/>
      <c r="J3" s="984"/>
      <c r="K3" s="252"/>
      <c r="L3" s="252"/>
      <c r="M3" s="252"/>
      <c r="N3" s="252"/>
    </row>
    <row r="4" spans="1:19" ht="15.75" x14ac:dyDescent="0.25">
      <c r="A4" s="252"/>
      <c r="B4" s="986" t="s">
        <v>26</v>
      </c>
      <c r="C4" s="987"/>
      <c r="D4" s="988"/>
      <c r="E4" s="985"/>
      <c r="F4" s="985"/>
      <c r="G4" s="985"/>
      <c r="H4" s="985"/>
      <c r="I4" s="985"/>
      <c r="J4" s="985"/>
      <c r="K4" s="254" t="s">
        <v>0</v>
      </c>
      <c r="L4" s="989">
        <f>Information!D14</f>
        <v>0</v>
      </c>
      <c r="M4" s="989"/>
      <c r="N4" s="252"/>
      <c r="P4" s="17" t="s">
        <v>58</v>
      </c>
      <c r="Q4" s="18"/>
      <c r="R4" s="18"/>
      <c r="S4" s="18"/>
    </row>
    <row r="5" spans="1:19" ht="4.9000000000000004" customHeight="1" x14ac:dyDescent="0.25">
      <c r="A5" s="252"/>
      <c r="B5" s="252"/>
      <c r="C5" s="981"/>
      <c r="D5" s="981"/>
      <c r="E5" s="981"/>
      <c r="F5" s="981"/>
      <c r="G5" s="981"/>
      <c r="H5" s="981"/>
      <c r="I5" s="981"/>
      <c r="J5" s="981"/>
      <c r="K5" s="981"/>
      <c r="L5" s="981"/>
      <c r="M5" s="981"/>
      <c r="N5" s="252"/>
      <c r="P5" s="18"/>
      <c r="Q5" s="18"/>
      <c r="R5" s="18"/>
      <c r="S5" s="18"/>
    </row>
    <row r="6" spans="1:19" ht="15.75" x14ac:dyDescent="0.25">
      <c r="A6" s="252"/>
      <c r="B6" s="961" t="s">
        <v>10</v>
      </c>
      <c r="C6" s="962"/>
      <c r="D6" s="963"/>
      <c r="E6" s="963"/>
      <c r="F6" s="304">
        <f>'2027 PS FSR'!F6</f>
        <v>0</v>
      </c>
      <c r="G6" s="255" t="s">
        <v>1</v>
      </c>
      <c r="H6" s="304">
        <f>'2027 PS FSR'!H6</f>
        <v>0</v>
      </c>
      <c r="I6" s="256"/>
      <c r="J6" s="257"/>
      <c r="K6" s="257"/>
      <c r="L6" s="257"/>
      <c r="M6" s="257"/>
      <c r="N6" s="252"/>
      <c r="P6" s="17" t="s">
        <v>57</v>
      </c>
      <c r="Q6" s="18"/>
      <c r="R6" s="18"/>
      <c r="S6" s="18"/>
    </row>
    <row r="7" spans="1:19" ht="4.9000000000000004" customHeight="1" x14ac:dyDescent="0.25">
      <c r="A7" s="252"/>
      <c r="B7" s="252"/>
      <c r="C7" s="964"/>
      <c r="D7" s="964"/>
      <c r="E7" s="964"/>
      <c r="F7" s="964"/>
      <c r="G7" s="964"/>
      <c r="H7" s="964"/>
      <c r="I7" s="964"/>
      <c r="J7" s="964"/>
      <c r="K7" s="964"/>
      <c r="L7" s="964"/>
      <c r="M7" s="964"/>
      <c r="N7" s="252"/>
      <c r="P7" s="18"/>
      <c r="Q7" s="18"/>
      <c r="R7" s="18"/>
      <c r="S7" s="18"/>
    </row>
    <row r="8" spans="1:19" ht="32.450000000000003" customHeight="1" x14ac:dyDescent="0.25">
      <c r="A8" s="252"/>
      <c r="B8" s="990" t="s">
        <v>2</v>
      </c>
      <c r="C8" s="991"/>
      <c r="D8" s="992"/>
      <c r="E8" s="993"/>
      <c r="F8" s="998" t="s">
        <v>9</v>
      </c>
      <c r="G8" s="1000" t="s">
        <v>3</v>
      </c>
      <c r="H8" s="1002" t="s">
        <v>21</v>
      </c>
      <c r="I8" s="1004" t="s">
        <v>22</v>
      </c>
      <c r="J8" s="1005"/>
      <c r="K8" s="1006"/>
      <c r="L8" s="1000" t="s">
        <v>4</v>
      </c>
      <c r="M8" s="1010" t="s">
        <v>5</v>
      </c>
      <c r="N8" s="252"/>
      <c r="P8" s="465" t="s">
        <v>60</v>
      </c>
      <c r="Q8" s="466"/>
      <c r="R8" s="466"/>
      <c r="S8" s="466"/>
    </row>
    <row r="9" spans="1:19" ht="13.9" customHeight="1" x14ac:dyDescent="0.25">
      <c r="A9" s="252"/>
      <c r="B9" s="994"/>
      <c r="C9" s="995"/>
      <c r="D9" s="996"/>
      <c r="E9" s="997"/>
      <c r="F9" s="999"/>
      <c r="G9" s="1001"/>
      <c r="H9" s="1003"/>
      <c r="I9" s="1007"/>
      <c r="J9" s="1008"/>
      <c r="K9" s="1009"/>
      <c r="L9" s="1001"/>
      <c r="M9" s="1011"/>
      <c r="N9" s="252"/>
    </row>
    <row r="10" spans="1:19" x14ac:dyDescent="0.25">
      <c r="A10" s="252"/>
      <c r="B10" s="260">
        <v>1</v>
      </c>
      <c r="C10" s="460"/>
      <c r="D10" s="461"/>
      <c r="E10" s="462"/>
      <c r="F10" s="6"/>
      <c r="G10" s="7"/>
      <c r="H10" s="8"/>
      <c r="I10" s="524"/>
      <c r="J10" s="525"/>
      <c r="K10" s="526"/>
      <c r="L10" s="9"/>
      <c r="M10" s="262">
        <f>SUM(G10*H10)</f>
        <v>0</v>
      </c>
      <c r="N10" s="252"/>
    </row>
    <row r="11" spans="1:19" x14ac:dyDescent="0.25">
      <c r="A11" s="252"/>
      <c r="B11" s="260">
        <v>2</v>
      </c>
      <c r="C11" s="460"/>
      <c r="D11" s="461"/>
      <c r="E11" s="462"/>
      <c r="F11" s="6"/>
      <c r="G11" s="7"/>
      <c r="H11" s="8"/>
      <c r="I11" s="524"/>
      <c r="J11" s="525"/>
      <c r="K11" s="526"/>
      <c r="L11" s="9"/>
      <c r="M11" s="262">
        <f t="shared" ref="M11:M44" si="0">SUM(G11*H11)</f>
        <v>0</v>
      </c>
      <c r="N11" s="252"/>
    </row>
    <row r="12" spans="1:19" x14ac:dyDescent="0.25">
      <c r="A12" s="252"/>
      <c r="B12" s="260">
        <v>3</v>
      </c>
      <c r="C12" s="460"/>
      <c r="D12" s="461"/>
      <c r="E12" s="462"/>
      <c r="F12" s="6"/>
      <c r="G12" s="7"/>
      <c r="H12" s="8"/>
      <c r="I12" s="524"/>
      <c r="J12" s="525"/>
      <c r="K12" s="526"/>
      <c r="L12" s="9"/>
      <c r="M12" s="262">
        <f t="shared" si="0"/>
        <v>0</v>
      </c>
      <c r="N12" s="252"/>
    </row>
    <row r="13" spans="1:19" x14ac:dyDescent="0.25">
      <c r="A13" s="252"/>
      <c r="B13" s="260">
        <v>4</v>
      </c>
      <c r="C13" s="460"/>
      <c r="D13" s="461"/>
      <c r="E13" s="462"/>
      <c r="F13" s="6"/>
      <c r="G13" s="7"/>
      <c r="H13" s="8"/>
      <c r="I13" s="524"/>
      <c r="J13" s="525"/>
      <c r="K13" s="526"/>
      <c r="L13" s="9"/>
      <c r="M13" s="262">
        <f t="shared" si="0"/>
        <v>0</v>
      </c>
      <c r="N13" s="252"/>
    </row>
    <row r="14" spans="1:19" x14ac:dyDescent="0.25">
      <c r="A14" s="252"/>
      <c r="B14" s="263">
        <v>5</v>
      </c>
      <c r="C14" s="460"/>
      <c r="D14" s="461"/>
      <c r="E14" s="462"/>
      <c r="F14" s="6"/>
      <c r="G14" s="7"/>
      <c r="H14" s="8"/>
      <c r="I14" s="524"/>
      <c r="J14" s="525"/>
      <c r="K14" s="526"/>
      <c r="L14" s="9"/>
      <c r="M14" s="262">
        <f t="shared" si="0"/>
        <v>0</v>
      </c>
      <c r="N14" s="252"/>
    </row>
    <row r="15" spans="1:19" x14ac:dyDescent="0.25">
      <c r="A15" s="252"/>
      <c r="B15" s="263">
        <v>6</v>
      </c>
      <c r="C15" s="460"/>
      <c r="D15" s="461"/>
      <c r="E15" s="462"/>
      <c r="F15" s="6"/>
      <c r="G15" s="7"/>
      <c r="H15" s="8"/>
      <c r="I15" s="524"/>
      <c r="J15" s="525"/>
      <c r="K15" s="526"/>
      <c r="L15" s="9"/>
      <c r="M15" s="262">
        <f t="shared" si="0"/>
        <v>0</v>
      </c>
      <c r="N15" s="252"/>
    </row>
    <row r="16" spans="1:19" x14ac:dyDescent="0.25">
      <c r="A16" s="252"/>
      <c r="B16" s="263">
        <v>7</v>
      </c>
      <c r="C16" s="460"/>
      <c r="D16" s="461"/>
      <c r="E16" s="462"/>
      <c r="F16" s="6"/>
      <c r="G16" s="7"/>
      <c r="H16" s="8"/>
      <c r="I16" s="524"/>
      <c r="J16" s="525"/>
      <c r="K16" s="526"/>
      <c r="L16" s="9"/>
      <c r="M16" s="262">
        <f t="shared" si="0"/>
        <v>0</v>
      </c>
      <c r="N16" s="252"/>
    </row>
    <row r="17" spans="1:19" x14ac:dyDescent="0.25">
      <c r="A17" s="252"/>
      <c r="B17" s="263">
        <v>8</v>
      </c>
      <c r="C17" s="460"/>
      <c r="D17" s="461"/>
      <c r="E17" s="462"/>
      <c r="F17" s="6"/>
      <c r="G17" s="7"/>
      <c r="H17" s="8"/>
      <c r="I17" s="524"/>
      <c r="J17" s="525"/>
      <c r="K17" s="526"/>
      <c r="L17" s="9"/>
      <c r="M17" s="262">
        <f t="shared" si="0"/>
        <v>0</v>
      </c>
      <c r="N17" s="252"/>
    </row>
    <row r="18" spans="1:19" x14ac:dyDescent="0.25">
      <c r="A18" s="252"/>
      <c r="B18" s="263">
        <v>9</v>
      </c>
      <c r="C18" s="460"/>
      <c r="D18" s="461"/>
      <c r="E18" s="462"/>
      <c r="F18" s="6"/>
      <c r="G18" s="7"/>
      <c r="H18" s="8"/>
      <c r="I18" s="524"/>
      <c r="J18" s="525"/>
      <c r="K18" s="526"/>
      <c r="L18" s="9"/>
      <c r="M18" s="262">
        <f t="shared" si="0"/>
        <v>0</v>
      </c>
      <c r="N18" s="252"/>
    </row>
    <row r="19" spans="1:19" x14ac:dyDescent="0.25">
      <c r="A19" s="252"/>
      <c r="B19" s="263">
        <v>10</v>
      </c>
      <c r="C19" s="460"/>
      <c r="D19" s="461"/>
      <c r="E19" s="462"/>
      <c r="F19" s="6"/>
      <c r="G19" s="7"/>
      <c r="H19" s="8"/>
      <c r="I19" s="524"/>
      <c r="J19" s="525"/>
      <c r="K19" s="526"/>
      <c r="L19" s="9"/>
      <c r="M19" s="262">
        <f t="shared" si="0"/>
        <v>0</v>
      </c>
      <c r="N19" s="252"/>
      <c r="S19" s="308"/>
    </row>
    <row r="20" spans="1:19" x14ac:dyDescent="0.25">
      <c r="A20" s="252"/>
      <c r="B20" s="263">
        <v>11</v>
      </c>
      <c r="C20" s="460"/>
      <c r="D20" s="461"/>
      <c r="E20" s="462"/>
      <c r="F20" s="6"/>
      <c r="G20" s="7"/>
      <c r="H20" s="8"/>
      <c r="I20" s="524"/>
      <c r="J20" s="525"/>
      <c r="K20" s="526"/>
      <c r="L20" s="9"/>
      <c r="M20" s="262">
        <f t="shared" si="0"/>
        <v>0</v>
      </c>
      <c r="N20" s="252"/>
    </row>
    <row r="21" spans="1:19" x14ac:dyDescent="0.25">
      <c r="A21" s="252"/>
      <c r="B21" s="263">
        <v>12</v>
      </c>
      <c r="C21" s="460"/>
      <c r="D21" s="461"/>
      <c r="E21" s="462"/>
      <c r="F21" s="6"/>
      <c r="G21" s="7"/>
      <c r="H21" s="8"/>
      <c r="I21" s="524"/>
      <c r="J21" s="525"/>
      <c r="K21" s="526"/>
      <c r="L21" s="9"/>
      <c r="M21" s="262">
        <f t="shared" si="0"/>
        <v>0</v>
      </c>
      <c r="N21" s="252"/>
    </row>
    <row r="22" spans="1:19" x14ac:dyDescent="0.25">
      <c r="A22" s="252"/>
      <c r="B22" s="263">
        <v>13</v>
      </c>
      <c r="C22" s="460"/>
      <c r="D22" s="461"/>
      <c r="E22" s="462"/>
      <c r="F22" s="6"/>
      <c r="G22" s="7"/>
      <c r="H22" s="8"/>
      <c r="I22" s="524"/>
      <c r="J22" s="525"/>
      <c r="K22" s="526"/>
      <c r="L22" s="9"/>
      <c r="M22" s="262">
        <f t="shared" si="0"/>
        <v>0</v>
      </c>
      <c r="N22" s="252"/>
    </row>
    <row r="23" spans="1:19" x14ac:dyDescent="0.25">
      <c r="A23" s="252"/>
      <c r="B23" s="263">
        <v>14</v>
      </c>
      <c r="C23" s="460"/>
      <c r="D23" s="461"/>
      <c r="E23" s="462"/>
      <c r="F23" s="6"/>
      <c r="G23" s="7"/>
      <c r="H23" s="8"/>
      <c r="I23" s="524"/>
      <c r="J23" s="525"/>
      <c r="K23" s="526"/>
      <c r="L23" s="9"/>
      <c r="M23" s="262">
        <f t="shared" si="0"/>
        <v>0</v>
      </c>
      <c r="N23" s="252"/>
    </row>
    <row r="24" spans="1:19" x14ac:dyDescent="0.25">
      <c r="A24" s="252"/>
      <c r="B24" s="263">
        <v>15</v>
      </c>
      <c r="C24" s="460"/>
      <c r="D24" s="461"/>
      <c r="E24" s="462"/>
      <c r="F24" s="6"/>
      <c r="G24" s="7"/>
      <c r="H24" s="8"/>
      <c r="I24" s="524"/>
      <c r="J24" s="525"/>
      <c r="K24" s="526"/>
      <c r="L24" s="9"/>
      <c r="M24" s="262">
        <f t="shared" si="0"/>
        <v>0</v>
      </c>
      <c r="N24" s="252"/>
    </row>
    <row r="25" spans="1:19" x14ac:dyDescent="0.25">
      <c r="A25" s="252"/>
      <c r="B25" s="263">
        <v>16</v>
      </c>
      <c r="C25" s="460"/>
      <c r="D25" s="461"/>
      <c r="E25" s="462"/>
      <c r="F25" s="6"/>
      <c r="G25" s="7"/>
      <c r="H25" s="8"/>
      <c r="I25" s="524"/>
      <c r="J25" s="525"/>
      <c r="K25" s="526"/>
      <c r="L25" s="9"/>
      <c r="M25" s="262">
        <f t="shared" si="0"/>
        <v>0</v>
      </c>
      <c r="N25" s="252"/>
    </row>
    <row r="26" spans="1:19" x14ac:dyDescent="0.25">
      <c r="A26" s="252"/>
      <c r="B26" s="263">
        <v>17</v>
      </c>
      <c r="C26" s="460"/>
      <c r="D26" s="461"/>
      <c r="E26" s="462"/>
      <c r="F26" s="6"/>
      <c r="G26" s="7"/>
      <c r="H26" s="8"/>
      <c r="I26" s="524"/>
      <c r="J26" s="525"/>
      <c r="K26" s="526"/>
      <c r="L26" s="9"/>
      <c r="M26" s="262">
        <f t="shared" si="0"/>
        <v>0</v>
      </c>
      <c r="N26" s="252"/>
    </row>
    <row r="27" spans="1:19" x14ac:dyDescent="0.25">
      <c r="A27" s="252"/>
      <c r="B27" s="263">
        <v>18</v>
      </c>
      <c r="C27" s="460"/>
      <c r="D27" s="461"/>
      <c r="E27" s="462"/>
      <c r="F27" s="6"/>
      <c r="G27" s="7"/>
      <c r="H27" s="8"/>
      <c r="I27" s="524"/>
      <c r="J27" s="525"/>
      <c r="K27" s="526"/>
      <c r="L27" s="9"/>
      <c r="M27" s="262">
        <f t="shared" si="0"/>
        <v>0</v>
      </c>
      <c r="N27" s="252"/>
    </row>
    <row r="28" spans="1:19" x14ac:dyDescent="0.25">
      <c r="A28" s="252"/>
      <c r="B28" s="263">
        <v>19</v>
      </c>
      <c r="C28" s="460"/>
      <c r="D28" s="461"/>
      <c r="E28" s="462"/>
      <c r="F28" s="6"/>
      <c r="G28" s="7"/>
      <c r="H28" s="8"/>
      <c r="I28" s="524"/>
      <c r="J28" s="525"/>
      <c r="K28" s="526"/>
      <c r="L28" s="9"/>
      <c r="M28" s="262">
        <f t="shared" si="0"/>
        <v>0</v>
      </c>
      <c r="N28" s="252"/>
    </row>
    <row r="29" spans="1:19" x14ac:dyDescent="0.25">
      <c r="A29" s="252"/>
      <c r="B29" s="263">
        <v>20</v>
      </c>
      <c r="C29" s="460"/>
      <c r="D29" s="461"/>
      <c r="E29" s="462"/>
      <c r="F29" s="6"/>
      <c r="G29" s="7"/>
      <c r="H29" s="8"/>
      <c r="I29" s="524"/>
      <c r="J29" s="525"/>
      <c r="K29" s="526"/>
      <c r="L29" s="9"/>
      <c r="M29" s="262">
        <f t="shared" si="0"/>
        <v>0</v>
      </c>
      <c r="N29" s="252"/>
    </row>
    <row r="30" spans="1:19" x14ac:dyDescent="0.25">
      <c r="A30" s="252"/>
      <c r="B30" s="263">
        <v>21</v>
      </c>
      <c r="C30" s="460"/>
      <c r="D30" s="461"/>
      <c r="E30" s="462"/>
      <c r="F30" s="6"/>
      <c r="G30" s="7"/>
      <c r="H30" s="8"/>
      <c r="I30" s="524"/>
      <c r="J30" s="525"/>
      <c r="K30" s="526"/>
      <c r="L30" s="9"/>
      <c r="M30" s="262">
        <f t="shared" si="0"/>
        <v>0</v>
      </c>
      <c r="N30" s="252"/>
    </row>
    <row r="31" spans="1:19" x14ac:dyDescent="0.25">
      <c r="A31" s="252"/>
      <c r="B31" s="263">
        <v>22</v>
      </c>
      <c r="C31" s="460"/>
      <c r="D31" s="461"/>
      <c r="E31" s="462"/>
      <c r="F31" s="6"/>
      <c r="G31" s="7"/>
      <c r="H31" s="8"/>
      <c r="I31" s="524"/>
      <c r="J31" s="525"/>
      <c r="K31" s="526"/>
      <c r="L31" s="9"/>
      <c r="M31" s="262">
        <f t="shared" si="0"/>
        <v>0</v>
      </c>
      <c r="N31" s="252"/>
    </row>
    <row r="32" spans="1:19" x14ac:dyDescent="0.25">
      <c r="A32" s="252"/>
      <c r="B32" s="263">
        <v>23</v>
      </c>
      <c r="C32" s="463"/>
      <c r="D32" s="460"/>
      <c r="E32" s="464"/>
      <c r="F32" s="6"/>
      <c r="G32" s="7"/>
      <c r="H32" s="8"/>
      <c r="I32" s="524"/>
      <c r="J32" s="525"/>
      <c r="K32" s="526"/>
      <c r="L32" s="9"/>
      <c r="M32" s="262">
        <f t="shared" si="0"/>
        <v>0</v>
      </c>
      <c r="N32" s="252"/>
    </row>
    <row r="33" spans="1:14" x14ac:dyDescent="0.25">
      <c r="A33" s="252"/>
      <c r="B33" s="263">
        <v>24</v>
      </c>
      <c r="C33" s="463"/>
      <c r="D33" s="460"/>
      <c r="E33" s="464"/>
      <c r="F33" s="6"/>
      <c r="G33" s="7"/>
      <c r="H33" s="8"/>
      <c r="I33" s="524"/>
      <c r="J33" s="525"/>
      <c r="K33" s="526"/>
      <c r="L33" s="9"/>
      <c r="M33" s="262">
        <f t="shared" si="0"/>
        <v>0</v>
      </c>
      <c r="N33" s="252"/>
    </row>
    <row r="34" spans="1:14" x14ac:dyDescent="0.25">
      <c r="A34" s="252"/>
      <c r="B34" s="263">
        <v>25</v>
      </c>
      <c r="C34" s="463"/>
      <c r="D34" s="460"/>
      <c r="E34" s="464"/>
      <c r="F34" s="6"/>
      <c r="G34" s="7"/>
      <c r="H34" s="8"/>
      <c r="I34" s="524"/>
      <c r="J34" s="525"/>
      <c r="K34" s="526"/>
      <c r="L34" s="9"/>
      <c r="M34" s="262">
        <f t="shared" si="0"/>
        <v>0</v>
      </c>
      <c r="N34" s="252"/>
    </row>
    <row r="35" spans="1:14" x14ac:dyDescent="0.25">
      <c r="A35" s="252"/>
      <c r="B35" s="263">
        <v>26</v>
      </c>
      <c r="C35" s="463"/>
      <c r="D35" s="460"/>
      <c r="E35" s="464"/>
      <c r="F35" s="6"/>
      <c r="G35" s="7"/>
      <c r="H35" s="8"/>
      <c r="I35" s="524"/>
      <c r="J35" s="525"/>
      <c r="K35" s="526"/>
      <c r="L35" s="9"/>
      <c r="M35" s="262">
        <f t="shared" si="0"/>
        <v>0</v>
      </c>
      <c r="N35" s="252"/>
    </row>
    <row r="36" spans="1:14" x14ac:dyDescent="0.25">
      <c r="A36" s="252"/>
      <c r="B36" s="263">
        <v>27</v>
      </c>
      <c r="C36" s="463"/>
      <c r="D36" s="460"/>
      <c r="E36" s="464"/>
      <c r="F36" s="6"/>
      <c r="G36" s="7"/>
      <c r="H36" s="8"/>
      <c r="I36" s="524"/>
      <c r="J36" s="525"/>
      <c r="K36" s="526"/>
      <c r="L36" s="9"/>
      <c r="M36" s="262">
        <f t="shared" si="0"/>
        <v>0</v>
      </c>
      <c r="N36" s="252"/>
    </row>
    <row r="37" spans="1:14" x14ac:dyDescent="0.25">
      <c r="A37" s="252"/>
      <c r="B37" s="263">
        <v>28</v>
      </c>
      <c r="C37" s="463"/>
      <c r="D37" s="460"/>
      <c r="E37" s="464"/>
      <c r="F37" s="6"/>
      <c r="G37" s="7"/>
      <c r="H37" s="8"/>
      <c r="I37" s="524"/>
      <c r="J37" s="525"/>
      <c r="K37" s="526"/>
      <c r="L37" s="9"/>
      <c r="M37" s="262">
        <f t="shared" si="0"/>
        <v>0</v>
      </c>
      <c r="N37" s="252"/>
    </row>
    <row r="38" spans="1:14" x14ac:dyDescent="0.25">
      <c r="A38" s="252"/>
      <c r="B38" s="263">
        <v>29</v>
      </c>
      <c r="C38" s="460"/>
      <c r="D38" s="461"/>
      <c r="E38" s="462"/>
      <c r="F38" s="6"/>
      <c r="G38" s="7"/>
      <c r="H38" s="8"/>
      <c r="I38" s="524"/>
      <c r="J38" s="525"/>
      <c r="K38" s="526"/>
      <c r="L38" s="9"/>
      <c r="M38" s="262">
        <f t="shared" si="0"/>
        <v>0</v>
      </c>
      <c r="N38" s="252"/>
    </row>
    <row r="39" spans="1:14" x14ac:dyDescent="0.25">
      <c r="A39" s="252"/>
      <c r="B39" s="263">
        <v>30</v>
      </c>
      <c r="C39" s="460"/>
      <c r="D39" s="461"/>
      <c r="E39" s="462"/>
      <c r="F39" s="6"/>
      <c r="G39" s="7"/>
      <c r="H39" s="8"/>
      <c r="I39" s="524"/>
      <c r="J39" s="525"/>
      <c r="K39" s="526"/>
      <c r="L39" s="9"/>
      <c r="M39" s="262">
        <f t="shared" si="0"/>
        <v>0</v>
      </c>
      <c r="N39" s="252"/>
    </row>
    <row r="40" spans="1:14" x14ac:dyDescent="0.25">
      <c r="A40" s="252"/>
      <c r="B40" s="263">
        <v>31</v>
      </c>
      <c r="C40" s="460"/>
      <c r="D40" s="461"/>
      <c r="E40" s="462"/>
      <c r="F40" s="6"/>
      <c r="G40" s="7"/>
      <c r="H40" s="8"/>
      <c r="I40" s="524"/>
      <c r="J40" s="525"/>
      <c r="K40" s="526"/>
      <c r="L40" s="9"/>
      <c r="M40" s="262">
        <f t="shared" si="0"/>
        <v>0</v>
      </c>
      <c r="N40" s="252"/>
    </row>
    <row r="41" spans="1:14" x14ac:dyDescent="0.25">
      <c r="A41" s="252"/>
      <c r="B41" s="263">
        <v>32</v>
      </c>
      <c r="C41" s="460"/>
      <c r="D41" s="461"/>
      <c r="E41" s="462"/>
      <c r="F41" s="6"/>
      <c r="G41" s="7"/>
      <c r="H41" s="8"/>
      <c r="I41" s="524"/>
      <c r="J41" s="525"/>
      <c r="K41" s="526"/>
      <c r="L41" s="9"/>
      <c r="M41" s="262">
        <f t="shared" si="0"/>
        <v>0</v>
      </c>
      <c r="N41" s="252"/>
    </row>
    <row r="42" spans="1:14" x14ac:dyDescent="0.25">
      <c r="A42" s="252"/>
      <c r="B42" s="263">
        <v>33</v>
      </c>
      <c r="C42" s="460"/>
      <c r="D42" s="461"/>
      <c r="E42" s="462"/>
      <c r="F42" s="6"/>
      <c r="G42" s="7"/>
      <c r="H42" s="8"/>
      <c r="I42" s="524"/>
      <c r="J42" s="525"/>
      <c r="K42" s="526"/>
      <c r="L42" s="9"/>
      <c r="M42" s="262">
        <f t="shared" si="0"/>
        <v>0</v>
      </c>
      <c r="N42" s="252"/>
    </row>
    <row r="43" spans="1:14" x14ac:dyDescent="0.25">
      <c r="A43" s="252"/>
      <c r="B43" s="263">
        <v>34</v>
      </c>
      <c r="C43" s="460"/>
      <c r="D43" s="461"/>
      <c r="E43" s="462"/>
      <c r="F43" s="6"/>
      <c r="G43" s="7"/>
      <c r="H43" s="8"/>
      <c r="I43" s="524"/>
      <c r="J43" s="525"/>
      <c r="K43" s="526"/>
      <c r="L43" s="9"/>
      <c r="M43" s="262">
        <f t="shared" si="0"/>
        <v>0</v>
      </c>
      <c r="N43" s="252"/>
    </row>
    <row r="44" spans="1:14" x14ac:dyDescent="0.25">
      <c r="A44" s="252"/>
      <c r="B44" s="263">
        <v>35</v>
      </c>
      <c r="C44" s="460"/>
      <c r="D44" s="461"/>
      <c r="E44" s="462"/>
      <c r="F44" s="6"/>
      <c r="G44" s="7"/>
      <c r="H44" s="8"/>
      <c r="I44" s="524"/>
      <c r="J44" s="525"/>
      <c r="K44" s="526"/>
      <c r="L44" s="9"/>
      <c r="M44" s="262">
        <f t="shared" si="0"/>
        <v>0</v>
      </c>
      <c r="N44" s="252"/>
    </row>
    <row r="45" spans="1:14" ht="15.75" thickBot="1" x14ac:dyDescent="0.3">
      <c r="A45" s="264"/>
      <c r="B45" s="533"/>
      <c r="C45" s="534"/>
      <c r="D45" s="534"/>
      <c r="E45" s="535"/>
      <c r="F45" s="536"/>
      <c r="G45" s="537"/>
      <c r="H45" s="538"/>
      <c r="I45" s="451"/>
      <c r="J45" s="452"/>
      <c r="K45" s="539"/>
      <c r="L45" s="540"/>
      <c r="M45" s="282"/>
      <c r="N45" s="264"/>
    </row>
    <row r="46" spans="1:14" ht="15.75" thickBot="1" x14ac:dyDescent="0.3">
      <c r="A46" s="264"/>
      <c r="B46" s="958" t="s">
        <v>6</v>
      </c>
      <c r="C46" s="958"/>
      <c r="D46" s="958"/>
      <c r="E46" s="958"/>
      <c r="F46" s="958"/>
      <c r="G46" s="959">
        <f>SUM(G10:G44)</f>
        <v>0</v>
      </c>
      <c r="H46" s="960"/>
      <c r="I46" s="287"/>
      <c r="J46" s="288"/>
      <c r="K46" s="1012" t="s">
        <v>24</v>
      </c>
      <c r="L46" s="1013"/>
      <c r="M46" s="405">
        <f>ROUND(SUM(M10:M45),2)</f>
        <v>0</v>
      </c>
      <c r="N46" s="264"/>
    </row>
    <row r="47" spans="1:14" ht="7.5" customHeight="1" x14ac:dyDescent="0.25">
      <c r="A47" s="264"/>
      <c r="B47" s="267"/>
      <c r="C47" s="267"/>
      <c r="D47" s="267"/>
      <c r="E47" s="267"/>
      <c r="F47" s="267"/>
      <c r="G47" s="268"/>
      <c r="H47" s="269"/>
      <c r="I47" s="269"/>
      <c r="J47" s="269"/>
      <c r="K47" s="264"/>
      <c r="L47" s="270"/>
      <c r="M47" s="271"/>
      <c r="N47" s="264"/>
    </row>
    <row r="48" spans="1:14" ht="17.25" customHeight="1" x14ac:dyDescent="0.25">
      <c r="A48" s="264"/>
      <c r="B48" s="1014" t="s">
        <v>23</v>
      </c>
      <c r="C48" s="1014"/>
      <c r="D48" s="1014"/>
      <c r="E48" s="1014"/>
      <c r="F48" s="1014"/>
      <c r="G48" s="532"/>
      <c r="H48" s="532"/>
      <c r="I48" s="532"/>
      <c r="J48" s="532"/>
      <c r="K48" s="532"/>
      <c r="L48" s="532"/>
      <c r="M48" s="394">
        <v>0</v>
      </c>
      <c r="N48" s="264"/>
    </row>
    <row r="49" spans="1:14" ht="15.75" thickBot="1" x14ac:dyDescent="0.3">
      <c r="A49" s="264"/>
      <c r="B49" s="1014" t="s">
        <v>23</v>
      </c>
      <c r="C49" s="1014"/>
      <c r="D49" s="1014"/>
      <c r="E49" s="1014"/>
      <c r="F49" s="1014"/>
      <c r="G49" s="541"/>
      <c r="H49" s="541"/>
      <c r="I49" s="541"/>
      <c r="J49" s="541"/>
      <c r="K49" s="542"/>
      <c r="L49" s="542"/>
      <c r="M49" s="395">
        <v>0</v>
      </c>
      <c r="N49" s="264"/>
    </row>
    <row r="50" spans="1:14" ht="15.75" thickBot="1" x14ac:dyDescent="0.3">
      <c r="A50" s="264"/>
      <c r="B50" s="543"/>
      <c r="C50" s="544"/>
      <c r="D50" s="544"/>
      <c r="E50" s="544"/>
      <c r="F50" s="544"/>
      <c r="G50" s="544"/>
      <c r="H50" s="544"/>
      <c r="I50" s="544"/>
      <c r="J50" s="544"/>
      <c r="K50" s="1021" t="s">
        <v>88</v>
      </c>
      <c r="L50" s="1022"/>
      <c r="M50" s="396">
        <f>ROUND(SUM(M46+M48+M49),2)</f>
        <v>0</v>
      </c>
      <c r="N50" s="264"/>
    </row>
    <row r="51" spans="1:14" x14ac:dyDescent="0.25">
      <c r="A51" s="264"/>
      <c r="B51" s="1023" t="s">
        <v>76</v>
      </c>
      <c r="C51" s="1023"/>
      <c r="D51" s="1023"/>
      <c r="E51" s="1023"/>
      <c r="F51" s="1023"/>
      <c r="G51" s="1023"/>
      <c r="H51" s="1023"/>
      <c r="I51" s="1023"/>
      <c r="J51" s="1023"/>
      <c r="K51" s="1024"/>
      <c r="L51" s="1024"/>
      <c r="M51" s="1024"/>
      <c r="N51" s="264"/>
    </row>
    <row r="52" spans="1:14" x14ac:dyDescent="0.25">
      <c r="A52" s="264"/>
      <c r="B52" s="1024"/>
      <c r="C52" s="1024"/>
      <c r="D52" s="1024"/>
      <c r="E52" s="1024"/>
      <c r="F52" s="1024"/>
      <c r="G52" s="1024"/>
      <c r="H52" s="1024"/>
      <c r="I52" s="1024"/>
      <c r="J52" s="1024"/>
      <c r="K52" s="1024"/>
      <c r="L52" s="1024"/>
      <c r="M52" s="1024"/>
      <c r="N52" s="264"/>
    </row>
    <row r="53" spans="1:14" ht="15" customHeight="1" x14ac:dyDescent="0.25">
      <c r="A53" s="264"/>
      <c r="B53" s="1024"/>
      <c r="C53" s="1024"/>
      <c r="D53" s="1024"/>
      <c r="E53" s="1024"/>
      <c r="F53" s="1024"/>
      <c r="G53" s="1024"/>
      <c r="H53" s="1024"/>
      <c r="I53" s="1024"/>
      <c r="J53" s="1024"/>
      <c r="K53" s="1024"/>
      <c r="L53" s="1024"/>
      <c r="M53" s="1024"/>
      <c r="N53" s="264"/>
    </row>
    <row r="54" spans="1:14" x14ac:dyDescent="0.25">
      <c r="A54" s="264"/>
      <c r="B54" s="1024"/>
      <c r="C54" s="1024"/>
      <c r="D54" s="1024"/>
      <c r="E54" s="1024"/>
      <c r="F54" s="1024"/>
      <c r="G54" s="1024"/>
      <c r="H54" s="1024"/>
      <c r="I54" s="1024"/>
      <c r="J54" s="1024"/>
      <c r="K54" s="1024"/>
      <c r="L54" s="1024"/>
      <c r="M54" s="1024"/>
      <c r="N54" s="264"/>
    </row>
    <row r="55" spans="1:14" x14ac:dyDescent="0.25">
      <c r="A55" s="264"/>
      <c r="B55" s="1024"/>
      <c r="C55" s="1024"/>
      <c r="D55" s="1024"/>
      <c r="E55" s="1024"/>
      <c r="F55" s="1024"/>
      <c r="G55" s="1024"/>
      <c r="H55" s="1024"/>
      <c r="I55" s="1024"/>
      <c r="J55" s="1024"/>
      <c r="K55" s="1024"/>
      <c r="L55" s="1024"/>
      <c r="M55" s="1024"/>
      <c r="N55" s="264"/>
    </row>
    <row r="56" spans="1:14" ht="15" customHeight="1" x14ac:dyDescent="0.25">
      <c r="A56" s="264"/>
      <c r="B56" s="1025" t="s">
        <v>63</v>
      </c>
      <c r="C56" s="1025"/>
      <c r="D56" s="1025"/>
      <c r="E56" s="1025"/>
      <c r="F56" s="1025"/>
      <c r="G56" s="1025"/>
      <c r="H56" s="1025"/>
      <c r="I56" s="1025"/>
      <c r="J56" s="1025"/>
      <c r="K56" s="1025"/>
      <c r="L56" s="1025"/>
      <c r="M56" s="1025"/>
      <c r="N56" s="264"/>
    </row>
    <row r="57" spans="1:14" ht="15" customHeight="1" x14ac:dyDescent="0.25">
      <c r="A57" s="264"/>
      <c r="B57" s="1025"/>
      <c r="C57" s="1025"/>
      <c r="D57" s="1025"/>
      <c r="E57" s="1025"/>
      <c r="F57" s="1025"/>
      <c r="G57" s="1025"/>
      <c r="H57" s="1025"/>
      <c r="I57" s="1025"/>
      <c r="J57" s="1025"/>
      <c r="K57" s="1025"/>
      <c r="L57" s="1025"/>
      <c r="M57" s="1025"/>
      <c r="N57" s="264"/>
    </row>
    <row r="58" spans="1:14" x14ac:dyDescent="0.25">
      <c r="A58" s="264"/>
      <c r="B58" s="1026" t="s">
        <v>17</v>
      </c>
      <c r="C58" s="1026"/>
      <c r="D58" s="1027"/>
      <c r="E58" s="1028"/>
      <c r="F58" s="1028"/>
      <c r="G58" s="1028"/>
      <c r="H58" s="1028"/>
      <c r="I58" s="1028"/>
      <c r="J58" s="305" t="s">
        <v>18</v>
      </c>
      <c r="K58" s="1027"/>
      <c r="L58" s="1028"/>
      <c r="M58" s="1028"/>
      <c r="N58" s="264"/>
    </row>
    <row r="59" spans="1:14" x14ac:dyDescent="0.25">
      <c r="A59" s="264"/>
      <c r="B59" s="252"/>
      <c r="C59" s="1015"/>
      <c r="D59" s="1015"/>
      <c r="E59" s="1015"/>
      <c r="F59" s="1015"/>
      <c r="G59" s="1015"/>
      <c r="H59" s="1015"/>
      <c r="I59" s="306"/>
      <c r="J59" s="306"/>
      <c r="K59" s="306"/>
      <c r="L59" s="306"/>
      <c r="M59" s="252"/>
      <c r="N59" s="264"/>
    </row>
    <row r="60" spans="1:14" x14ac:dyDescent="0.25">
      <c r="A60" s="264"/>
      <c r="B60" s="1016" t="s">
        <v>19</v>
      </c>
      <c r="C60" s="1016"/>
      <c r="D60" s="1017"/>
      <c r="E60" s="1018"/>
      <c r="F60" s="1018"/>
      <c r="G60" s="1018"/>
      <c r="H60" s="1018"/>
      <c r="I60" s="1018"/>
      <c r="J60" s="1018"/>
      <c r="K60" s="307" t="s">
        <v>16</v>
      </c>
      <c r="L60" s="1019"/>
      <c r="M60" s="1020"/>
      <c r="N60" s="264"/>
    </row>
    <row r="61" spans="1:14" x14ac:dyDescent="0.25">
      <c r="A61" s="264"/>
      <c r="B61" s="264"/>
      <c r="C61" s="264"/>
      <c r="D61" s="264"/>
      <c r="E61" s="264"/>
      <c r="F61" s="264"/>
      <c r="G61" s="264"/>
      <c r="H61" s="264"/>
      <c r="I61" s="264"/>
      <c r="J61" s="264"/>
      <c r="K61" s="264"/>
      <c r="L61" s="264"/>
      <c r="M61" s="275" t="s">
        <v>137</v>
      </c>
      <c r="N61" s="264"/>
    </row>
  </sheetData>
  <sheetProtection algorithmName="SHA-512" hashValue="oz2szlGQWO4pUFtaIt5I0KabKtgz6O3LgZ1Spv/77r2p+gr3/KarXX/mTYZp/DMSL4I1OEFwYpr9874fSSiavA==" saltValue="/AI90Ral/XAncB2VRNotCA==" spinCount="100000" sheet="1" selectLockedCells="1"/>
  <mergeCells count="107">
    <mergeCell ref="C59:H59"/>
    <mergeCell ref="B60:C60"/>
    <mergeCell ref="D60:J60"/>
    <mergeCell ref="L60:M60"/>
    <mergeCell ref="B50:J50"/>
    <mergeCell ref="K50:L50"/>
    <mergeCell ref="B51:M55"/>
    <mergeCell ref="B56:M57"/>
    <mergeCell ref="B58:C58"/>
    <mergeCell ref="D58:I58"/>
    <mergeCell ref="K58:M58"/>
    <mergeCell ref="B46:F46"/>
    <mergeCell ref="G46:H46"/>
    <mergeCell ref="K46:L46"/>
    <mergeCell ref="B48:F48"/>
    <mergeCell ref="G48:L48"/>
    <mergeCell ref="B49:F49"/>
    <mergeCell ref="G49:L49"/>
    <mergeCell ref="C43:E43"/>
    <mergeCell ref="I43:K43"/>
    <mergeCell ref="C44:E44"/>
    <mergeCell ref="I44:K44"/>
    <mergeCell ref="B45:E45"/>
    <mergeCell ref="F45:H45"/>
    <mergeCell ref="I45:L45"/>
    <mergeCell ref="C40:E40"/>
    <mergeCell ref="I40:K40"/>
    <mergeCell ref="C41:E41"/>
    <mergeCell ref="I41:K41"/>
    <mergeCell ref="C42:E42"/>
    <mergeCell ref="I42:K42"/>
    <mergeCell ref="C37:E37"/>
    <mergeCell ref="I37:K37"/>
    <mergeCell ref="C38:E38"/>
    <mergeCell ref="I38:K38"/>
    <mergeCell ref="C39:E39"/>
    <mergeCell ref="I39:K39"/>
    <mergeCell ref="C34:E34"/>
    <mergeCell ref="I34:K34"/>
    <mergeCell ref="C35:E35"/>
    <mergeCell ref="I35:K35"/>
    <mergeCell ref="C36:E36"/>
    <mergeCell ref="I36:K36"/>
    <mergeCell ref="C31:E31"/>
    <mergeCell ref="I31:K31"/>
    <mergeCell ref="C32:E32"/>
    <mergeCell ref="I32:K32"/>
    <mergeCell ref="C33:E33"/>
    <mergeCell ref="I33:K33"/>
    <mergeCell ref="C28:E28"/>
    <mergeCell ref="I28:K28"/>
    <mergeCell ref="C29:E29"/>
    <mergeCell ref="I29:K29"/>
    <mergeCell ref="C30:E30"/>
    <mergeCell ref="I30:K30"/>
    <mergeCell ref="C25:E25"/>
    <mergeCell ref="I25:K25"/>
    <mergeCell ref="C26:E26"/>
    <mergeCell ref="I26:K26"/>
    <mergeCell ref="C27:E27"/>
    <mergeCell ref="I27:K27"/>
    <mergeCell ref="C22:E22"/>
    <mergeCell ref="I22:K22"/>
    <mergeCell ref="C23:E23"/>
    <mergeCell ref="I23:K23"/>
    <mergeCell ref="C24:E24"/>
    <mergeCell ref="I24:K24"/>
    <mergeCell ref="C19:E19"/>
    <mergeCell ref="I19:K19"/>
    <mergeCell ref="C20:E20"/>
    <mergeCell ref="I20:K20"/>
    <mergeCell ref="C21:E21"/>
    <mergeCell ref="I21:K21"/>
    <mergeCell ref="C16:E16"/>
    <mergeCell ref="I16:K16"/>
    <mergeCell ref="C17:E17"/>
    <mergeCell ref="I17:K17"/>
    <mergeCell ref="C18:E18"/>
    <mergeCell ref="I18:K18"/>
    <mergeCell ref="C13:E13"/>
    <mergeCell ref="I13:K13"/>
    <mergeCell ref="C14:E14"/>
    <mergeCell ref="I14:K14"/>
    <mergeCell ref="C15:E15"/>
    <mergeCell ref="I15:K15"/>
    <mergeCell ref="C11:E11"/>
    <mergeCell ref="I11:K11"/>
    <mergeCell ref="C12:E12"/>
    <mergeCell ref="I12:K12"/>
    <mergeCell ref="B6:E6"/>
    <mergeCell ref="C7:M7"/>
    <mergeCell ref="B8:E9"/>
    <mergeCell ref="F8:F9"/>
    <mergeCell ref="G8:G9"/>
    <mergeCell ref="H8:H9"/>
    <mergeCell ref="I8:K9"/>
    <mergeCell ref="L8:L9"/>
    <mergeCell ref="M8:M9"/>
    <mergeCell ref="A1:M1"/>
    <mergeCell ref="A2:M2"/>
    <mergeCell ref="E3:J4"/>
    <mergeCell ref="B4:D4"/>
    <mergeCell ref="L4:M4"/>
    <mergeCell ref="C5:M5"/>
    <mergeCell ref="P8:S8"/>
    <mergeCell ref="C10:E10"/>
    <mergeCell ref="I10:K10"/>
  </mergeCells>
  <printOptions horizontalCentered="1" verticalCentered="1"/>
  <pageMargins left="0.25" right="0.25" top="0.75" bottom="0.75" header="0.3" footer="0.3"/>
  <pageSetup scale="78" orientation="portrait" blackAndWhite="1"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77A9A-800C-44E2-B2DD-ABEFB36FA7A8}">
  <sheetPr>
    <tabColor theme="9" tint="0.59999389629810485"/>
    <pageSetUpPr fitToPage="1"/>
  </sheetPr>
  <dimension ref="A1:Q63"/>
  <sheetViews>
    <sheetView showGridLines="0" showRowColHeaders="0" zoomScale="130" zoomScaleNormal="130" workbookViewId="0">
      <selection activeCell="E23" sqref="E23:F23"/>
    </sheetView>
  </sheetViews>
  <sheetFormatPr defaultRowHeight="12.75" x14ac:dyDescent="0.2"/>
  <cols>
    <col min="1" max="1" width="1.42578125" style="1" customWidth="1"/>
    <col min="2" max="2" width="4.5703125" style="1" customWidth="1"/>
    <col min="3" max="3" width="13.85546875" style="1" customWidth="1"/>
    <col min="4" max="4" width="11.7109375" style="1" customWidth="1"/>
    <col min="5" max="5" width="9.7109375" style="1" bestFit="1" customWidth="1"/>
    <col min="6" max="6" width="10.5703125" style="1" customWidth="1"/>
    <col min="7" max="7" width="12" style="1" customWidth="1"/>
    <col min="8" max="8" width="11.5703125" style="1" customWidth="1"/>
    <col min="9" max="9" width="10" style="1" bestFit="1" customWidth="1"/>
    <col min="10" max="10" width="9.140625" style="1"/>
    <col min="11" max="11" width="1.42578125" style="1" customWidth="1"/>
    <col min="12" max="257" width="9.140625" style="1"/>
    <col min="258" max="258" width="4.5703125" style="1" customWidth="1"/>
    <col min="259" max="259" width="13.85546875" style="1" customWidth="1"/>
    <col min="260" max="260" width="11.7109375" style="1" customWidth="1"/>
    <col min="261" max="261" width="9.7109375" style="1" bestFit="1" customWidth="1"/>
    <col min="262" max="262" width="9.140625" style="1" bestFit="1" customWidth="1"/>
    <col min="263" max="263" width="12" style="1" customWidth="1"/>
    <col min="264" max="264" width="11.5703125" style="1" customWidth="1"/>
    <col min="265" max="265" width="9.7109375" style="1" bestFit="1" customWidth="1"/>
    <col min="266" max="513" width="9.140625" style="1"/>
    <col min="514" max="514" width="4.5703125" style="1" customWidth="1"/>
    <col min="515" max="515" width="13.85546875" style="1" customWidth="1"/>
    <col min="516" max="516" width="11.7109375" style="1" customWidth="1"/>
    <col min="517" max="517" width="9.7109375" style="1" bestFit="1" customWidth="1"/>
    <col min="518" max="518" width="9.140625" style="1" bestFit="1" customWidth="1"/>
    <col min="519" max="519" width="12" style="1" customWidth="1"/>
    <col min="520" max="520" width="11.5703125" style="1" customWidth="1"/>
    <col min="521" max="521" width="9.7109375" style="1" bestFit="1" customWidth="1"/>
    <col min="522" max="769" width="9.140625" style="1"/>
    <col min="770" max="770" width="4.5703125" style="1" customWidth="1"/>
    <col min="771" max="771" width="13.85546875" style="1" customWidth="1"/>
    <col min="772" max="772" width="11.7109375" style="1" customWidth="1"/>
    <col min="773" max="773" width="9.7109375" style="1" bestFit="1" customWidth="1"/>
    <col min="774" max="774" width="9.140625" style="1" bestFit="1" customWidth="1"/>
    <col min="775" max="775" width="12" style="1" customWidth="1"/>
    <col min="776" max="776" width="11.5703125" style="1" customWidth="1"/>
    <col min="777" max="777" width="9.7109375" style="1" bestFit="1" customWidth="1"/>
    <col min="778" max="1025" width="9.140625" style="1"/>
    <col min="1026" max="1026" width="4.5703125" style="1" customWidth="1"/>
    <col min="1027" max="1027" width="13.85546875" style="1" customWidth="1"/>
    <col min="1028" max="1028" width="11.7109375" style="1" customWidth="1"/>
    <col min="1029" max="1029" width="9.7109375" style="1" bestFit="1" customWidth="1"/>
    <col min="1030" max="1030" width="9.140625" style="1" bestFit="1" customWidth="1"/>
    <col min="1031" max="1031" width="12" style="1" customWidth="1"/>
    <col min="1032" max="1032" width="11.5703125" style="1" customWidth="1"/>
    <col min="1033" max="1033" width="9.7109375" style="1" bestFit="1" customWidth="1"/>
    <col min="1034" max="1281" width="9.140625" style="1"/>
    <col min="1282" max="1282" width="4.5703125" style="1" customWidth="1"/>
    <col min="1283" max="1283" width="13.85546875" style="1" customWidth="1"/>
    <col min="1284" max="1284" width="11.7109375" style="1" customWidth="1"/>
    <col min="1285" max="1285" width="9.7109375" style="1" bestFit="1" customWidth="1"/>
    <col min="1286" max="1286" width="9.140625" style="1" bestFit="1" customWidth="1"/>
    <col min="1287" max="1287" width="12" style="1" customWidth="1"/>
    <col min="1288" max="1288" width="11.5703125" style="1" customWidth="1"/>
    <col min="1289" max="1289" width="9.7109375" style="1" bestFit="1" customWidth="1"/>
    <col min="1290" max="1537" width="9.140625" style="1"/>
    <col min="1538" max="1538" width="4.5703125" style="1" customWidth="1"/>
    <col min="1539" max="1539" width="13.85546875" style="1" customWidth="1"/>
    <col min="1540" max="1540" width="11.7109375" style="1" customWidth="1"/>
    <col min="1541" max="1541" width="9.7109375" style="1" bestFit="1" customWidth="1"/>
    <col min="1542" max="1542" width="9.140625" style="1" bestFit="1" customWidth="1"/>
    <col min="1543" max="1543" width="12" style="1" customWidth="1"/>
    <col min="1544" max="1544" width="11.5703125" style="1" customWidth="1"/>
    <col min="1545" max="1545" width="9.7109375" style="1" bestFit="1" customWidth="1"/>
    <col min="1546" max="1793" width="9.140625" style="1"/>
    <col min="1794" max="1794" width="4.5703125" style="1" customWidth="1"/>
    <col min="1795" max="1795" width="13.85546875" style="1" customWidth="1"/>
    <col min="1796" max="1796" width="11.7109375" style="1" customWidth="1"/>
    <col min="1797" max="1797" width="9.7109375" style="1" bestFit="1" customWidth="1"/>
    <col min="1798" max="1798" width="9.140625" style="1" bestFit="1" customWidth="1"/>
    <col min="1799" max="1799" width="12" style="1" customWidth="1"/>
    <col min="1800" max="1800" width="11.5703125" style="1" customWidth="1"/>
    <col min="1801" max="1801" width="9.7109375" style="1" bestFit="1" customWidth="1"/>
    <col min="1802" max="2049" width="9.140625" style="1"/>
    <col min="2050" max="2050" width="4.5703125" style="1" customWidth="1"/>
    <col min="2051" max="2051" width="13.85546875" style="1" customWidth="1"/>
    <col min="2052" max="2052" width="11.7109375" style="1" customWidth="1"/>
    <col min="2053" max="2053" width="9.7109375" style="1" bestFit="1" customWidth="1"/>
    <col min="2054" max="2054" width="9.140625" style="1" bestFit="1" customWidth="1"/>
    <col min="2055" max="2055" width="12" style="1" customWidth="1"/>
    <col min="2056" max="2056" width="11.5703125" style="1" customWidth="1"/>
    <col min="2057" max="2057" width="9.7109375" style="1" bestFit="1" customWidth="1"/>
    <col min="2058" max="2305" width="9.140625" style="1"/>
    <col min="2306" max="2306" width="4.5703125" style="1" customWidth="1"/>
    <col min="2307" max="2307" width="13.85546875" style="1" customWidth="1"/>
    <col min="2308" max="2308" width="11.7109375" style="1" customWidth="1"/>
    <col min="2309" max="2309" width="9.7109375" style="1" bestFit="1" customWidth="1"/>
    <col min="2310" max="2310" width="9.140625" style="1" bestFit="1" customWidth="1"/>
    <col min="2311" max="2311" width="12" style="1" customWidth="1"/>
    <col min="2312" max="2312" width="11.5703125" style="1" customWidth="1"/>
    <col min="2313" max="2313" width="9.7109375" style="1" bestFit="1" customWidth="1"/>
    <col min="2314" max="2561" width="9.140625" style="1"/>
    <col min="2562" max="2562" width="4.5703125" style="1" customWidth="1"/>
    <col min="2563" max="2563" width="13.85546875" style="1" customWidth="1"/>
    <col min="2564" max="2564" width="11.7109375" style="1" customWidth="1"/>
    <col min="2565" max="2565" width="9.7109375" style="1" bestFit="1" customWidth="1"/>
    <col min="2566" max="2566" width="9.140625" style="1" bestFit="1" customWidth="1"/>
    <col min="2567" max="2567" width="12" style="1" customWidth="1"/>
    <col min="2568" max="2568" width="11.5703125" style="1" customWidth="1"/>
    <col min="2569" max="2569" width="9.7109375" style="1" bestFit="1" customWidth="1"/>
    <col min="2570" max="2817" width="9.140625" style="1"/>
    <col min="2818" max="2818" width="4.5703125" style="1" customWidth="1"/>
    <col min="2819" max="2819" width="13.85546875" style="1" customWidth="1"/>
    <col min="2820" max="2820" width="11.7109375" style="1" customWidth="1"/>
    <col min="2821" max="2821" width="9.7109375" style="1" bestFit="1" customWidth="1"/>
    <col min="2822" max="2822" width="9.140625" style="1" bestFit="1" customWidth="1"/>
    <col min="2823" max="2823" width="12" style="1" customWidth="1"/>
    <col min="2824" max="2824" width="11.5703125" style="1" customWidth="1"/>
    <col min="2825" max="2825" width="9.7109375" style="1" bestFit="1" customWidth="1"/>
    <col min="2826" max="3073" width="9.140625" style="1"/>
    <col min="3074" max="3074" width="4.5703125" style="1" customWidth="1"/>
    <col min="3075" max="3075" width="13.85546875" style="1" customWidth="1"/>
    <col min="3076" max="3076" width="11.7109375" style="1" customWidth="1"/>
    <col min="3077" max="3077" width="9.7109375" style="1" bestFit="1" customWidth="1"/>
    <col min="3078" max="3078" width="9.140625" style="1" bestFit="1" customWidth="1"/>
    <col min="3079" max="3079" width="12" style="1" customWidth="1"/>
    <col min="3080" max="3080" width="11.5703125" style="1" customWidth="1"/>
    <col min="3081" max="3081" width="9.7109375" style="1" bestFit="1" customWidth="1"/>
    <col min="3082" max="3329" width="9.140625" style="1"/>
    <col min="3330" max="3330" width="4.5703125" style="1" customWidth="1"/>
    <col min="3331" max="3331" width="13.85546875" style="1" customWidth="1"/>
    <col min="3332" max="3332" width="11.7109375" style="1" customWidth="1"/>
    <col min="3333" max="3333" width="9.7109375" style="1" bestFit="1" customWidth="1"/>
    <col min="3334" max="3334" width="9.140625" style="1" bestFit="1" customWidth="1"/>
    <col min="3335" max="3335" width="12" style="1" customWidth="1"/>
    <col min="3336" max="3336" width="11.5703125" style="1" customWidth="1"/>
    <col min="3337" max="3337" width="9.7109375" style="1" bestFit="1" customWidth="1"/>
    <col min="3338" max="3585" width="9.140625" style="1"/>
    <col min="3586" max="3586" width="4.5703125" style="1" customWidth="1"/>
    <col min="3587" max="3587" width="13.85546875" style="1" customWidth="1"/>
    <col min="3588" max="3588" width="11.7109375" style="1" customWidth="1"/>
    <col min="3589" max="3589" width="9.7109375" style="1" bestFit="1" customWidth="1"/>
    <col min="3590" max="3590" width="9.140625" style="1" bestFit="1" customWidth="1"/>
    <col min="3591" max="3591" width="12" style="1" customWidth="1"/>
    <col min="3592" max="3592" width="11.5703125" style="1" customWidth="1"/>
    <col min="3593" max="3593" width="9.7109375" style="1" bestFit="1" customWidth="1"/>
    <col min="3594" max="3841" width="9.140625" style="1"/>
    <col min="3842" max="3842" width="4.5703125" style="1" customWidth="1"/>
    <col min="3843" max="3843" width="13.85546875" style="1" customWidth="1"/>
    <col min="3844" max="3844" width="11.7109375" style="1" customWidth="1"/>
    <col min="3845" max="3845" width="9.7109375" style="1" bestFit="1" customWidth="1"/>
    <col min="3846" max="3846" width="9.140625" style="1" bestFit="1" customWidth="1"/>
    <col min="3847" max="3847" width="12" style="1" customWidth="1"/>
    <col min="3848" max="3848" width="11.5703125" style="1" customWidth="1"/>
    <col min="3849" max="3849" width="9.7109375" style="1" bestFit="1" customWidth="1"/>
    <col min="3850" max="4097" width="9.140625" style="1"/>
    <col min="4098" max="4098" width="4.5703125" style="1" customWidth="1"/>
    <col min="4099" max="4099" width="13.85546875" style="1" customWidth="1"/>
    <col min="4100" max="4100" width="11.7109375" style="1" customWidth="1"/>
    <col min="4101" max="4101" width="9.7109375" style="1" bestFit="1" customWidth="1"/>
    <col min="4102" max="4102" width="9.140625" style="1" bestFit="1" customWidth="1"/>
    <col min="4103" max="4103" width="12" style="1" customWidth="1"/>
    <col min="4104" max="4104" width="11.5703125" style="1" customWidth="1"/>
    <col min="4105" max="4105" width="9.7109375" style="1" bestFit="1" customWidth="1"/>
    <col min="4106" max="4353" width="9.140625" style="1"/>
    <col min="4354" max="4354" width="4.5703125" style="1" customWidth="1"/>
    <col min="4355" max="4355" width="13.85546875" style="1" customWidth="1"/>
    <col min="4356" max="4356" width="11.7109375" style="1" customWidth="1"/>
    <col min="4357" max="4357" width="9.7109375" style="1" bestFit="1" customWidth="1"/>
    <col min="4358" max="4358" width="9.140625" style="1" bestFit="1" customWidth="1"/>
    <col min="4359" max="4359" width="12" style="1" customWidth="1"/>
    <col min="4360" max="4360" width="11.5703125" style="1" customWidth="1"/>
    <col min="4361" max="4361" width="9.7109375" style="1" bestFit="1" customWidth="1"/>
    <col min="4362" max="4609" width="9.140625" style="1"/>
    <col min="4610" max="4610" width="4.5703125" style="1" customWidth="1"/>
    <col min="4611" max="4611" width="13.85546875" style="1" customWidth="1"/>
    <col min="4612" max="4612" width="11.7109375" style="1" customWidth="1"/>
    <col min="4613" max="4613" width="9.7109375" style="1" bestFit="1" customWidth="1"/>
    <col min="4614" max="4614" width="9.140625" style="1" bestFit="1" customWidth="1"/>
    <col min="4615" max="4615" width="12" style="1" customWidth="1"/>
    <col min="4616" max="4616" width="11.5703125" style="1" customWidth="1"/>
    <col min="4617" max="4617" width="9.7109375" style="1" bestFit="1" customWidth="1"/>
    <col min="4618" max="4865" width="9.140625" style="1"/>
    <col min="4866" max="4866" width="4.5703125" style="1" customWidth="1"/>
    <col min="4867" max="4867" width="13.85546875" style="1" customWidth="1"/>
    <col min="4868" max="4868" width="11.7109375" style="1" customWidth="1"/>
    <col min="4869" max="4869" width="9.7109375" style="1" bestFit="1" customWidth="1"/>
    <col min="4870" max="4870" width="9.140625" style="1" bestFit="1" customWidth="1"/>
    <col min="4871" max="4871" width="12" style="1" customWidth="1"/>
    <col min="4872" max="4872" width="11.5703125" style="1" customWidth="1"/>
    <col min="4873" max="4873" width="9.7109375" style="1" bestFit="1" customWidth="1"/>
    <col min="4874" max="5121" width="9.140625" style="1"/>
    <col min="5122" max="5122" width="4.5703125" style="1" customWidth="1"/>
    <col min="5123" max="5123" width="13.85546875" style="1" customWidth="1"/>
    <col min="5124" max="5124" width="11.7109375" style="1" customWidth="1"/>
    <col min="5125" max="5125" width="9.7109375" style="1" bestFit="1" customWidth="1"/>
    <col min="5126" max="5126" width="9.140625" style="1" bestFit="1" customWidth="1"/>
    <col min="5127" max="5127" width="12" style="1" customWidth="1"/>
    <col min="5128" max="5128" width="11.5703125" style="1" customWidth="1"/>
    <col min="5129" max="5129" width="9.7109375" style="1" bestFit="1" customWidth="1"/>
    <col min="5130" max="5377" width="9.140625" style="1"/>
    <col min="5378" max="5378" width="4.5703125" style="1" customWidth="1"/>
    <col min="5379" max="5379" width="13.85546875" style="1" customWidth="1"/>
    <col min="5380" max="5380" width="11.7109375" style="1" customWidth="1"/>
    <col min="5381" max="5381" width="9.7109375" style="1" bestFit="1" customWidth="1"/>
    <col min="5382" max="5382" width="9.140625" style="1" bestFit="1" customWidth="1"/>
    <col min="5383" max="5383" width="12" style="1" customWidth="1"/>
    <col min="5384" max="5384" width="11.5703125" style="1" customWidth="1"/>
    <col min="5385" max="5385" width="9.7109375" style="1" bestFit="1" customWidth="1"/>
    <col min="5386" max="5633" width="9.140625" style="1"/>
    <col min="5634" max="5634" width="4.5703125" style="1" customWidth="1"/>
    <col min="5635" max="5635" width="13.85546875" style="1" customWidth="1"/>
    <col min="5636" max="5636" width="11.7109375" style="1" customWidth="1"/>
    <col min="5637" max="5637" width="9.7109375" style="1" bestFit="1" customWidth="1"/>
    <col min="5638" max="5638" width="9.140625" style="1" bestFit="1" customWidth="1"/>
    <col min="5639" max="5639" width="12" style="1" customWidth="1"/>
    <col min="5640" max="5640" width="11.5703125" style="1" customWidth="1"/>
    <col min="5641" max="5641" width="9.7109375" style="1" bestFit="1" customWidth="1"/>
    <col min="5642" max="5889" width="9.140625" style="1"/>
    <col min="5890" max="5890" width="4.5703125" style="1" customWidth="1"/>
    <col min="5891" max="5891" width="13.85546875" style="1" customWidth="1"/>
    <col min="5892" max="5892" width="11.7109375" style="1" customWidth="1"/>
    <col min="5893" max="5893" width="9.7109375" style="1" bestFit="1" customWidth="1"/>
    <col min="5894" max="5894" width="9.140625" style="1" bestFit="1" customWidth="1"/>
    <col min="5895" max="5895" width="12" style="1" customWidth="1"/>
    <col min="5896" max="5896" width="11.5703125" style="1" customWidth="1"/>
    <col min="5897" max="5897" width="9.7109375" style="1" bestFit="1" customWidth="1"/>
    <col min="5898" max="6145" width="9.140625" style="1"/>
    <col min="6146" max="6146" width="4.5703125" style="1" customWidth="1"/>
    <col min="6147" max="6147" width="13.85546875" style="1" customWidth="1"/>
    <col min="6148" max="6148" width="11.7109375" style="1" customWidth="1"/>
    <col min="6149" max="6149" width="9.7109375" style="1" bestFit="1" customWidth="1"/>
    <col min="6150" max="6150" width="9.140625" style="1" bestFit="1" customWidth="1"/>
    <col min="6151" max="6151" width="12" style="1" customWidth="1"/>
    <col min="6152" max="6152" width="11.5703125" style="1" customWidth="1"/>
    <col min="6153" max="6153" width="9.7109375" style="1" bestFit="1" customWidth="1"/>
    <col min="6154" max="6401" width="9.140625" style="1"/>
    <col min="6402" max="6402" width="4.5703125" style="1" customWidth="1"/>
    <col min="6403" max="6403" width="13.85546875" style="1" customWidth="1"/>
    <col min="6404" max="6404" width="11.7109375" style="1" customWidth="1"/>
    <col min="6405" max="6405" width="9.7109375" style="1" bestFit="1" customWidth="1"/>
    <col min="6406" max="6406" width="9.140625" style="1" bestFit="1" customWidth="1"/>
    <col min="6407" max="6407" width="12" style="1" customWidth="1"/>
    <col min="6408" max="6408" width="11.5703125" style="1" customWidth="1"/>
    <col min="6409" max="6409" width="9.7109375" style="1" bestFit="1" customWidth="1"/>
    <col min="6410" max="6657" width="9.140625" style="1"/>
    <col min="6658" max="6658" width="4.5703125" style="1" customWidth="1"/>
    <col min="6659" max="6659" width="13.85546875" style="1" customWidth="1"/>
    <col min="6660" max="6660" width="11.7109375" style="1" customWidth="1"/>
    <col min="6661" max="6661" width="9.7109375" style="1" bestFit="1" customWidth="1"/>
    <col min="6662" max="6662" width="9.140625" style="1" bestFit="1" customWidth="1"/>
    <col min="6663" max="6663" width="12" style="1" customWidth="1"/>
    <col min="6664" max="6664" width="11.5703125" style="1" customWidth="1"/>
    <col min="6665" max="6665" width="9.7109375" style="1" bestFit="1" customWidth="1"/>
    <col min="6666" max="6913" width="9.140625" style="1"/>
    <col min="6914" max="6914" width="4.5703125" style="1" customWidth="1"/>
    <col min="6915" max="6915" width="13.85546875" style="1" customWidth="1"/>
    <col min="6916" max="6916" width="11.7109375" style="1" customWidth="1"/>
    <col min="6917" max="6917" width="9.7109375" style="1" bestFit="1" customWidth="1"/>
    <col min="6918" max="6918" width="9.140625" style="1" bestFit="1" customWidth="1"/>
    <col min="6919" max="6919" width="12" style="1" customWidth="1"/>
    <col min="6920" max="6920" width="11.5703125" style="1" customWidth="1"/>
    <col min="6921" max="6921" width="9.7109375" style="1" bestFit="1" customWidth="1"/>
    <col min="6922" max="7169" width="9.140625" style="1"/>
    <col min="7170" max="7170" width="4.5703125" style="1" customWidth="1"/>
    <col min="7171" max="7171" width="13.85546875" style="1" customWidth="1"/>
    <col min="7172" max="7172" width="11.7109375" style="1" customWidth="1"/>
    <col min="7173" max="7173" width="9.7109375" style="1" bestFit="1" customWidth="1"/>
    <col min="7174" max="7174" width="9.140625" style="1" bestFit="1" customWidth="1"/>
    <col min="7175" max="7175" width="12" style="1" customWidth="1"/>
    <col min="7176" max="7176" width="11.5703125" style="1" customWidth="1"/>
    <col min="7177" max="7177" width="9.7109375" style="1" bestFit="1" customWidth="1"/>
    <col min="7178" max="7425" width="9.140625" style="1"/>
    <col min="7426" max="7426" width="4.5703125" style="1" customWidth="1"/>
    <col min="7427" max="7427" width="13.85546875" style="1" customWidth="1"/>
    <col min="7428" max="7428" width="11.7109375" style="1" customWidth="1"/>
    <col min="7429" max="7429" width="9.7109375" style="1" bestFit="1" customWidth="1"/>
    <col min="7430" max="7430" width="9.140625" style="1" bestFit="1" customWidth="1"/>
    <col min="7431" max="7431" width="12" style="1" customWidth="1"/>
    <col min="7432" max="7432" width="11.5703125" style="1" customWidth="1"/>
    <col min="7433" max="7433" width="9.7109375" style="1" bestFit="1" customWidth="1"/>
    <col min="7434" max="7681" width="9.140625" style="1"/>
    <col min="7682" max="7682" width="4.5703125" style="1" customWidth="1"/>
    <col min="7683" max="7683" width="13.85546875" style="1" customWidth="1"/>
    <col min="7684" max="7684" width="11.7109375" style="1" customWidth="1"/>
    <col min="7685" max="7685" width="9.7109375" style="1" bestFit="1" customWidth="1"/>
    <col min="7686" max="7686" width="9.140625" style="1" bestFit="1" customWidth="1"/>
    <col min="7687" max="7687" width="12" style="1" customWidth="1"/>
    <col min="7688" max="7688" width="11.5703125" style="1" customWidth="1"/>
    <col min="7689" max="7689" width="9.7109375" style="1" bestFit="1" customWidth="1"/>
    <col min="7690" max="7937" width="9.140625" style="1"/>
    <col min="7938" max="7938" width="4.5703125" style="1" customWidth="1"/>
    <col min="7939" max="7939" width="13.85546875" style="1" customWidth="1"/>
    <col min="7940" max="7940" width="11.7109375" style="1" customWidth="1"/>
    <col min="7941" max="7941" width="9.7109375" style="1" bestFit="1" customWidth="1"/>
    <col min="7942" max="7942" width="9.140625" style="1" bestFit="1" customWidth="1"/>
    <col min="7943" max="7943" width="12" style="1" customWidth="1"/>
    <col min="7944" max="7944" width="11.5703125" style="1" customWidth="1"/>
    <col min="7945" max="7945" width="9.7109375" style="1" bestFit="1" customWidth="1"/>
    <col min="7946" max="8193" width="9.140625" style="1"/>
    <col min="8194" max="8194" width="4.5703125" style="1" customWidth="1"/>
    <col min="8195" max="8195" width="13.85546875" style="1" customWidth="1"/>
    <col min="8196" max="8196" width="11.7109375" style="1" customWidth="1"/>
    <col min="8197" max="8197" width="9.7109375" style="1" bestFit="1" customWidth="1"/>
    <col min="8198" max="8198" width="9.140625" style="1" bestFit="1" customWidth="1"/>
    <col min="8199" max="8199" width="12" style="1" customWidth="1"/>
    <col min="8200" max="8200" width="11.5703125" style="1" customWidth="1"/>
    <col min="8201" max="8201" width="9.7109375" style="1" bestFit="1" customWidth="1"/>
    <col min="8202" max="8449" width="9.140625" style="1"/>
    <col min="8450" max="8450" width="4.5703125" style="1" customWidth="1"/>
    <col min="8451" max="8451" width="13.85546875" style="1" customWidth="1"/>
    <col min="8452" max="8452" width="11.7109375" style="1" customWidth="1"/>
    <col min="8453" max="8453" width="9.7109375" style="1" bestFit="1" customWidth="1"/>
    <col min="8454" max="8454" width="9.140625" style="1" bestFit="1" customWidth="1"/>
    <col min="8455" max="8455" width="12" style="1" customWidth="1"/>
    <col min="8456" max="8456" width="11.5703125" style="1" customWidth="1"/>
    <col min="8457" max="8457" width="9.7109375" style="1" bestFit="1" customWidth="1"/>
    <col min="8458" max="8705" width="9.140625" style="1"/>
    <col min="8706" max="8706" width="4.5703125" style="1" customWidth="1"/>
    <col min="8707" max="8707" width="13.85546875" style="1" customWidth="1"/>
    <col min="8708" max="8708" width="11.7109375" style="1" customWidth="1"/>
    <col min="8709" max="8709" width="9.7109375" style="1" bestFit="1" customWidth="1"/>
    <col min="8710" max="8710" width="9.140625" style="1" bestFit="1" customWidth="1"/>
    <col min="8711" max="8711" width="12" style="1" customWidth="1"/>
    <col min="8712" max="8712" width="11.5703125" style="1" customWidth="1"/>
    <col min="8713" max="8713" width="9.7109375" style="1" bestFit="1" customWidth="1"/>
    <col min="8714" max="8961" width="9.140625" style="1"/>
    <col min="8962" max="8962" width="4.5703125" style="1" customWidth="1"/>
    <col min="8963" max="8963" width="13.85546875" style="1" customWidth="1"/>
    <col min="8964" max="8964" width="11.7109375" style="1" customWidth="1"/>
    <col min="8965" max="8965" width="9.7109375" style="1" bestFit="1" customWidth="1"/>
    <col min="8966" max="8966" width="9.140625" style="1" bestFit="1" customWidth="1"/>
    <col min="8967" max="8967" width="12" style="1" customWidth="1"/>
    <col min="8968" max="8968" width="11.5703125" style="1" customWidth="1"/>
    <col min="8969" max="8969" width="9.7109375" style="1" bestFit="1" customWidth="1"/>
    <col min="8970" max="9217" width="9.140625" style="1"/>
    <col min="9218" max="9218" width="4.5703125" style="1" customWidth="1"/>
    <col min="9219" max="9219" width="13.85546875" style="1" customWidth="1"/>
    <col min="9220" max="9220" width="11.7109375" style="1" customWidth="1"/>
    <col min="9221" max="9221" width="9.7109375" style="1" bestFit="1" customWidth="1"/>
    <col min="9222" max="9222" width="9.140625" style="1" bestFit="1" customWidth="1"/>
    <col min="9223" max="9223" width="12" style="1" customWidth="1"/>
    <col min="9224" max="9224" width="11.5703125" style="1" customWidth="1"/>
    <col min="9225" max="9225" width="9.7109375" style="1" bestFit="1" customWidth="1"/>
    <col min="9226" max="9473" width="9.140625" style="1"/>
    <col min="9474" max="9474" width="4.5703125" style="1" customWidth="1"/>
    <col min="9475" max="9475" width="13.85546875" style="1" customWidth="1"/>
    <col min="9476" max="9476" width="11.7109375" style="1" customWidth="1"/>
    <col min="9477" max="9477" width="9.7109375" style="1" bestFit="1" customWidth="1"/>
    <col min="9478" max="9478" width="9.140625" style="1" bestFit="1" customWidth="1"/>
    <col min="9479" max="9479" width="12" style="1" customWidth="1"/>
    <col min="9480" max="9480" width="11.5703125" style="1" customWidth="1"/>
    <col min="9481" max="9481" width="9.7109375" style="1" bestFit="1" customWidth="1"/>
    <col min="9482" max="9729" width="9.140625" style="1"/>
    <col min="9730" max="9730" width="4.5703125" style="1" customWidth="1"/>
    <col min="9731" max="9731" width="13.85546875" style="1" customWidth="1"/>
    <col min="9732" max="9732" width="11.7109375" style="1" customWidth="1"/>
    <col min="9733" max="9733" width="9.7109375" style="1" bestFit="1" customWidth="1"/>
    <col min="9734" max="9734" width="9.140625" style="1" bestFit="1" customWidth="1"/>
    <col min="9735" max="9735" width="12" style="1" customWidth="1"/>
    <col min="9736" max="9736" width="11.5703125" style="1" customWidth="1"/>
    <col min="9737" max="9737" width="9.7109375" style="1" bestFit="1" customWidth="1"/>
    <col min="9738" max="9985" width="9.140625" style="1"/>
    <col min="9986" max="9986" width="4.5703125" style="1" customWidth="1"/>
    <col min="9987" max="9987" width="13.85546875" style="1" customWidth="1"/>
    <col min="9988" max="9988" width="11.7109375" style="1" customWidth="1"/>
    <col min="9989" max="9989" width="9.7109375" style="1" bestFit="1" customWidth="1"/>
    <col min="9990" max="9990" width="9.140625" style="1" bestFit="1" customWidth="1"/>
    <col min="9991" max="9991" width="12" style="1" customWidth="1"/>
    <col min="9992" max="9992" width="11.5703125" style="1" customWidth="1"/>
    <col min="9993" max="9993" width="9.7109375" style="1" bestFit="1" customWidth="1"/>
    <col min="9994" max="10241" width="9.140625" style="1"/>
    <col min="10242" max="10242" width="4.5703125" style="1" customWidth="1"/>
    <col min="10243" max="10243" width="13.85546875" style="1" customWidth="1"/>
    <col min="10244" max="10244" width="11.7109375" style="1" customWidth="1"/>
    <col min="10245" max="10245" width="9.7109375" style="1" bestFit="1" customWidth="1"/>
    <col min="10246" max="10246" width="9.140625" style="1" bestFit="1" customWidth="1"/>
    <col min="10247" max="10247" width="12" style="1" customWidth="1"/>
    <col min="10248" max="10248" width="11.5703125" style="1" customWidth="1"/>
    <col min="10249" max="10249" width="9.7109375" style="1" bestFit="1" customWidth="1"/>
    <col min="10250" max="10497" width="9.140625" style="1"/>
    <col min="10498" max="10498" width="4.5703125" style="1" customWidth="1"/>
    <col min="10499" max="10499" width="13.85546875" style="1" customWidth="1"/>
    <col min="10500" max="10500" width="11.7109375" style="1" customWidth="1"/>
    <col min="10501" max="10501" width="9.7109375" style="1" bestFit="1" customWidth="1"/>
    <col min="10502" max="10502" width="9.140625" style="1" bestFit="1" customWidth="1"/>
    <col min="10503" max="10503" width="12" style="1" customWidth="1"/>
    <col min="10504" max="10504" width="11.5703125" style="1" customWidth="1"/>
    <col min="10505" max="10505" width="9.7109375" style="1" bestFit="1" customWidth="1"/>
    <col min="10506" max="10753" width="9.140625" style="1"/>
    <col min="10754" max="10754" width="4.5703125" style="1" customWidth="1"/>
    <col min="10755" max="10755" width="13.85546875" style="1" customWidth="1"/>
    <col min="10756" max="10756" width="11.7109375" style="1" customWidth="1"/>
    <col min="10757" max="10757" width="9.7109375" style="1" bestFit="1" customWidth="1"/>
    <col min="10758" max="10758" width="9.140625" style="1" bestFit="1" customWidth="1"/>
    <col min="10759" max="10759" width="12" style="1" customWidth="1"/>
    <col min="10760" max="10760" width="11.5703125" style="1" customWidth="1"/>
    <col min="10761" max="10761" width="9.7109375" style="1" bestFit="1" customWidth="1"/>
    <col min="10762" max="11009" width="9.140625" style="1"/>
    <col min="11010" max="11010" width="4.5703125" style="1" customWidth="1"/>
    <col min="11011" max="11011" width="13.85546875" style="1" customWidth="1"/>
    <col min="11012" max="11012" width="11.7109375" style="1" customWidth="1"/>
    <col min="11013" max="11013" width="9.7109375" style="1" bestFit="1" customWidth="1"/>
    <col min="11014" max="11014" width="9.140625" style="1" bestFit="1" customWidth="1"/>
    <col min="11015" max="11015" width="12" style="1" customWidth="1"/>
    <col min="11016" max="11016" width="11.5703125" style="1" customWidth="1"/>
    <col min="11017" max="11017" width="9.7109375" style="1" bestFit="1" customWidth="1"/>
    <col min="11018" max="11265" width="9.140625" style="1"/>
    <col min="11266" max="11266" width="4.5703125" style="1" customWidth="1"/>
    <col min="11267" max="11267" width="13.85546875" style="1" customWidth="1"/>
    <col min="11268" max="11268" width="11.7109375" style="1" customWidth="1"/>
    <col min="11269" max="11269" width="9.7109375" style="1" bestFit="1" customWidth="1"/>
    <col min="11270" max="11270" width="9.140625" style="1" bestFit="1" customWidth="1"/>
    <col min="11271" max="11271" width="12" style="1" customWidth="1"/>
    <col min="11272" max="11272" width="11.5703125" style="1" customWidth="1"/>
    <col min="11273" max="11273" width="9.7109375" style="1" bestFit="1" customWidth="1"/>
    <col min="11274" max="11521" width="9.140625" style="1"/>
    <col min="11522" max="11522" width="4.5703125" style="1" customWidth="1"/>
    <col min="11523" max="11523" width="13.85546875" style="1" customWidth="1"/>
    <col min="11524" max="11524" width="11.7109375" style="1" customWidth="1"/>
    <col min="11525" max="11525" width="9.7109375" style="1" bestFit="1" customWidth="1"/>
    <col min="11526" max="11526" width="9.140625" style="1" bestFit="1" customWidth="1"/>
    <col min="11527" max="11527" width="12" style="1" customWidth="1"/>
    <col min="11528" max="11528" width="11.5703125" style="1" customWidth="1"/>
    <col min="11529" max="11529" width="9.7109375" style="1" bestFit="1" customWidth="1"/>
    <col min="11530" max="11777" width="9.140625" style="1"/>
    <col min="11778" max="11778" width="4.5703125" style="1" customWidth="1"/>
    <col min="11779" max="11779" width="13.85546875" style="1" customWidth="1"/>
    <col min="11780" max="11780" width="11.7109375" style="1" customWidth="1"/>
    <col min="11781" max="11781" width="9.7109375" style="1" bestFit="1" customWidth="1"/>
    <col min="11782" max="11782" width="9.140625" style="1" bestFit="1" customWidth="1"/>
    <col min="11783" max="11783" width="12" style="1" customWidth="1"/>
    <col min="11784" max="11784" width="11.5703125" style="1" customWidth="1"/>
    <col min="11785" max="11785" width="9.7109375" style="1" bestFit="1" customWidth="1"/>
    <col min="11786" max="12033" width="9.140625" style="1"/>
    <col min="12034" max="12034" width="4.5703125" style="1" customWidth="1"/>
    <col min="12035" max="12035" width="13.85546875" style="1" customWidth="1"/>
    <col min="12036" max="12036" width="11.7109375" style="1" customWidth="1"/>
    <col min="12037" max="12037" width="9.7109375" style="1" bestFit="1" customWidth="1"/>
    <col min="12038" max="12038" width="9.140625" style="1" bestFit="1" customWidth="1"/>
    <col min="12039" max="12039" width="12" style="1" customWidth="1"/>
    <col min="12040" max="12040" width="11.5703125" style="1" customWidth="1"/>
    <col min="12041" max="12041" width="9.7109375" style="1" bestFit="1" customWidth="1"/>
    <col min="12042" max="12289" width="9.140625" style="1"/>
    <col min="12290" max="12290" width="4.5703125" style="1" customWidth="1"/>
    <col min="12291" max="12291" width="13.85546875" style="1" customWidth="1"/>
    <col min="12292" max="12292" width="11.7109375" style="1" customWidth="1"/>
    <col min="12293" max="12293" width="9.7109375" style="1" bestFit="1" customWidth="1"/>
    <col min="12294" max="12294" width="9.140625" style="1" bestFit="1" customWidth="1"/>
    <col min="12295" max="12295" width="12" style="1" customWidth="1"/>
    <col min="12296" max="12296" width="11.5703125" style="1" customWidth="1"/>
    <col min="12297" max="12297" width="9.7109375" style="1" bestFit="1" customWidth="1"/>
    <col min="12298" max="12545" width="9.140625" style="1"/>
    <col min="12546" max="12546" width="4.5703125" style="1" customWidth="1"/>
    <col min="12547" max="12547" width="13.85546875" style="1" customWidth="1"/>
    <col min="12548" max="12548" width="11.7109375" style="1" customWidth="1"/>
    <col min="12549" max="12549" width="9.7109375" style="1" bestFit="1" customWidth="1"/>
    <col min="12550" max="12550" width="9.140625" style="1" bestFit="1" customWidth="1"/>
    <col min="12551" max="12551" width="12" style="1" customWidth="1"/>
    <col min="12552" max="12552" width="11.5703125" style="1" customWidth="1"/>
    <col min="12553" max="12553" width="9.7109375" style="1" bestFit="1" customWidth="1"/>
    <col min="12554" max="12801" width="9.140625" style="1"/>
    <col min="12802" max="12802" width="4.5703125" style="1" customWidth="1"/>
    <col min="12803" max="12803" width="13.85546875" style="1" customWidth="1"/>
    <col min="12804" max="12804" width="11.7109375" style="1" customWidth="1"/>
    <col min="12805" max="12805" width="9.7109375" style="1" bestFit="1" customWidth="1"/>
    <col min="12806" max="12806" width="9.140625" style="1" bestFit="1" customWidth="1"/>
    <col min="12807" max="12807" width="12" style="1" customWidth="1"/>
    <col min="12808" max="12808" width="11.5703125" style="1" customWidth="1"/>
    <col min="12809" max="12809" width="9.7109375" style="1" bestFit="1" customWidth="1"/>
    <col min="12810" max="13057" width="9.140625" style="1"/>
    <col min="13058" max="13058" width="4.5703125" style="1" customWidth="1"/>
    <col min="13059" max="13059" width="13.85546875" style="1" customWidth="1"/>
    <col min="13060" max="13060" width="11.7109375" style="1" customWidth="1"/>
    <col min="13061" max="13061" width="9.7109375" style="1" bestFit="1" customWidth="1"/>
    <col min="13062" max="13062" width="9.140625" style="1" bestFit="1" customWidth="1"/>
    <col min="13063" max="13063" width="12" style="1" customWidth="1"/>
    <col min="13064" max="13064" width="11.5703125" style="1" customWidth="1"/>
    <col min="13065" max="13065" width="9.7109375" style="1" bestFit="1" customWidth="1"/>
    <col min="13066" max="13313" width="9.140625" style="1"/>
    <col min="13314" max="13314" width="4.5703125" style="1" customWidth="1"/>
    <col min="13315" max="13315" width="13.85546875" style="1" customWidth="1"/>
    <col min="13316" max="13316" width="11.7109375" style="1" customWidth="1"/>
    <col min="13317" max="13317" width="9.7109375" style="1" bestFit="1" customWidth="1"/>
    <col min="13318" max="13318" width="9.140625" style="1" bestFit="1" customWidth="1"/>
    <col min="13319" max="13319" width="12" style="1" customWidth="1"/>
    <col min="13320" max="13320" width="11.5703125" style="1" customWidth="1"/>
    <col min="13321" max="13321" width="9.7109375" style="1" bestFit="1" customWidth="1"/>
    <col min="13322" max="13569" width="9.140625" style="1"/>
    <col min="13570" max="13570" width="4.5703125" style="1" customWidth="1"/>
    <col min="13571" max="13571" width="13.85546875" style="1" customWidth="1"/>
    <col min="13572" max="13572" width="11.7109375" style="1" customWidth="1"/>
    <col min="13573" max="13573" width="9.7109375" style="1" bestFit="1" customWidth="1"/>
    <col min="13574" max="13574" width="9.140625" style="1" bestFit="1" customWidth="1"/>
    <col min="13575" max="13575" width="12" style="1" customWidth="1"/>
    <col min="13576" max="13576" width="11.5703125" style="1" customWidth="1"/>
    <col min="13577" max="13577" width="9.7109375" style="1" bestFit="1" customWidth="1"/>
    <col min="13578" max="13825" width="9.140625" style="1"/>
    <col min="13826" max="13826" width="4.5703125" style="1" customWidth="1"/>
    <col min="13827" max="13827" width="13.85546875" style="1" customWidth="1"/>
    <col min="13828" max="13828" width="11.7109375" style="1" customWidth="1"/>
    <col min="13829" max="13829" width="9.7109375" style="1" bestFit="1" customWidth="1"/>
    <col min="13830" max="13830" width="9.140625" style="1" bestFit="1" customWidth="1"/>
    <col min="13831" max="13831" width="12" style="1" customWidth="1"/>
    <col min="13832" max="13832" width="11.5703125" style="1" customWidth="1"/>
    <col min="13833" max="13833" width="9.7109375" style="1" bestFit="1" customWidth="1"/>
    <col min="13834" max="14081" width="9.140625" style="1"/>
    <col min="14082" max="14082" width="4.5703125" style="1" customWidth="1"/>
    <col min="14083" max="14083" width="13.85546875" style="1" customWidth="1"/>
    <col min="14084" max="14084" width="11.7109375" style="1" customWidth="1"/>
    <col min="14085" max="14085" width="9.7109375" style="1" bestFit="1" customWidth="1"/>
    <col min="14086" max="14086" width="9.140625" style="1" bestFit="1" customWidth="1"/>
    <col min="14087" max="14087" width="12" style="1" customWidth="1"/>
    <col min="14088" max="14088" width="11.5703125" style="1" customWidth="1"/>
    <col min="14089" max="14089" width="9.7109375" style="1" bestFit="1" customWidth="1"/>
    <col min="14090" max="14337" width="9.140625" style="1"/>
    <col min="14338" max="14338" width="4.5703125" style="1" customWidth="1"/>
    <col min="14339" max="14339" width="13.85546875" style="1" customWidth="1"/>
    <col min="14340" max="14340" width="11.7109375" style="1" customWidth="1"/>
    <col min="14341" max="14341" width="9.7109375" style="1" bestFit="1" customWidth="1"/>
    <col min="14342" max="14342" width="9.140625" style="1" bestFit="1" customWidth="1"/>
    <col min="14343" max="14343" width="12" style="1" customWidth="1"/>
    <col min="14344" max="14344" width="11.5703125" style="1" customWidth="1"/>
    <col min="14345" max="14345" width="9.7109375" style="1" bestFit="1" customWidth="1"/>
    <col min="14346" max="14593" width="9.140625" style="1"/>
    <col min="14594" max="14594" width="4.5703125" style="1" customWidth="1"/>
    <col min="14595" max="14595" width="13.85546875" style="1" customWidth="1"/>
    <col min="14596" max="14596" width="11.7109375" style="1" customWidth="1"/>
    <col min="14597" max="14597" width="9.7109375" style="1" bestFit="1" customWidth="1"/>
    <col min="14598" max="14598" width="9.140625" style="1" bestFit="1" customWidth="1"/>
    <col min="14599" max="14599" width="12" style="1" customWidth="1"/>
    <col min="14600" max="14600" width="11.5703125" style="1" customWidth="1"/>
    <col min="14601" max="14601" width="9.7109375" style="1" bestFit="1" customWidth="1"/>
    <col min="14602" max="14849" width="9.140625" style="1"/>
    <col min="14850" max="14850" width="4.5703125" style="1" customWidth="1"/>
    <col min="14851" max="14851" width="13.85546875" style="1" customWidth="1"/>
    <col min="14852" max="14852" width="11.7109375" style="1" customWidth="1"/>
    <col min="14853" max="14853" width="9.7109375" style="1" bestFit="1" customWidth="1"/>
    <col min="14854" max="14854" width="9.140625" style="1" bestFit="1" customWidth="1"/>
    <col min="14855" max="14855" width="12" style="1" customWidth="1"/>
    <col min="14856" max="14856" width="11.5703125" style="1" customWidth="1"/>
    <col min="14857" max="14857" width="9.7109375" style="1" bestFit="1" customWidth="1"/>
    <col min="14858" max="15105" width="9.140625" style="1"/>
    <col min="15106" max="15106" width="4.5703125" style="1" customWidth="1"/>
    <col min="15107" max="15107" width="13.85546875" style="1" customWidth="1"/>
    <col min="15108" max="15108" width="11.7109375" style="1" customWidth="1"/>
    <col min="15109" max="15109" width="9.7109375" style="1" bestFit="1" customWidth="1"/>
    <col min="15110" max="15110" width="9.140625" style="1" bestFit="1" customWidth="1"/>
    <col min="15111" max="15111" width="12" style="1" customWidth="1"/>
    <col min="15112" max="15112" width="11.5703125" style="1" customWidth="1"/>
    <col min="15113" max="15113" width="9.7109375" style="1" bestFit="1" customWidth="1"/>
    <col min="15114" max="15361" width="9.140625" style="1"/>
    <col min="15362" max="15362" width="4.5703125" style="1" customWidth="1"/>
    <col min="15363" max="15363" width="13.85546875" style="1" customWidth="1"/>
    <col min="15364" max="15364" width="11.7109375" style="1" customWidth="1"/>
    <col min="15365" max="15365" width="9.7109375" style="1" bestFit="1" customWidth="1"/>
    <col min="15366" max="15366" width="9.140625" style="1" bestFit="1" customWidth="1"/>
    <col min="15367" max="15367" width="12" style="1" customWidth="1"/>
    <col min="15368" max="15368" width="11.5703125" style="1" customWidth="1"/>
    <col min="15369" max="15369" width="9.7109375" style="1" bestFit="1" customWidth="1"/>
    <col min="15370" max="15617" width="9.140625" style="1"/>
    <col min="15618" max="15618" width="4.5703125" style="1" customWidth="1"/>
    <col min="15619" max="15619" width="13.85546875" style="1" customWidth="1"/>
    <col min="15620" max="15620" width="11.7109375" style="1" customWidth="1"/>
    <col min="15621" max="15621" width="9.7109375" style="1" bestFit="1" customWidth="1"/>
    <col min="15622" max="15622" width="9.140625" style="1" bestFit="1" customWidth="1"/>
    <col min="15623" max="15623" width="12" style="1" customWidth="1"/>
    <col min="15624" max="15624" width="11.5703125" style="1" customWidth="1"/>
    <col min="15625" max="15625" width="9.7109375" style="1" bestFit="1" customWidth="1"/>
    <col min="15626" max="15873" width="9.140625" style="1"/>
    <col min="15874" max="15874" width="4.5703125" style="1" customWidth="1"/>
    <col min="15875" max="15875" width="13.85546875" style="1" customWidth="1"/>
    <col min="15876" max="15876" width="11.7109375" style="1" customWidth="1"/>
    <col min="15877" max="15877" width="9.7109375" style="1" bestFit="1" customWidth="1"/>
    <col min="15878" max="15878" width="9.140625" style="1" bestFit="1" customWidth="1"/>
    <col min="15879" max="15879" width="12" style="1" customWidth="1"/>
    <col min="15880" max="15880" width="11.5703125" style="1" customWidth="1"/>
    <col min="15881" max="15881" width="9.7109375" style="1" bestFit="1" customWidth="1"/>
    <col min="15882" max="16129" width="9.140625" style="1"/>
    <col min="16130" max="16130" width="4.5703125" style="1" customWidth="1"/>
    <col min="16131" max="16131" width="13.85546875" style="1" customWidth="1"/>
    <col min="16132" max="16132" width="11.7109375" style="1" customWidth="1"/>
    <col min="16133" max="16133" width="9.7109375" style="1" bestFit="1" customWidth="1"/>
    <col min="16134" max="16134" width="9.140625" style="1" bestFit="1" customWidth="1"/>
    <col min="16135" max="16135" width="12" style="1" customWidth="1"/>
    <col min="16136" max="16136" width="11.5703125" style="1" customWidth="1"/>
    <col min="16137" max="16137" width="9.7109375" style="1" bestFit="1" customWidth="1"/>
    <col min="16138" max="16384" width="9.140625" style="1"/>
  </cols>
  <sheetData>
    <row r="1" spans="1:17" x14ac:dyDescent="0.2">
      <c r="A1" s="226"/>
      <c r="B1" s="227" t="s">
        <v>28</v>
      </c>
      <c r="C1" s="227"/>
      <c r="D1" s="227"/>
      <c r="E1" s="1029" t="s">
        <v>65</v>
      </c>
      <c r="F1" s="1030"/>
      <c r="G1" s="1030"/>
      <c r="H1" s="227"/>
      <c r="I1" s="227"/>
      <c r="J1" s="227"/>
      <c r="K1" s="226"/>
    </row>
    <row r="2" spans="1:17" x14ac:dyDescent="0.2">
      <c r="A2" s="226"/>
      <c r="B2" s="227" t="s">
        <v>29</v>
      </c>
      <c r="C2" s="227"/>
      <c r="D2" s="227"/>
      <c r="E2" s="1030"/>
      <c r="F2" s="1030"/>
      <c r="G2" s="1030"/>
      <c r="H2" s="227"/>
      <c r="I2" s="227"/>
      <c r="J2" s="343"/>
      <c r="K2" s="226"/>
    </row>
    <row r="3" spans="1:17" ht="15.75" x14ac:dyDescent="0.25">
      <c r="A3" s="226"/>
      <c r="B3" s="227" t="s">
        <v>30</v>
      </c>
      <c r="C3" s="227"/>
      <c r="D3" s="227"/>
      <c r="E3" s="1030"/>
      <c r="F3" s="1030"/>
      <c r="G3" s="1030"/>
      <c r="H3" s="227"/>
      <c r="I3" s="227"/>
      <c r="J3" s="227"/>
      <c r="K3" s="226"/>
      <c r="M3" s="310" t="s">
        <v>58</v>
      </c>
      <c r="N3" s="310"/>
      <c r="O3" s="310"/>
      <c r="P3" s="310"/>
      <c r="Q3" s="100"/>
    </row>
    <row r="4" spans="1:17" ht="6" customHeight="1" x14ac:dyDescent="0.25">
      <c r="A4" s="226"/>
      <c r="B4" s="227"/>
      <c r="C4" s="227"/>
      <c r="D4" s="227"/>
      <c r="E4" s="227"/>
      <c r="F4" s="227"/>
      <c r="G4" s="227"/>
      <c r="H4" s="227"/>
      <c r="I4" s="227"/>
      <c r="J4" s="227"/>
      <c r="K4" s="226"/>
      <c r="M4" s="310"/>
      <c r="N4" s="310"/>
      <c r="O4" s="310"/>
      <c r="P4" s="310"/>
      <c r="Q4" s="100"/>
    </row>
    <row r="5" spans="1:17" ht="18.75" x14ac:dyDescent="0.3">
      <c r="A5" s="226"/>
      <c r="B5" s="1031" t="s">
        <v>31</v>
      </c>
      <c r="C5" s="1031"/>
      <c r="D5" s="1031"/>
      <c r="E5" s="1031"/>
      <c r="F5" s="1031"/>
      <c r="G5" s="1031"/>
      <c r="H5" s="1031"/>
      <c r="I5" s="1031"/>
      <c r="J5" s="1031"/>
      <c r="K5" s="228"/>
      <c r="M5" s="310" t="s">
        <v>57</v>
      </c>
      <c r="N5" s="310"/>
      <c r="O5" s="310"/>
      <c r="P5" s="310"/>
      <c r="Q5" s="100"/>
    </row>
    <row r="6" spans="1:17" ht="6" customHeight="1" x14ac:dyDescent="0.25">
      <c r="A6" s="226"/>
      <c r="B6" s="227"/>
      <c r="C6" s="227"/>
      <c r="D6" s="227"/>
      <c r="E6" s="227"/>
      <c r="F6" s="227"/>
      <c r="G6" s="227"/>
      <c r="H6" s="227"/>
      <c r="I6" s="227"/>
      <c r="J6" s="227"/>
      <c r="K6" s="226"/>
      <c r="M6" s="310"/>
      <c r="N6" s="310"/>
      <c r="O6" s="310"/>
      <c r="P6" s="310"/>
      <c r="Q6" s="100"/>
    </row>
    <row r="7" spans="1:17" ht="15.75" x14ac:dyDescent="0.25">
      <c r="A7" s="226"/>
      <c r="B7" s="229" t="s">
        <v>93</v>
      </c>
      <c r="C7" s="227"/>
      <c r="D7" s="1032">
        <f>Information!B4</f>
        <v>0</v>
      </c>
      <c r="E7" s="1032"/>
      <c r="F7" s="1032"/>
      <c r="G7" s="1032"/>
      <c r="H7" s="231" t="s">
        <v>32</v>
      </c>
      <c r="I7" s="1032">
        <f>Information!D14</f>
        <v>0</v>
      </c>
      <c r="J7" s="1032"/>
      <c r="K7" s="232"/>
      <c r="M7" s="310" t="s">
        <v>75</v>
      </c>
      <c r="N7" s="310"/>
      <c r="O7" s="310"/>
      <c r="P7" s="310"/>
      <c r="Q7" s="100"/>
    </row>
    <row r="8" spans="1:17" ht="6" customHeight="1" x14ac:dyDescent="0.25">
      <c r="A8" s="226"/>
      <c r="B8" s="227"/>
      <c r="C8" s="227"/>
      <c r="D8" s="227"/>
      <c r="E8" s="227"/>
      <c r="F8" s="227"/>
      <c r="G8" s="227"/>
      <c r="H8" s="230"/>
      <c r="I8" s="227"/>
      <c r="J8" s="227"/>
      <c r="K8" s="226"/>
      <c r="M8" s="310"/>
      <c r="N8" s="310"/>
      <c r="O8" s="310"/>
      <c r="P8" s="310"/>
      <c r="Q8" s="100"/>
    </row>
    <row r="9" spans="1:17" ht="15.75" x14ac:dyDescent="0.25">
      <c r="A9" s="226"/>
      <c r="B9" s="229" t="s">
        <v>33</v>
      </c>
      <c r="C9" s="227"/>
      <c r="D9" s="1032" t="s">
        <v>106</v>
      </c>
      <c r="E9" s="1032"/>
      <c r="F9" s="1032"/>
      <c r="G9" s="1032"/>
      <c r="H9" s="1032"/>
      <c r="I9" s="1032"/>
      <c r="J9" s="1032"/>
      <c r="K9" s="233"/>
      <c r="M9" s="310" t="s">
        <v>59</v>
      </c>
      <c r="N9" s="310"/>
      <c r="O9" s="310"/>
      <c r="P9" s="310"/>
      <c r="Q9" s="100"/>
    </row>
    <row r="10" spans="1:17" ht="6" customHeight="1" x14ac:dyDescent="0.2">
      <c r="A10" s="226"/>
      <c r="B10" s="227"/>
      <c r="C10" s="227"/>
      <c r="D10" s="227"/>
      <c r="E10" s="227"/>
      <c r="F10" s="227"/>
      <c r="G10" s="227"/>
      <c r="H10" s="229"/>
      <c r="I10" s="234"/>
      <c r="J10" s="234"/>
      <c r="K10" s="233"/>
    </row>
    <row r="11" spans="1:17" x14ac:dyDescent="0.2">
      <c r="A11" s="226"/>
      <c r="B11" s="227" t="s">
        <v>34</v>
      </c>
      <c r="C11" s="227"/>
      <c r="D11" s="235">
        <f>'2027 PS FSR'!F6</f>
        <v>0</v>
      </c>
      <c r="E11" s="234" t="s">
        <v>35</v>
      </c>
      <c r="F11" s="235">
        <f>'2027 PS FSR'!H6</f>
        <v>0</v>
      </c>
      <c r="G11" s="227"/>
      <c r="H11" s="227"/>
      <c r="I11" s="227"/>
      <c r="J11" s="227"/>
      <c r="K11" s="226"/>
      <c r="M11" s="599" t="s">
        <v>90</v>
      </c>
      <c r="N11" s="599"/>
      <c r="O11" s="599"/>
      <c r="P11" s="599"/>
    </row>
    <row r="12" spans="1:17" ht="6" customHeight="1" x14ac:dyDescent="0.2">
      <c r="A12" s="226"/>
      <c r="B12" s="227"/>
      <c r="C12" s="227"/>
      <c r="D12" s="236"/>
      <c r="E12" s="227"/>
      <c r="F12" s="227"/>
      <c r="G12" s="227"/>
      <c r="H12" s="227"/>
      <c r="I12" s="227"/>
      <c r="J12" s="227"/>
      <c r="K12" s="226"/>
      <c r="M12" s="599"/>
      <c r="N12" s="599"/>
      <c r="O12" s="599"/>
      <c r="P12" s="599"/>
    </row>
    <row r="13" spans="1:17" x14ac:dyDescent="0.2">
      <c r="A13" s="226"/>
      <c r="B13" s="227"/>
      <c r="C13" s="227"/>
      <c r="D13" s="227"/>
      <c r="E13" s="1033" t="s">
        <v>87</v>
      </c>
      <c r="F13" s="1033"/>
      <c r="G13" s="1033" t="s">
        <v>36</v>
      </c>
      <c r="H13" s="1033"/>
      <c r="I13" s="1033" t="s">
        <v>37</v>
      </c>
      <c r="J13" s="1033"/>
      <c r="K13" s="226"/>
      <c r="M13" s="599"/>
      <c r="N13" s="599"/>
      <c r="O13" s="599"/>
      <c r="P13" s="599"/>
    </row>
    <row r="14" spans="1:17" ht="13.5" thickBot="1" x14ac:dyDescent="0.25">
      <c r="A14" s="226"/>
      <c r="B14" s="237">
        <v>1</v>
      </c>
      <c r="C14" s="1034" t="s">
        <v>38</v>
      </c>
      <c r="D14" s="1035"/>
      <c r="E14" s="1036">
        <f>Information!B16</f>
        <v>0</v>
      </c>
      <c r="F14" s="1037"/>
      <c r="G14" s="1036">
        <f>SUM(E14*0.25)</f>
        <v>0</v>
      </c>
      <c r="H14" s="1037"/>
      <c r="I14" s="1036">
        <f>SUM(E14+G14)</f>
        <v>0</v>
      </c>
      <c r="J14" s="1037"/>
      <c r="K14" s="226"/>
      <c r="M14" s="599"/>
      <c r="N14" s="599"/>
      <c r="O14" s="599"/>
      <c r="P14" s="599"/>
    </row>
    <row r="15" spans="1:17" ht="6" customHeight="1" thickBot="1" x14ac:dyDescent="0.25">
      <c r="A15" s="226"/>
      <c r="B15" s="227"/>
      <c r="C15" s="227"/>
      <c r="D15" s="227"/>
      <c r="E15" s="249"/>
      <c r="F15" s="249"/>
      <c r="G15" s="249"/>
      <c r="H15" s="249"/>
      <c r="I15" s="249"/>
      <c r="J15" s="249"/>
      <c r="K15" s="226"/>
      <c r="M15" s="599"/>
      <c r="N15" s="599"/>
      <c r="O15" s="599"/>
      <c r="P15" s="599"/>
    </row>
    <row r="16" spans="1:17" x14ac:dyDescent="0.2">
      <c r="A16" s="226"/>
      <c r="B16" s="344">
        <v>2</v>
      </c>
      <c r="C16" s="1038" t="s">
        <v>39</v>
      </c>
      <c r="D16" s="1038"/>
      <c r="E16" s="1039">
        <f>'2027 PS FSR'!M46</f>
        <v>0</v>
      </c>
      <c r="F16" s="1039"/>
      <c r="G16" s="1039"/>
      <c r="H16" s="1039"/>
      <c r="I16" s="1040">
        <f>SUM(E16:H16)</f>
        <v>0</v>
      </c>
      <c r="J16" s="1041"/>
      <c r="K16" s="226"/>
      <c r="M16" s="599"/>
      <c r="N16" s="599"/>
      <c r="O16" s="599"/>
      <c r="P16" s="599"/>
    </row>
    <row r="17" spans="1:13" x14ac:dyDescent="0.2">
      <c r="A17" s="226"/>
      <c r="B17" s="345">
        <v>3</v>
      </c>
      <c r="C17" s="1042" t="s">
        <v>40</v>
      </c>
      <c r="D17" s="1042"/>
      <c r="E17" s="1043"/>
      <c r="F17" s="1043"/>
      <c r="G17" s="1043"/>
      <c r="H17" s="1043"/>
      <c r="I17" s="1044">
        <f>SUM(E17:H17)</f>
        <v>0</v>
      </c>
      <c r="J17" s="1045"/>
      <c r="K17" s="226"/>
      <c r="M17" s="309"/>
    </row>
    <row r="18" spans="1:13" x14ac:dyDescent="0.2">
      <c r="A18" s="226"/>
      <c r="B18" s="345">
        <v>4</v>
      </c>
      <c r="C18" s="1042" t="s">
        <v>41</v>
      </c>
      <c r="D18" s="1042"/>
      <c r="E18" s="1043"/>
      <c r="F18" s="1043"/>
      <c r="G18" s="1043"/>
      <c r="H18" s="1043"/>
      <c r="I18" s="1044">
        <f>SUM(E18:H18)</f>
        <v>0</v>
      </c>
      <c r="J18" s="1045"/>
      <c r="K18" s="226"/>
      <c r="M18" s="309"/>
    </row>
    <row r="19" spans="1:13" x14ac:dyDescent="0.2">
      <c r="A19" s="226"/>
      <c r="B19" s="345">
        <v>5</v>
      </c>
      <c r="C19" s="1042" t="s">
        <v>42</v>
      </c>
      <c r="D19" s="1042"/>
      <c r="E19" s="1043"/>
      <c r="F19" s="1043"/>
      <c r="G19" s="1043"/>
      <c r="H19" s="1043"/>
      <c r="I19" s="1044">
        <f>SUM(E19:H19)</f>
        <v>0</v>
      </c>
      <c r="J19" s="1045"/>
      <c r="K19" s="226"/>
    </row>
    <row r="20" spans="1:13" ht="13.5" thickBot="1" x14ac:dyDescent="0.25">
      <c r="A20" s="226"/>
      <c r="B20" s="346">
        <v>6</v>
      </c>
      <c r="C20" s="1046" t="s">
        <v>43</v>
      </c>
      <c r="D20" s="1046"/>
      <c r="E20" s="1047"/>
      <c r="F20" s="1048"/>
      <c r="G20" s="1047">
        <f>IFERROR('2027 PS Match'!M50,0)</f>
        <v>0</v>
      </c>
      <c r="H20" s="1048"/>
      <c r="I20" s="1047">
        <f>SUM(E20:H20)</f>
        <v>0</v>
      </c>
      <c r="J20" s="1049"/>
      <c r="K20" s="238"/>
    </row>
    <row r="21" spans="1:13" ht="6" customHeight="1" thickBot="1" x14ac:dyDescent="0.25">
      <c r="A21" s="226"/>
      <c r="B21" s="239"/>
      <c r="C21" s="239"/>
      <c r="D21" s="239"/>
      <c r="E21" s="347"/>
      <c r="F21" s="347"/>
      <c r="G21" s="347"/>
      <c r="H21" s="347"/>
      <c r="I21" s="347"/>
      <c r="J21" s="347"/>
      <c r="K21" s="238"/>
    </row>
    <row r="22" spans="1:13" x14ac:dyDescent="0.2">
      <c r="A22" s="226"/>
      <c r="B22" s="348">
        <v>7</v>
      </c>
      <c r="C22" s="1050" t="s">
        <v>44</v>
      </c>
      <c r="D22" s="1050"/>
      <c r="E22" s="1040">
        <f>SUM(E16:F20)</f>
        <v>0</v>
      </c>
      <c r="F22" s="1051"/>
      <c r="G22" s="1040">
        <f>SUM(G16:H20)</f>
        <v>0</v>
      </c>
      <c r="H22" s="1051"/>
      <c r="I22" s="1040">
        <f>SUM(I16:J20)</f>
        <v>0</v>
      </c>
      <c r="J22" s="1051"/>
      <c r="K22" s="238"/>
    </row>
    <row r="23" spans="1:13" x14ac:dyDescent="0.2">
      <c r="A23" s="226"/>
      <c r="B23" s="349">
        <v>8</v>
      </c>
      <c r="C23" s="1054" t="s">
        <v>89</v>
      </c>
      <c r="D23" s="1054"/>
      <c r="E23" s="609"/>
      <c r="F23" s="610"/>
      <c r="G23" s="611"/>
      <c r="H23" s="611"/>
      <c r="I23" s="1043">
        <f>SUM(E23:H23)</f>
        <v>0</v>
      </c>
      <c r="J23" s="1043"/>
      <c r="K23" s="238"/>
    </row>
    <row r="24" spans="1:13" ht="13.5" thickBot="1" x14ac:dyDescent="0.25">
      <c r="A24" s="226"/>
      <c r="B24" s="346">
        <v>9</v>
      </c>
      <c r="C24" s="1055" t="s">
        <v>45</v>
      </c>
      <c r="D24" s="1055"/>
      <c r="E24" s="1056">
        <f>SUM(E22:F23)</f>
        <v>0</v>
      </c>
      <c r="F24" s="1056"/>
      <c r="G24" s="1056">
        <f>SUM(G22:H23)</f>
        <v>0</v>
      </c>
      <c r="H24" s="1056"/>
      <c r="I24" s="1056">
        <f>SUM(E24:H24)</f>
        <v>0</v>
      </c>
      <c r="J24" s="1056"/>
      <c r="K24" s="238"/>
    </row>
    <row r="25" spans="1:13" ht="6" customHeight="1" thickBot="1" x14ac:dyDescent="0.25">
      <c r="A25" s="226"/>
      <c r="B25" s="240"/>
      <c r="C25" s="239"/>
      <c r="D25" s="239"/>
      <c r="E25" s="249"/>
      <c r="F25" s="249"/>
      <c r="G25" s="249"/>
      <c r="H25" s="249"/>
      <c r="I25" s="249"/>
      <c r="J25" s="249"/>
      <c r="K25" s="238"/>
    </row>
    <row r="26" spans="1:13" ht="13.5" thickBot="1" x14ac:dyDescent="0.25">
      <c r="A26" s="226"/>
      <c r="B26" s="350">
        <v>10</v>
      </c>
      <c r="C26" s="1057" t="s">
        <v>46</v>
      </c>
      <c r="D26" s="1057"/>
      <c r="E26" s="1058">
        <f>SUM(E14-E24)</f>
        <v>0</v>
      </c>
      <c r="F26" s="1058"/>
      <c r="G26" s="1058">
        <f>SUM(G14-G24)</f>
        <v>0</v>
      </c>
      <c r="H26" s="1058"/>
      <c r="I26" s="1058">
        <f>SUM(I14-I24)</f>
        <v>0</v>
      </c>
      <c r="J26" s="1058"/>
      <c r="K26" s="238"/>
    </row>
    <row r="27" spans="1:13" ht="6" customHeight="1" thickBot="1" x14ac:dyDescent="0.25">
      <c r="A27" s="226"/>
      <c r="B27" s="241"/>
      <c r="C27" s="241"/>
      <c r="D27" s="241"/>
      <c r="E27" s="241"/>
      <c r="F27" s="241"/>
      <c r="G27" s="241"/>
      <c r="H27" s="241"/>
      <c r="I27" s="241"/>
      <c r="J27" s="241"/>
      <c r="K27" s="238"/>
    </row>
    <row r="28" spans="1:13" ht="6" customHeight="1" x14ac:dyDescent="0.2">
      <c r="A28" s="226"/>
      <c r="B28" s="239"/>
      <c r="C28" s="239"/>
      <c r="D28" s="239"/>
      <c r="E28" s="239"/>
      <c r="F28" s="239"/>
      <c r="G28" s="239"/>
      <c r="H28" s="239"/>
      <c r="I28" s="239"/>
      <c r="J28" s="239"/>
      <c r="K28" s="238"/>
    </row>
    <row r="29" spans="1:13" x14ac:dyDescent="0.2">
      <c r="A29" s="226"/>
      <c r="B29" s="242" t="s">
        <v>13</v>
      </c>
      <c r="C29" s="239"/>
      <c r="D29" s="239"/>
      <c r="E29" s="239"/>
      <c r="F29" s="239"/>
      <c r="G29" s="227"/>
      <c r="H29" s="243" t="s">
        <v>12</v>
      </c>
      <c r="I29" s="239"/>
      <c r="J29" s="239"/>
      <c r="K29" s="238"/>
    </row>
    <row r="30" spans="1:13" ht="6" customHeight="1" x14ac:dyDescent="0.2">
      <c r="A30" s="226"/>
      <c r="B30" s="239"/>
      <c r="C30" s="239"/>
      <c r="D30" s="239"/>
      <c r="E30" s="239"/>
      <c r="F30" s="239"/>
      <c r="G30" s="239"/>
      <c r="H30" s="239"/>
      <c r="I30" s="239"/>
      <c r="J30" s="239"/>
      <c r="K30" s="238"/>
    </row>
    <row r="31" spans="1:13" x14ac:dyDescent="0.2">
      <c r="A31" s="226"/>
      <c r="B31" s="351" t="s">
        <v>124</v>
      </c>
      <c r="C31" s="239"/>
      <c r="D31" s="239"/>
      <c r="E31" s="239"/>
      <c r="F31" s="239"/>
      <c r="G31" s="239"/>
      <c r="H31" s="239"/>
      <c r="I31" s="239"/>
      <c r="J31" s="239"/>
      <c r="K31" s="238"/>
    </row>
    <row r="32" spans="1:13" x14ac:dyDescent="0.2">
      <c r="A32" s="226"/>
      <c r="B32" s="351" t="s">
        <v>123</v>
      </c>
      <c r="C32" s="239"/>
      <c r="D32" s="239"/>
      <c r="E32" s="239"/>
      <c r="F32" s="239"/>
      <c r="G32" s="239"/>
      <c r="H32" s="239"/>
      <c r="I32" s="239"/>
      <c r="J32" s="239"/>
      <c r="K32" s="238"/>
    </row>
    <row r="33" spans="1:11" x14ac:dyDescent="0.2">
      <c r="A33" s="226"/>
      <c r="B33" s="351" t="s">
        <v>122</v>
      </c>
      <c r="C33" s="239"/>
      <c r="D33" s="239"/>
      <c r="E33" s="239"/>
      <c r="F33" s="239"/>
      <c r="G33" s="239"/>
      <c r="H33" s="239"/>
      <c r="I33" s="239"/>
      <c r="J33" s="239"/>
      <c r="K33" s="238"/>
    </row>
    <row r="34" spans="1:11" ht="6" customHeight="1" x14ac:dyDescent="0.2">
      <c r="A34" s="226"/>
      <c r="B34" s="239"/>
      <c r="C34" s="239"/>
      <c r="D34" s="239"/>
      <c r="E34" s="239"/>
      <c r="F34" s="239"/>
      <c r="G34" s="239"/>
      <c r="H34" s="239"/>
      <c r="I34" s="239"/>
      <c r="J34" s="239"/>
      <c r="K34" s="238"/>
    </row>
    <row r="35" spans="1:11" x14ac:dyDescent="0.2">
      <c r="A35" s="226"/>
      <c r="B35" s="243" t="s">
        <v>14</v>
      </c>
      <c r="C35" s="244"/>
      <c r="D35" s="239"/>
      <c r="E35" s="244"/>
      <c r="F35" s="244"/>
      <c r="G35" s="244"/>
      <c r="H35" s="239"/>
      <c r="I35" s="1059"/>
      <c r="J35" s="1059"/>
      <c r="K35" s="238"/>
    </row>
    <row r="36" spans="1:11" x14ac:dyDescent="0.2">
      <c r="A36" s="226"/>
      <c r="B36" s="239"/>
      <c r="C36" s="239" t="s">
        <v>47</v>
      </c>
      <c r="D36" s="239"/>
      <c r="E36" s="245" t="s">
        <v>48</v>
      </c>
      <c r="F36" s="239"/>
      <c r="G36" s="239"/>
      <c r="H36" s="239"/>
      <c r="I36" s="239" t="s">
        <v>49</v>
      </c>
      <c r="J36" s="239"/>
      <c r="K36" s="238"/>
    </row>
    <row r="37" spans="1:11" ht="6" customHeight="1" x14ac:dyDescent="0.2">
      <c r="A37" s="226"/>
      <c r="B37" s="245"/>
      <c r="C37" s="245"/>
      <c r="D37" s="245"/>
      <c r="E37" s="245"/>
      <c r="F37" s="245"/>
      <c r="G37" s="245"/>
      <c r="H37" s="245"/>
      <c r="I37" s="245"/>
      <c r="J37" s="245"/>
      <c r="K37" s="246"/>
    </row>
    <row r="38" spans="1:11" x14ac:dyDescent="0.2">
      <c r="A38" s="226"/>
      <c r="B38" s="247" t="s">
        <v>15</v>
      </c>
      <c r="C38" s="351" t="s">
        <v>77</v>
      </c>
      <c r="D38" s="351"/>
      <c r="E38" s="1052">
        <f>Information!B10</f>
        <v>0</v>
      </c>
      <c r="F38" s="1053"/>
      <c r="G38" s="1053"/>
      <c r="H38" s="1053"/>
      <c r="I38" s="1053"/>
      <c r="J38" s="1053"/>
      <c r="K38" s="246"/>
    </row>
    <row r="39" spans="1:11" ht="6" customHeight="1" x14ac:dyDescent="0.2">
      <c r="A39" s="226"/>
      <c r="B39" s="245"/>
      <c r="C39" s="351"/>
      <c r="D39" s="351"/>
      <c r="E39" s="351"/>
      <c r="F39" s="351"/>
      <c r="G39" s="351"/>
      <c r="H39" s="351"/>
      <c r="I39" s="351"/>
      <c r="J39" s="351"/>
      <c r="K39" s="246"/>
    </row>
    <row r="40" spans="1:11" x14ac:dyDescent="0.2">
      <c r="A40" s="226"/>
      <c r="B40" s="245"/>
      <c r="C40" s="351" t="s">
        <v>50</v>
      </c>
      <c r="D40" s="351"/>
      <c r="E40" s="1060">
        <f>Information!B6</f>
        <v>0</v>
      </c>
      <c r="F40" s="1060"/>
      <c r="G40" s="351"/>
      <c r="H40" s="351"/>
      <c r="I40" s="351"/>
      <c r="J40" s="351"/>
      <c r="K40" s="246"/>
    </row>
    <row r="41" spans="1:11" ht="6" customHeight="1" x14ac:dyDescent="0.2">
      <c r="A41" s="226"/>
      <c r="B41" s="245"/>
      <c r="C41" s="351"/>
      <c r="D41" s="351"/>
      <c r="E41" s="351"/>
      <c r="F41" s="351"/>
      <c r="G41" s="351"/>
      <c r="H41" s="351"/>
      <c r="I41" s="351"/>
      <c r="J41" s="351"/>
      <c r="K41" s="246"/>
    </row>
    <row r="42" spans="1:11" x14ac:dyDescent="0.2">
      <c r="A42" s="226"/>
      <c r="B42" s="245"/>
      <c r="C42" s="351"/>
      <c r="D42" s="351"/>
      <c r="E42" s="1061">
        <f>Information!B7</f>
        <v>0</v>
      </c>
      <c r="F42" s="1061"/>
      <c r="G42" s="1062"/>
      <c r="H42" s="353"/>
      <c r="I42" s="351"/>
      <c r="J42" s="351"/>
      <c r="K42" s="246"/>
    </row>
    <row r="43" spans="1:11" x14ac:dyDescent="0.2">
      <c r="A43" s="226"/>
      <c r="B43" s="227"/>
      <c r="C43" s="229"/>
      <c r="D43" s="229"/>
      <c r="E43" s="1061">
        <f>Information!B8</f>
        <v>0</v>
      </c>
      <c r="F43" s="1061"/>
      <c r="G43" s="1062"/>
      <c r="H43" s="354"/>
      <c r="I43" s="229"/>
      <c r="J43" s="229"/>
      <c r="K43" s="226"/>
    </row>
    <row r="44" spans="1:11" x14ac:dyDescent="0.2">
      <c r="A44" s="226"/>
      <c r="B44" s="227"/>
      <c r="C44" s="227"/>
      <c r="D44" s="227"/>
      <c r="E44" s="1063" t="s">
        <v>7</v>
      </c>
      <c r="F44" s="1063"/>
      <c r="G44" s="1063"/>
      <c r="H44" s="227"/>
      <c r="I44" s="227"/>
      <c r="J44" s="227"/>
      <c r="K44" s="226"/>
    </row>
    <row r="45" spans="1:11" ht="6" customHeight="1" x14ac:dyDescent="0.2">
      <c r="A45" s="226"/>
      <c r="B45" s="248"/>
      <c r="C45" s="248"/>
      <c r="D45" s="248"/>
      <c r="E45" s="1064"/>
      <c r="F45" s="1064"/>
      <c r="G45" s="1064"/>
      <c r="H45" s="248"/>
      <c r="I45" s="248"/>
      <c r="J45" s="248"/>
      <c r="K45" s="226"/>
    </row>
    <row r="46" spans="1:11" ht="15" customHeight="1" x14ac:dyDescent="0.2">
      <c r="A46" s="226"/>
      <c r="B46" s="1065" t="s">
        <v>121</v>
      </c>
      <c r="C46" s="1065"/>
      <c r="D46" s="1067" t="s">
        <v>120</v>
      </c>
      <c r="E46" s="1069"/>
      <c r="F46" s="1071" t="s">
        <v>119</v>
      </c>
      <c r="G46" s="1073"/>
      <c r="H46" s="1075" t="s">
        <v>118</v>
      </c>
      <c r="I46" s="1077">
        <f>E22</f>
        <v>0</v>
      </c>
      <c r="J46" s="1077"/>
      <c r="K46" s="226"/>
    </row>
    <row r="47" spans="1:11" ht="6" customHeight="1" x14ac:dyDescent="0.2">
      <c r="A47" s="226"/>
      <c r="B47" s="1066"/>
      <c r="C47" s="1066"/>
      <c r="D47" s="1068"/>
      <c r="E47" s="1070"/>
      <c r="F47" s="1072"/>
      <c r="G47" s="1074"/>
      <c r="H47" s="1076"/>
      <c r="I47" s="1078"/>
      <c r="J47" s="1078"/>
      <c r="K47" s="226"/>
    </row>
    <row r="48" spans="1:11" ht="15" customHeight="1" x14ac:dyDescent="0.2">
      <c r="A48" s="226"/>
      <c r="B48" s="1079" t="s">
        <v>117</v>
      </c>
      <c r="C48" s="1079"/>
      <c r="D48" s="1079"/>
      <c r="E48" s="1080" t="s">
        <v>116</v>
      </c>
      <c r="F48" s="1080"/>
      <c r="G48" s="1081" t="s">
        <v>115</v>
      </c>
      <c r="H48" s="1081"/>
      <c r="I48" s="1080"/>
      <c r="J48" s="1080"/>
      <c r="K48" s="226"/>
    </row>
    <row r="49" spans="1:11" ht="6" customHeight="1" x14ac:dyDescent="0.2">
      <c r="A49" s="226"/>
      <c r="B49" s="1066"/>
      <c r="C49" s="1066"/>
      <c r="D49" s="1066"/>
      <c r="E49" s="1068"/>
      <c r="F49" s="1068"/>
      <c r="G49" s="1072"/>
      <c r="H49" s="1072"/>
      <c r="I49" s="1068"/>
      <c r="J49" s="1068"/>
      <c r="K49" s="226"/>
    </row>
    <row r="50" spans="1:11" ht="15" customHeight="1" x14ac:dyDescent="0.2">
      <c r="A50" s="226"/>
      <c r="B50" s="1065" t="s">
        <v>114</v>
      </c>
      <c r="C50" s="1065"/>
      <c r="D50" s="1065"/>
      <c r="E50" s="1065" t="s">
        <v>113</v>
      </c>
      <c r="F50" s="1065"/>
      <c r="G50" s="229"/>
      <c r="H50" s="355" t="s">
        <v>112</v>
      </c>
      <c r="I50" s="1068"/>
      <c r="J50" s="1068"/>
      <c r="K50" s="226"/>
    </row>
    <row r="51" spans="1:11" ht="15" customHeight="1" x14ac:dyDescent="0.2">
      <c r="A51" s="226"/>
      <c r="B51" s="1066"/>
      <c r="C51" s="1066"/>
      <c r="D51" s="1066"/>
      <c r="E51" s="1066"/>
      <c r="F51" s="1066"/>
      <c r="G51" s="356"/>
      <c r="H51" s="355" t="s">
        <v>111</v>
      </c>
      <c r="I51" s="357"/>
      <c r="J51" s="357"/>
      <c r="K51" s="226"/>
    </row>
    <row r="52" spans="1:11" ht="15" customHeight="1" x14ac:dyDescent="0.2">
      <c r="A52" s="226"/>
      <c r="B52" s="229"/>
      <c r="C52" s="229"/>
      <c r="D52" s="229"/>
      <c r="E52" s="229"/>
      <c r="F52" s="229"/>
      <c r="G52" s="352"/>
      <c r="H52" s="355" t="s">
        <v>110</v>
      </c>
      <c r="I52" s="357"/>
      <c r="J52" s="357"/>
      <c r="K52" s="226"/>
    </row>
    <row r="53" spans="1:11" ht="6" customHeight="1" x14ac:dyDescent="0.2">
      <c r="A53" s="226"/>
      <c r="B53" s="248"/>
      <c r="C53" s="248"/>
      <c r="D53" s="248"/>
      <c r="E53" s="248"/>
      <c r="F53" s="248"/>
      <c r="G53" s="248"/>
      <c r="H53" s="356"/>
      <c r="I53" s="356"/>
      <c r="J53" s="356"/>
      <c r="K53" s="226"/>
    </row>
    <row r="54" spans="1:11" x14ac:dyDescent="0.2">
      <c r="A54" s="226"/>
      <c r="B54" s="227"/>
      <c r="C54" s="227"/>
      <c r="D54" s="227"/>
      <c r="E54" s="227"/>
      <c r="F54" s="227"/>
      <c r="G54" s="227"/>
      <c r="H54" s="227"/>
      <c r="I54" s="227"/>
      <c r="J54" s="227"/>
      <c r="K54" s="226"/>
    </row>
    <row r="55" spans="1:11" x14ac:dyDescent="0.2">
      <c r="A55" s="226"/>
      <c r="B55" s="250" t="s">
        <v>51</v>
      </c>
      <c r="C55" s="227"/>
      <c r="D55" s="227"/>
      <c r="E55" s="227"/>
      <c r="F55" s="227"/>
      <c r="G55" s="227"/>
      <c r="H55" s="250" t="s">
        <v>52</v>
      </c>
      <c r="I55" s="227"/>
      <c r="J55" s="227"/>
      <c r="K55" s="226"/>
    </row>
    <row r="56" spans="1:11" ht="6" customHeight="1" x14ac:dyDescent="0.2">
      <c r="A56" s="226"/>
      <c r="B56" s="227"/>
      <c r="C56" s="227"/>
      <c r="D56" s="227"/>
      <c r="E56" s="227"/>
      <c r="F56" s="227"/>
      <c r="G56" s="227"/>
      <c r="H56" s="227"/>
      <c r="I56" s="227"/>
      <c r="J56" s="227"/>
      <c r="K56" s="226"/>
    </row>
    <row r="57" spans="1:11" x14ac:dyDescent="0.2">
      <c r="A57" s="226"/>
      <c r="B57" s="250" t="s">
        <v>109</v>
      </c>
      <c r="C57" s="227"/>
      <c r="D57" s="1086">
        <f>Information!B11</f>
        <v>0</v>
      </c>
      <c r="E57" s="1086"/>
      <c r="F57" s="227"/>
      <c r="G57" s="227"/>
      <c r="H57" s="227"/>
      <c r="I57" s="227"/>
      <c r="J57" s="227"/>
      <c r="K57" s="226"/>
    </row>
    <row r="58" spans="1:11" x14ac:dyDescent="0.2">
      <c r="A58" s="226"/>
      <c r="B58" s="227"/>
      <c r="C58" s="227"/>
      <c r="D58" s="227"/>
      <c r="E58" s="227"/>
      <c r="F58" s="227"/>
      <c r="G58" s="227"/>
      <c r="H58" s="227"/>
      <c r="I58" s="227"/>
      <c r="J58" s="227"/>
      <c r="K58" s="226"/>
    </row>
    <row r="59" spans="1:11" x14ac:dyDescent="0.2">
      <c r="A59" s="226"/>
      <c r="B59" s="1087" t="s">
        <v>73</v>
      </c>
      <c r="C59" s="1083"/>
      <c r="D59" s="250"/>
      <c r="E59" s="227"/>
      <c r="F59" s="227"/>
      <c r="G59" s="250"/>
      <c r="H59" s="227"/>
      <c r="I59" s="227"/>
      <c r="J59" s="227"/>
      <c r="K59" s="226"/>
    </row>
    <row r="60" spans="1:11" x14ac:dyDescent="0.2">
      <c r="A60" s="226"/>
      <c r="B60" s="1032" t="s">
        <v>108</v>
      </c>
      <c r="C60" s="1032"/>
      <c r="D60" s="1032"/>
      <c r="E60" s="227"/>
      <c r="F60" s="227"/>
      <c r="G60" s="227"/>
      <c r="H60" s="227"/>
      <c r="I60" s="227"/>
      <c r="J60" s="227"/>
      <c r="K60" s="226"/>
    </row>
    <row r="61" spans="1:11" x14ac:dyDescent="0.2">
      <c r="A61" s="226"/>
      <c r="B61" s="227"/>
      <c r="C61" s="227"/>
      <c r="D61" s="1082"/>
      <c r="E61" s="1083"/>
      <c r="F61" s="1083"/>
      <c r="G61" s="251"/>
      <c r="H61" s="1084">
        <f>E22</f>
        <v>0</v>
      </c>
      <c r="I61" s="1085"/>
      <c r="J61" s="227"/>
      <c r="K61" s="226"/>
    </row>
    <row r="62" spans="1:11" x14ac:dyDescent="0.2">
      <c r="A62" s="226"/>
      <c r="B62" s="227"/>
      <c r="C62" s="227"/>
      <c r="D62" s="227"/>
      <c r="E62" s="227"/>
      <c r="F62" s="227"/>
      <c r="G62" s="227"/>
      <c r="H62" s="227"/>
      <c r="I62" s="227"/>
      <c r="J62" s="227"/>
      <c r="K62" s="226"/>
    </row>
    <row r="63" spans="1:11" x14ac:dyDescent="0.2">
      <c r="A63" s="226"/>
      <c r="B63" s="226"/>
      <c r="C63" s="226"/>
      <c r="D63" s="226"/>
      <c r="E63" s="226"/>
      <c r="F63" s="226"/>
      <c r="G63" s="226"/>
      <c r="H63" s="226"/>
      <c r="I63" s="226"/>
      <c r="J63" s="227" t="s">
        <v>136</v>
      </c>
      <c r="K63" s="226"/>
    </row>
  </sheetData>
  <sheetProtection algorithmName="SHA-512" hashValue="iPdJezIsosTdfFT+e6fnzHO0F61pKH28IKO/VeXuLsX5XFEAciRjxVbSm7VOZ5qzHV28Kzau/HgMrQMHZvz58w==" saltValue="LmUOqjKnDSSCxvaeCAy3AA==" spinCount="100000" sheet="1" selectLockedCells="1"/>
  <mergeCells count="75">
    <mergeCell ref="D61:F61"/>
    <mergeCell ref="H61:I61"/>
    <mergeCell ref="B50:D51"/>
    <mergeCell ref="E50:F51"/>
    <mergeCell ref="I50:J50"/>
    <mergeCell ref="D57:E57"/>
    <mergeCell ref="B59:C59"/>
    <mergeCell ref="B60:D60"/>
    <mergeCell ref="H46:H47"/>
    <mergeCell ref="I46:J47"/>
    <mergeCell ref="B48:D49"/>
    <mergeCell ref="E48:F49"/>
    <mergeCell ref="G48:H49"/>
    <mergeCell ref="I48:J49"/>
    <mergeCell ref="E44:G45"/>
    <mergeCell ref="B46:C47"/>
    <mergeCell ref="D46:D47"/>
    <mergeCell ref="E46:E47"/>
    <mergeCell ref="F46:F47"/>
    <mergeCell ref="G46:G47"/>
    <mergeCell ref="I26:J26"/>
    <mergeCell ref="I35:J35"/>
    <mergeCell ref="E40:F40"/>
    <mergeCell ref="E42:G42"/>
    <mergeCell ref="E43:G43"/>
    <mergeCell ref="C22:D22"/>
    <mergeCell ref="E22:F22"/>
    <mergeCell ref="G22:H22"/>
    <mergeCell ref="I22:J22"/>
    <mergeCell ref="E38:J38"/>
    <mergeCell ref="C23:D23"/>
    <mergeCell ref="E23:F23"/>
    <mergeCell ref="G23:H23"/>
    <mergeCell ref="I23:J23"/>
    <mergeCell ref="C24:D24"/>
    <mergeCell ref="E24:F24"/>
    <mergeCell ref="G24:H24"/>
    <mergeCell ref="I24:J24"/>
    <mergeCell ref="C26:D26"/>
    <mergeCell ref="E26:F26"/>
    <mergeCell ref="G26:H26"/>
    <mergeCell ref="C19:D19"/>
    <mergeCell ref="E19:F19"/>
    <mergeCell ref="G19:H19"/>
    <mergeCell ref="I19:J19"/>
    <mergeCell ref="C20:D20"/>
    <mergeCell ref="E20:F20"/>
    <mergeCell ref="G20:H20"/>
    <mergeCell ref="I20:J20"/>
    <mergeCell ref="C17:D17"/>
    <mergeCell ref="E17:F17"/>
    <mergeCell ref="G17:H17"/>
    <mergeCell ref="I17:J17"/>
    <mergeCell ref="C18:D18"/>
    <mergeCell ref="E18:F18"/>
    <mergeCell ref="G18:H18"/>
    <mergeCell ref="I18:J18"/>
    <mergeCell ref="M11:P16"/>
    <mergeCell ref="E13:F13"/>
    <mergeCell ref="G13:H13"/>
    <mergeCell ref="I13:J13"/>
    <mergeCell ref="C14:D14"/>
    <mergeCell ref="E14:F14"/>
    <mergeCell ref="G14:H14"/>
    <mergeCell ref="I14:J14"/>
    <mergeCell ref="C16:D16"/>
    <mergeCell ref="E16:F16"/>
    <mergeCell ref="G16:H16"/>
    <mergeCell ref="I16:J16"/>
    <mergeCell ref="E1:G3"/>
    <mergeCell ref="B5:J5"/>
    <mergeCell ref="D7:G7"/>
    <mergeCell ref="I7:J7"/>
    <mergeCell ref="D9:H9"/>
    <mergeCell ref="I9:J9"/>
  </mergeCells>
  <pageMargins left="0.75" right="0.75" top="1" bottom="1" header="0.5" footer="0.5"/>
  <pageSetup scale="93"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7345" r:id="rId4" name="Check Box 1">
              <controlPr defaultSize="0" autoFill="0" autoLine="0" autoPict="0">
                <anchor moveWithCells="1">
                  <from>
                    <xdr:col>1</xdr:col>
                    <xdr:colOff>285750</xdr:colOff>
                    <xdr:row>28</xdr:row>
                    <xdr:rowOff>0</xdr:rowOff>
                  </from>
                  <to>
                    <xdr:col>5</xdr:col>
                    <xdr:colOff>390525</xdr:colOff>
                    <xdr:row>29</xdr:row>
                    <xdr:rowOff>57150</xdr:rowOff>
                  </to>
                </anchor>
              </controlPr>
            </control>
          </mc:Choice>
        </mc:AlternateContent>
        <mc:AlternateContent xmlns:mc="http://schemas.openxmlformats.org/markup-compatibility/2006">
          <mc:Choice Requires="x14">
            <control shapeId="57346" r:id="rId5" name="Check Box 2">
              <controlPr defaultSize="0" autoFill="0" autoLine="0" autoPict="0">
                <anchor moveWithCells="1">
                  <from>
                    <xdr:col>7</xdr:col>
                    <xdr:colOff>247650</xdr:colOff>
                    <xdr:row>28</xdr:row>
                    <xdr:rowOff>0</xdr:rowOff>
                  </from>
                  <to>
                    <xdr:col>9</xdr:col>
                    <xdr:colOff>342900</xdr:colOff>
                    <xdr:row>29</xdr:row>
                    <xdr:rowOff>57150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EA925-43AF-4080-AC2C-A52B28257D84}">
  <sheetPr>
    <tabColor theme="7" tint="0.59999389629810485"/>
    <pageSetUpPr fitToPage="1"/>
  </sheetPr>
  <dimension ref="A1:S61"/>
  <sheetViews>
    <sheetView showGridLines="0" showRowColHeaders="0" zoomScale="130" zoomScaleNormal="130" workbookViewId="0">
      <selection activeCell="C10" sqref="C10:E10"/>
    </sheetView>
  </sheetViews>
  <sheetFormatPr defaultColWidth="8.7109375" defaultRowHeight="15" x14ac:dyDescent="0.25"/>
  <cols>
    <col min="1" max="1" width="1.140625" style="16" customWidth="1"/>
    <col min="2" max="2" width="3.42578125" style="16" customWidth="1"/>
    <col min="3" max="3" width="10.7109375" style="16" customWidth="1"/>
    <col min="4" max="4" width="3.7109375" style="16" customWidth="1"/>
    <col min="5" max="5" width="5.7109375" style="16" customWidth="1"/>
    <col min="6" max="6" width="8.7109375" style="16" customWidth="1"/>
    <col min="7" max="7" width="5.140625" style="16" customWidth="1"/>
    <col min="8" max="13" width="8.7109375" style="16" customWidth="1"/>
    <col min="14" max="14" width="1.7109375" style="16" customWidth="1"/>
    <col min="15" max="16384" width="8.7109375" style="16"/>
  </cols>
  <sheetData>
    <row r="1" spans="1:19" ht="20.25" x14ac:dyDescent="0.3">
      <c r="A1" s="1136" t="s">
        <v>127</v>
      </c>
      <c r="B1" s="1137"/>
      <c r="C1" s="1137"/>
      <c r="D1" s="1137"/>
      <c r="E1" s="1137"/>
      <c r="F1" s="1137"/>
      <c r="G1" s="1137"/>
      <c r="H1" s="1137"/>
      <c r="I1" s="1137"/>
      <c r="J1" s="1137"/>
      <c r="K1" s="1137"/>
      <c r="L1" s="1137"/>
      <c r="M1" s="1137"/>
      <c r="N1" s="176"/>
    </row>
    <row r="2" spans="1:19" ht="20.25" x14ac:dyDescent="0.3">
      <c r="A2" s="1136" t="s">
        <v>27</v>
      </c>
      <c r="B2" s="1137"/>
      <c r="C2" s="1137"/>
      <c r="D2" s="1137"/>
      <c r="E2" s="1137"/>
      <c r="F2" s="1137"/>
      <c r="G2" s="1137"/>
      <c r="H2" s="1137"/>
      <c r="I2" s="1137"/>
      <c r="J2" s="1137"/>
      <c r="K2" s="1137"/>
      <c r="L2" s="1137"/>
      <c r="M2" s="1137"/>
      <c r="N2" s="176"/>
    </row>
    <row r="3" spans="1:19" ht="4.9000000000000004" customHeight="1" x14ac:dyDescent="0.25">
      <c r="A3" s="176"/>
      <c r="B3" s="176"/>
      <c r="C3" s="177"/>
      <c r="D3" s="177"/>
      <c r="E3" s="1138">
        <f>Information!B4</f>
        <v>0</v>
      </c>
      <c r="F3" s="1138"/>
      <c r="G3" s="1138"/>
      <c r="H3" s="1138"/>
      <c r="I3" s="1138"/>
      <c r="J3" s="1138"/>
      <c r="K3" s="176"/>
      <c r="L3" s="176"/>
      <c r="M3" s="176"/>
      <c r="N3" s="176"/>
    </row>
    <row r="4" spans="1:19" ht="15.75" x14ac:dyDescent="0.25">
      <c r="A4" s="176"/>
      <c r="B4" s="1140" t="s">
        <v>26</v>
      </c>
      <c r="C4" s="1141"/>
      <c r="D4" s="1142"/>
      <c r="E4" s="1139"/>
      <c r="F4" s="1139"/>
      <c r="G4" s="1139"/>
      <c r="H4" s="1139"/>
      <c r="I4" s="1139"/>
      <c r="J4" s="1139"/>
      <c r="K4" s="178" t="s">
        <v>0</v>
      </c>
      <c r="L4" s="1143">
        <f>Information!D14</f>
        <v>0</v>
      </c>
      <c r="M4" s="1143"/>
      <c r="N4" s="176"/>
      <c r="P4" s="17" t="s">
        <v>58</v>
      </c>
      <c r="Q4" s="18"/>
      <c r="R4" s="18"/>
      <c r="S4" s="18"/>
    </row>
    <row r="5" spans="1:19" ht="4.9000000000000004" customHeight="1" x14ac:dyDescent="0.25">
      <c r="A5" s="176"/>
      <c r="B5" s="176"/>
      <c r="C5" s="1135"/>
      <c r="D5" s="1135"/>
      <c r="E5" s="1135"/>
      <c r="F5" s="1135"/>
      <c r="G5" s="1135"/>
      <c r="H5" s="1135"/>
      <c r="I5" s="1135"/>
      <c r="J5" s="1135"/>
      <c r="K5" s="1135"/>
      <c r="L5" s="1135"/>
      <c r="M5" s="1135"/>
      <c r="N5" s="176"/>
      <c r="P5" s="18"/>
      <c r="Q5" s="18"/>
      <c r="R5" s="18"/>
      <c r="S5" s="18"/>
    </row>
    <row r="6" spans="1:19" ht="15.75" x14ac:dyDescent="0.25">
      <c r="A6" s="176"/>
      <c r="B6" s="1115" t="s">
        <v>10</v>
      </c>
      <c r="C6" s="1116"/>
      <c r="D6" s="1117"/>
      <c r="E6" s="1117"/>
      <c r="F6" s="30"/>
      <c r="G6" s="179" t="s">
        <v>1</v>
      </c>
      <c r="H6" s="30"/>
      <c r="I6" s="180"/>
      <c r="J6" s="181"/>
      <c r="K6" s="181"/>
      <c r="L6" s="181"/>
      <c r="M6" s="181"/>
      <c r="N6" s="176"/>
      <c r="P6" s="17" t="s">
        <v>57</v>
      </c>
      <c r="Q6" s="18"/>
      <c r="R6" s="18"/>
      <c r="S6" s="18"/>
    </row>
    <row r="7" spans="1:19" ht="4.9000000000000004" customHeight="1" x14ac:dyDescent="0.25">
      <c r="A7" s="176"/>
      <c r="B7" s="176"/>
      <c r="C7" s="1118"/>
      <c r="D7" s="1118"/>
      <c r="E7" s="1118"/>
      <c r="F7" s="1118"/>
      <c r="G7" s="1118"/>
      <c r="H7" s="1118"/>
      <c r="I7" s="1118"/>
      <c r="J7" s="1118"/>
      <c r="K7" s="1118"/>
      <c r="L7" s="1118"/>
      <c r="M7" s="1118"/>
      <c r="N7" s="176"/>
      <c r="P7" s="18"/>
      <c r="Q7" s="18"/>
      <c r="R7" s="18"/>
      <c r="S7" s="18"/>
    </row>
    <row r="8" spans="1:19" ht="32.450000000000003" customHeight="1" x14ac:dyDescent="0.25">
      <c r="A8" s="176"/>
      <c r="B8" s="1119" t="s">
        <v>2</v>
      </c>
      <c r="C8" s="1120"/>
      <c r="D8" s="1121"/>
      <c r="E8" s="1122"/>
      <c r="F8" s="1127" t="s">
        <v>9</v>
      </c>
      <c r="G8" s="1129" t="s">
        <v>3</v>
      </c>
      <c r="H8" s="1131" t="s">
        <v>8</v>
      </c>
      <c r="I8" s="182" t="s">
        <v>71</v>
      </c>
      <c r="J8" s="182" t="s">
        <v>72</v>
      </c>
      <c r="K8" s="182" t="s">
        <v>11</v>
      </c>
      <c r="L8" s="1129" t="s">
        <v>4</v>
      </c>
      <c r="M8" s="1133" t="s">
        <v>5</v>
      </c>
      <c r="N8" s="176"/>
      <c r="P8" s="465" t="s">
        <v>60</v>
      </c>
      <c r="Q8" s="466"/>
      <c r="R8" s="466"/>
      <c r="S8" s="466"/>
    </row>
    <row r="9" spans="1:19" ht="13.9" customHeight="1" x14ac:dyDescent="0.25">
      <c r="A9" s="176"/>
      <c r="B9" s="1123"/>
      <c r="C9" s="1124"/>
      <c r="D9" s="1125"/>
      <c r="E9" s="1126"/>
      <c r="F9" s="1128"/>
      <c r="G9" s="1130"/>
      <c r="H9" s="1132"/>
      <c r="I9" s="183">
        <f>Information!B23</f>
        <v>0</v>
      </c>
      <c r="J9" s="183">
        <f>Information!B24</f>
        <v>0</v>
      </c>
      <c r="K9" s="183">
        <f>Information!B25</f>
        <v>0</v>
      </c>
      <c r="L9" s="1130"/>
      <c r="M9" s="1134"/>
      <c r="N9" s="176"/>
    </row>
    <row r="10" spans="1:19" x14ac:dyDescent="0.25">
      <c r="A10" s="176"/>
      <c r="B10" s="184">
        <v>1</v>
      </c>
      <c r="C10" s="460"/>
      <c r="D10" s="461"/>
      <c r="E10" s="462"/>
      <c r="F10" s="6"/>
      <c r="G10" s="7"/>
      <c r="H10" s="8"/>
      <c r="I10" s="185">
        <f t="shared" ref="I10:I44" si="0">SUM((H10*G10)*I$9)</f>
        <v>0</v>
      </c>
      <c r="J10" s="185">
        <f t="shared" ref="J10:J44" si="1">SUM((G10*H10)*J$9)</f>
        <v>0</v>
      </c>
      <c r="K10" s="185">
        <f t="shared" ref="K10:K44" si="2">SUM((G10*H10)*K$9)</f>
        <v>0</v>
      </c>
      <c r="L10" s="9"/>
      <c r="M10" s="186">
        <f t="shared" ref="M10:M44" si="3">SUM((G10*H10)+(I10+J10+K10))</f>
        <v>0</v>
      </c>
      <c r="N10" s="176"/>
    </row>
    <row r="11" spans="1:19" x14ac:dyDescent="0.25">
      <c r="A11" s="176"/>
      <c r="B11" s="184">
        <v>2</v>
      </c>
      <c r="C11" s="460"/>
      <c r="D11" s="461"/>
      <c r="E11" s="462"/>
      <c r="F11" s="6"/>
      <c r="G11" s="7"/>
      <c r="H11" s="8"/>
      <c r="I11" s="185">
        <f t="shared" si="0"/>
        <v>0</v>
      </c>
      <c r="J11" s="185">
        <f t="shared" si="1"/>
        <v>0</v>
      </c>
      <c r="K11" s="185">
        <f t="shared" si="2"/>
        <v>0</v>
      </c>
      <c r="L11" s="9"/>
      <c r="M11" s="186">
        <f t="shared" si="3"/>
        <v>0</v>
      </c>
      <c r="N11" s="176"/>
    </row>
    <row r="12" spans="1:19" x14ac:dyDescent="0.25">
      <c r="A12" s="176"/>
      <c r="B12" s="184">
        <v>3</v>
      </c>
      <c r="C12" s="460"/>
      <c r="D12" s="461"/>
      <c r="E12" s="462"/>
      <c r="F12" s="6"/>
      <c r="G12" s="7"/>
      <c r="H12" s="8"/>
      <c r="I12" s="185">
        <f t="shared" si="0"/>
        <v>0</v>
      </c>
      <c r="J12" s="185">
        <f t="shared" si="1"/>
        <v>0</v>
      </c>
      <c r="K12" s="185">
        <f t="shared" si="2"/>
        <v>0</v>
      </c>
      <c r="L12" s="9"/>
      <c r="M12" s="186">
        <f t="shared" si="3"/>
        <v>0</v>
      </c>
      <c r="N12" s="176"/>
    </row>
    <row r="13" spans="1:19" x14ac:dyDescent="0.25">
      <c r="A13" s="176"/>
      <c r="B13" s="184">
        <v>4</v>
      </c>
      <c r="C13" s="460"/>
      <c r="D13" s="461"/>
      <c r="E13" s="462"/>
      <c r="F13" s="6"/>
      <c r="G13" s="7"/>
      <c r="H13" s="8"/>
      <c r="I13" s="185">
        <f t="shared" si="0"/>
        <v>0</v>
      </c>
      <c r="J13" s="185">
        <f t="shared" si="1"/>
        <v>0</v>
      </c>
      <c r="K13" s="185">
        <f t="shared" si="2"/>
        <v>0</v>
      </c>
      <c r="L13" s="9"/>
      <c r="M13" s="186">
        <f t="shared" si="3"/>
        <v>0</v>
      </c>
      <c r="N13" s="176"/>
    </row>
    <row r="14" spans="1:19" x14ac:dyDescent="0.25">
      <c r="A14" s="176"/>
      <c r="B14" s="187">
        <v>5</v>
      </c>
      <c r="C14" s="460"/>
      <c r="D14" s="461"/>
      <c r="E14" s="462"/>
      <c r="F14" s="6"/>
      <c r="G14" s="7"/>
      <c r="H14" s="8"/>
      <c r="I14" s="185">
        <f t="shared" si="0"/>
        <v>0</v>
      </c>
      <c r="J14" s="185">
        <f t="shared" si="1"/>
        <v>0</v>
      </c>
      <c r="K14" s="185">
        <f t="shared" si="2"/>
        <v>0</v>
      </c>
      <c r="L14" s="9"/>
      <c r="M14" s="186">
        <f t="shared" si="3"/>
        <v>0</v>
      </c>
      <c r="N14" s="176"/>
    </row>
    <row r="15" spans="1:19" x14ac:dyDescent="0.25">
      <c r="A15" s="176"/>
      <c r="B15" s="187">
        <v>6</v>
      </c>
      <c r="C15" s="460"/>
      <c r="D15" s="461"/>
      <c r="E15" s="462"/>
      <c r="F15" s="6"/>
      <c r="G15" s="7"/>
      <c r="H15" s="8"/>
      <c r="I15" s="185">
        <f t="shared" si="0"/>
        <v>0</v>
      </c>
      <c r="J15" s="185">
        <f t="shared" si="1"/>
        <v>0</v>
      </c>
      <c r="K15" s="185">
        <f t="shared" si="2"/>
        <v>0</v>
      </c>
      <c r="L15" s="9"/>
      <c r="M15" s="186">
        <f t="shared" si="3"/>
        <v>0</v>
      </c>
      <c r="N15" s="176"/>
    </row>
    <row r="16" spans="1:19" x14ac:dyDescent="0.25">
      <c r="A16" s="176"/>
      <c r="B16" s="187">
        <v>7</v>
      </c>
      <c r="C16" s="460"/>
      <c r="D16" s="461"/>
      <c r="E16" s="462"/>
      <c r="F16" s="6"/>
      <c r="G16" s="7"/>
      <c r="H16" s="8"/>
      <c r="I16" s="185">
        <f t="shared" si="0"/>
        <v>0</v>
      </c>
      <c r="J16" s="185">
        <f t="shared" si="1"/>
        <v>0</v>
      </c>
      <c r="K16" s="185">
        <f t="shared" si="2"/>
        <v>0</v>
      </c>
      <c r="L16" s="9"/>
      <c r="M16" s="186">
        <f t="shared" si="3"/>
        <v>0</v>
      </c>
      <c r="N16" s="176"/>
    </row>
    <row r="17" spans="1:14" x14ac:dyDescent="0.25">
      <c r="A17" s="176"/>
      <c r="B17" s="187">
        <v>8</v>
      </c>
      <c r="C17" s="460"/>
      <c r="D17" s="461"/>
      <c r="E17" s="462"/>
      <c r="F17" s="6"/>
      <c r="G17" s="7"/>
      <c r="H17" s="8"/>
      <c r="I17" s="185">
        <f t="shared" si="0"/>
        <v>0</v>
      </c>
      <c r="J17" s="185">
        <f t="shared" si="1"/>
        <v>0</v>
      </c>
      <c r="K17" s="185">
        <f t="shared" si="2"/>
        <v>0</v>
      </c>
      <c r="L17" s="9"/>
      <c r="M17" s="186">
        <f t="shared" si="3"/>
        <v>0</v>
      </c>
      <c r="N17" s="176"/>
    </row>
    <row r="18" spans="1:14" x14ac:dyDescent="0.25">
      <c r="A18" s="176"/>
      <c r="B18" s="187">
        <v>9</v>
      </c>
      <c r="C18" s="460"/>
      <c r="D18" s="461"/>
      <c r="E18" s="462"/>
      <c r="F18" s="6"/>
      <c r="G18" s="7"/>
      <c r="H18" s="8"/>
      <c r="I18" s="185">
        <f t="shared" si="0"/>
        <v>0</v>
      </c>
      <c r="J18" s="185">
        <f t="shared" si="1"/>
        <v>0</v>
      </c>
      <c r="K18" s="185">
        <f t="shared" si="2"/>
        <v>0</v>
      </c>
      <c r="L18" s="9"/>
      <c r="M18" s="186">
        <f t="shared" si="3"/>
        <v>0</v>
      </c>
      <c r="N18" s="176"/>
    </row>
    <row r="19" spans="1:14" x14ac:dyDescent="0.25">
      <c r="A19" s="176"/>
      <c r="B19" s="187">
        <v>10</v>
      </c>
      <c r="C19" s="460"/>
      <c r="D19" s="461"/>
      <c r="E19" s="462"/>
      <c r="F19" s="6"/>
      <c r="G19" s="7"/>
      <c r="H19" s="8"/>
      <c r="I19" s="185">
        <f t="shared" si="0"/>
        <v>0</v>
      </c>
      <c r="J19" s="185">
        <f t="shared" si="1"/>
        <v>0</v>
      </c>
      <c r="K19" s="185">
        <f t="shared" si="2"/>
        <v>0</v>
      </c>
      <c r="L19" s="9"/>
      <c r="M19" s="186">
        <f t="shared" si="3"/>
        <v>0</v>
      </c>
      <c r="N19" s="176"/>
    </row>
    <row r="20" spans="1:14" x14ac:dyDescent="0.25">
      <c r="A20" s="176"/>
      <c r="B20" s="187">
        <v>11</v>
      </c>
      <c r="C20" s="460"/>
      <c r="D20" s="461"/>
      <c r="E20" s="462"/>
      <c r="F20" s="6"/>
      <c r="G20" s="7"/>
      <c r="H20" s="8"/>
      <c r="I20" s="185">
        <f t="shared" si="0"/>
        <v>0</v>
      </c>
      <c r="J20" s="185">
        <f t="shared" si="1"/>
        <v>0</v>
      </c>
      <c r="K20" s="185">
        <f t="shared" si="2"/>
        <v>0</v>
      </c>
      <c r="L20" s="9"/>
      <c r="M20" s="186">
        <f t="shared" si="3"/>
        <v>0</v>
      </c>
      <c r="N20" s="176"/>
    </row>
    <row r="21" spans="1:14" x14ac:dyDescent="0.25">
      <c r="A21" s="176"/>
      <c r="B21" s="187">
        <v>12</v>
      </c>
      <c r="C21" s="460"/>
      <c r="D21" s="461"/>
      <c r="E21" s="462"/>
      <c r="F21" s="6"/>
      <c r="G21" s="7"/>
      <c r="H21" s="8"/>
      <c r="I21" s="185">
        <f t="shared" si="0"/>
        <v>0</v>
      </c>
      <c r="J21" s="185">
        <f t="shared" si="1"/>
        <v>0</v>
      </c>
      <c r="K21" s="185">
        <f t="shared" si="2"/>
        <v>0</v>
      </c>
      <c r="L21" s="9"/>
      <c r="M21" s="186">
        <f t="shared" si="3"/>
        <v>0</v>
      </c>
      <c r="N21" s="176"/>
    </row>
    <row r="22" spans="1:14" x14ac:dyDescent="0.25">
      <c r="A22" s="176"/>
      <c r="B22" s="187">
        <v>13</v>
      </c>
      <c r="C22" s="460"/>
      <c r="D22" s="461"/>
      <c r="E22" s="462"/>
      <c r="F22" s="6"/>
      <c r="G22" s="7"/>
      <c r="H22" s="8"/>
      <c r="I22" s="185">
        <f t="shared" si="0"/>
        <v>0</v>
      </c>
      <c r="J22" s="185">
        <f t="shared" si="1"/>
        <v>0</v>
      </c>
      <c r="K22" s="185">
        <f t="shared" si="2"/>
        <v>0</v>
      </c>
      <c r="L22" s="9"/>
      <c r="M22" s="186">
        <f t="shared" si="3"/>
        <v>0</v>
      </c>
      <c r="N22" s="176"/>
    </row>
    <row r="23" spans="1:14" x14ac:dyDescent="0.25">
      <c r="A23" s="176"/>
      <c r="B23" s="187">
        <v>14</v>
      </c>
      <c r="C23" s="460"/>
      <c r="D23" s="461"/>
      <c r="E23" s="462"/>
      <c r="F23" s="6"/>
      <c r="G23" s="7"/>
      <c r="H23" s="8"/>
      <c r="I23" s="185">
        <f t="shared" si="0"/>
        <v>0</v>
      </c>
      <c r="J23" s="185">
        <f t="shared" si="1"/>
        <v>0</v>
      </c>
      <c r="K23" s="185">
        <f t="shared" si="2"/>
        <v>0</v>
      </c>
      <c r="L23" s="9"/>
      <c r="M23" s="186">
        <f t="shared" si="3"/>
        <v>0</v>
      </c>
      <c r="N23" s="176"/>
    </row>
    <row r="24" spans="1:14" x14ac:dyDescent="0.25">
      <c r="A24" s="176"/>
      <c r="B24" s="187">
        <v>15</v>
      </c>
      <c r="C24" s="460"/>
      <c r="D24" s="461"/>
      <c r="E24" s="462"/>
      <c r="F24" s="6"/>
      <c r="G24" s="7"/>
      <c r="H24" s="8"/>
      <c r="I24" s="185">
        <f t="shared" si="0"/>
        <v>0</v>
      </c>
      <c r="J24" s="185">
        <f t="shared" si="1"/>
        <v>0</v>
      </c>
      <c r="K24" s="185">
        <f t="shared" si="2"/>
        <v>0</v>
      </c>
      <c r="L24" s="9"/>
      <c r="M24" s="186">
        <f t="shared" si="3"/>
        <v>0</v>
      </c>
      <c r="N24" s="176"/>
    </row>
    <row r="25" spans="1:14" x14ac:dyDescent="0.25">
      <c r="A25" s="176"/>
      <c r="B25" s="187">
        <v>16</v>
      </c>
      <c r="C25" s="460"/>
      <c r="D25" s="461"/>
      <c r="E25" s="462"/>
      <c r="F25" s="6"/>
      <c r="G25" s="7"/>
      <c r="H25" s="8"/>
      <c r="I25" s="185">
        <f t="shared" si="0"/>
        <v>0</v>
      </c>
      <c r="J25" s="185">
        <f t="shared" si="1"/>
        <v>0</v>
      </c>
      <c r="K25" s="185">
        <f t="shared" si="2"/>
        <v>0</v>
      </c>
      <c r="L25" s="9"/>
      <c r="M25" s="186">
        <f t="shared" si="3"/>
        <v>0</v>
      </c>
      <c r="N25" s="176"/>
    </row>
    <row r="26" spans="1:14" x14ac:dyDescent="0.25">
      <c r="A26" s="176"/>
      <c r="B26" s="187">
        <v>17</v>
      </c>
      <c r="C26" s="460"/>
      <c r="D26" s="461"/>
      <c r="E26" s="462"/>
      <c r="F26" s="6"/>
      <c r="G26" s="7"/>
      <c r="H26" s="8"/>
      <c r="I26" s="185">
        <f t="shared" si="0"/>
        <v>0</v>
      </c>
      <c r="J26" s="185">
        <f t="shared" si="1"/>
        <v>0</v>
      </c>
      <c r="K26" s="185">
        <f t="shared" si="2"/>
        <v>0</v>
      </c>
      <c r="L26" s="9"/>
      <c r="M26" s="186">
        <f t="shared" si="3"/>
        <v>0</v>
      </c>
      <c r="N26" s="176"/>
    </row>
    <row r="27" spans="1:14" x14ac:dyDescent="0.25">
      <c r="A27" s="176"/>
      <c r="B27" s="187">
        <v>18</v>
      </c>
      <c r="C27" s="460"/>
      <c r="D27" s="461"/>
      <c r="E27" s="462"/>
      <c r="F27" s="6"/>
      <c r="G27" s="7"/>
      <c r="H27" s="8"/>
      <c r="I27" s="185">
        <f t="shared" si="0"/>
        <v>0</v>
      </c>
      <c r="J27" s="185">
        <f t="shared" si="1"/>
        <v>0</v>
      </c>
      <c r="K27" s="185">
        <f t="shared" si="2"/>
        <v>0</v>
      </c>
      <c r="L27" s="9"/>
      <c r="M27" s="186">
        <f t="shared" si="3"/>
        <v>0</v>
      </c>
      <c r="N27" s="176"/>
    </row>
    <row r="28" spans="1:14" x14ac:dyDescent="0.25">
      <c r="A28" s="176"/>
      <c r="B28" s="187">
        <v>19</v>
      </c>
      <c r="C28" s="460"/>
      <c r="D28" s="461"/>
      <c r="E28" s="462"/>
      <c r="F28" s="6"/>
      <c r="G28" s="7"/>
      <c r="H28" s="8"/>
      <c r="I28" s="185">
        <f t="shared" si="0"/>
        <v>0</v>
      </c>
      <c r="J28" s="185">
        <f t="shared" si="1"/>
        <v>0</v>
      </c>
      <c r="K28" s="185">
        <f t="shared" si="2"/>
        <v>0</v>
      </c>
      <c r="L28" s="9"/>
      <c r="M28" s="186">
        <f t="shared" si="3"/>
        <v>0</v>
      </c>
      <c r="N28" s="176"/>
    </row>
    <row r="29" spans="1:14" x14ac:dyDescent="0.25">
      <c r="A29" s="176"/>
      <c r="B29" s="187">
        <v>20</v>
      </c>
      <c r="C29" s="460"/>
      <c r="D29" s="461"/>
      <c r="E29" s="462"/>
      <c r="F29" s="6"/>
      <c r="G29" s="7"/>
      <c r="H29" s="8"/>
      <c r="I29" s="185">
        <f t="shared" si="0"/>
        <v>0</v>
      </c>
      <c r="J29" s="185">
        <f t="shared" si="1"/>
        <v>0</v>
      </c>
      <c r="K29" s="185">
        <f t="shared" si="2"/>
        <v>0</v>
      </c>
      <c r="L29" s="9"/>
      <c r="M29" s="186">
        <f t="shared" si="3"/>
        <v>0</v>
      </c>
      <c r="N29" s="176"/>
    </row>
    <row r="30" spans="1:14" x14ac:dyDescent="0.25">
      <c r="A30" s="176"/>
      <c r="B30" s="187">
        <v>21</v>
      </c>
      <c r="C30" s="460"/>
      <c r="D30" s="461"/>
      <c r="E30" s="462"/>
      <c r="F30" s="6"/>
      <c r="G30" s="7"/>
      <c r="H30" s="8"/>
      <c r="I30" s="185">
        <f t="shared" si="0"/>
        <v>0</v>
      </c>
      <c r="J30" s="185">
        <f t="shared" si="1"/>
        <v>0</v>
      </c>
      <c r="K30" s="185">
        <f t="shared" si="2"/>
        <v>0</v>
      </c>
      <c r="L30" s="9"/>
      <c r="M30" s="186">
        <f t="shared" si="3"/>
        <v>0</v>
      </c>
      <c r="N30" s="176"/>
    </row>
    <row r="31" spans="1:14" x14ac:dyDescent="0.25">
      <c r="A31" s="176"/>
      <c r="B31" s="187">
        <v>22</v>
      </c>
      <c r="C31" s="460"/>
      <c r="D31" s="461"/>
      <c r="E31" s="462"/>
      <c r="F31" s="6"/>
      <c r="G31" s="7"/>
      <c r="H31" s="8"/>
      <c r="I31" s="185">
        <f t="shared" si="0"/>
        <v>0</v>
      </c>
      <c r="J31" s="185">
        <f t="shared" si="1"/>
        <v>0</v>
      </c>
      <c r="K31" s="185">
        <f t="shared" si="2"/>
        <v>0</v>
      </c>
      <c r="L31" s="9"/>
      <c r="M31" s="186">
        <f t="shared" si="3"/>
        <v>0</v>
      </c>
      <c r="N31" s="176"/>
    </row>
    <row r="32" spans="1:14" x14ac:dyDescent="0.25">
      <c r="A32" s="176"/>
      <c r="B32" s="187">
        <v>23</v>
      </c>
      <c r="C32" s="463"/>
      <c r="D32" s="460"/>
      <c r="E32" s="464"/>
      <c r="F32" s="6"/>
      <c r="G32" s="7"/>
      <c r="H32" s="8"/>
      <c r="I32" s="185">
        <f t="shared" si="0"/>
        <v>0</v>
      </c>
      <c r="J32" s="185">
        <f t="shared" si="1"/>
        <v>0</v>
      </c>
      <c r="K32" s="185">
        <f t="shared" si="2"/>
        <v>0</v>
      </c>
      <c r="L32" s="9"/>
      <c r="M32" s="186">
        <f t="shared" si="3"/>
        <v>0</v>
      </c>
      <c r="N32" s="176"/>
    </row>
    <row r="33" spans="1:14" x14ac:dyDescent="0.25">
      <c r="A33" s="176"/>
      <c r="B33" s="187">
        <v>24</v>
      </c>
      <c r="C33" s="463"/>
      <c r="D33" s="460"/>
      <c r="E33" s="464"/>
      <c r="F33" s="6"/>
      <c r="G33" s="7"/>
      <c r="H33" s="8"/>
      <c r="I33" s="185">
        <f t="shared" si="0"/>
        <v>0</v>
      </c>
      <c r="J33" s="185">
        <f t="shared" si="1"/>
        <v>0</v>
      </c>
      <c r="K33" s="185">
        <f t="shared" si="2"/>
        <v>0</v>
      </c>
      <c r="L33" s="9"/>
      <c r="M33" s="186">
        <f t="shared" si="3"/>
        <v>0</v>
      </c>
      <c r="N33" s="176"/>
    </row>
    <row r="34" spans="1:14" x14ac:dyDescent="0.25">
      <c r="A34" s="176"/>
      <c r="B34" s="187">
        <v>25</v>
      </c>
      <c r="C34" s="463"/>
      <c r="D34" s="460"/>
      <c r="E34" s="464"/>
      <c r="F34" s="6"/>
      <c r="G34" s="7"/>
      <c r="H34" s="8"/>
      <c r="I34" s="185">
        <f t="shared" si="0"/>
        <v>0</v>
      </c>
      <c r="J34" s="185">
        <f t="shared" si="1"/>
        <v>0</v>
      </c>
      <c r="K34" s="185">
        <f t="shared" si="2"/>
        <v>0</v>
      </c>
      <c r="L34" s="9"/>
      <c r="M34" s="186">
        <f t="shared" si="3"/>
        <v>0</v>
      </c>
      <c r="N34" s="176"/>
    </row>
    <row r="35" spans="1:14" x14ac:dyDescent="0.25">
      <c r="A35" s="176"/>
      <c r="B35" s="187">
        <v>26</v>
      </c>
      <c r="C35" s="463"/>
      <c r="D35" s="460"/>
      <c r="E35" s="464"/>
      <c r="F35" s="6"/>
      <c r="G35" s="7"/>
      <c r="H35" s="8"/>
      <c r="I35" s="185">
        <f t="shared" si="0"/>
        <v>0</v>
      </c>
      <c r="J35" s="185">
        <f t="shared" si="1"/>
        <v>0</v>
      </c>
      <c r="K35" s="185">
        <f t="shared" si="2"/>
        <v>0</v>
      </c>
      <c r="L35" s="9"/>
      <c r="M35" s="186">
        <f t="shared" si="3"/>
        <v>0</v>
      </c>
      <c r="N35" s="176"/>
    </row>
    <row r="36" spans="1:14" x14ac:dyDescent="0.25">
      <c r="A36" s="176"/>
      <c r="B36" s="187">
        <v>27</v>
      </c>
      <c r="C36" s="463"/>
      <c r="D36" s="460"/>
      <c r="E36" s="464"/>
      <c r="F36" s="6"/>
      <c r="G36" s="7"/>
      <c r="H36" s="8"/>
      <c r="I36" s="185">
        <f t="shared" si="0"/>
        <v>0</v>
      </c>
      <c r="J36" s="185">
        <f t="shared" si="1"/>
        <v>0</v>
      </c>
      <c r="K36" s="185">
        <f t="shared" si="2"/>
        <v>0</v>
      </c>
      <c r="L36" s="9"/>
      <c r="M36" s="186">
        <f t="shared" si="3"/>
        <v>0</v>
      </c>
      <c r="N36" s="176"/>
    </row>
    <row r="37" spans="1:14" x14ac:dyDescent="0.25">
      <c r="A37" s="176"/>
      <c r="B37" s="187">
        <v>28</v>
      </c>
      <c r="C37" s="463"/>
      <c r="D37" s="460"/>
      <c r="E37" s="464"/>
      <c r="F37" s="6"/>
      <c r="G37" s="7"/>
      <c r="H37" s="8"/>
      <c r="I37" s="185">
        <f t="shared" si="0"/>
        <v>0</v>
      </c>
      <c r="J37" s="185">
        <f t="shared" si="1"/>
        <v>0</v>
      </c>
      <c r="K37" s="185">
        <f t="shared" si="2"/>
        <v>0</v>
      </c>
      <c r="L37" s="9"/>
      <c r="M37" s="186">
        <f t="shared" si="3"/>
        <v>0</v>
      </c>
      <c r="N37" s="176"/>
    </row>
    <row r="38" spans="1:14" x14ac:dyDescent="0.25">
      <c r="A38" s="176"/>
      <c r="B38" s="187">
        <v>29</v>
      </c>
      <c r="C38" s="460"/>
      <c r="D38" s="461"/>
      <c r="E38" s="462"/>
      <c r="F38" s="6"/>
      <c r="G38" s="7"/>
      <c r="H38" s="8"/>
      <c r="I38" s="185">
        <f t="shared" si="0"/>
        <v>0</v>
      </c>
      <c r="J38" s="185">
        <f t="shared" si="1"/>
        <v>0</v>
      </c>
      <c r="K38" s="185">
        <f t="shared" si="2"/>
        <v>0</v>
      </c>
      <c r="L38" s="9"/>
      <c r="M38" s="186">
        <f t="shared" si="3"/>
        <v>0</v>
      </c>
      <c r="N38" s="176"/>
    </row>
    <row r="39" spans="1:14" x14ac:dyDescent="0.25">
      <c r="A39" s="176"/>
      <c r="B39" s="187">
        <v>30</v>
      </c>
      <c r="C39" s="460"/>
      <c r="D39" s="461"/>
      <c r="E39" s="462"/>
      <c r="F39" s="6"/>
      <c r="G39" s="7"/>
      <c r="H39" s="8"/>
      <c r="I39" s="185">
        <f t="shared" si="0"/>
        <v>0</v>
      </c>
      <c r="J39" s="185">
        <f t="shared" si="1"/>
        <v>0</v>
      </c>
      <c r="K39" s="185">
        <f t="shared" si="2"/>
        <v>0</v>
      </c>
      <c r="L39" s="9"/>
      <c r="M39" s="186">
        <f t="shared" si="3"/>
        <v>0</v>
      </c>
      <c r="N39" s="176"/>
    </row>
    <row r="40" spans="1:14" x14ac:dyDescent="0.25">
      <c r="A40" s="176"/>
      <c r="B40" s="187">
        <v>31</v>
      </c>
      <c r="C40" s="460"/>
      <c r="D40" s="461"/>
      <c r="E40" s="462"/>
      <c r="F40" s="6"/>
      <c r="G40" s="7"/>
      <c r="H40" s="8"/>
      <c r="I40" s="185">
        <f t="shared" si="0"/>
        <v>0</v>
      </c>
      <c r="J40" s="185">
        <f t="shared" si="1"/>
        <v>0</v>
      </c>
      <c r="K40" s="185">
        <f t="shared" si="2"/>
        <v>0</v>
      </c>
      <c r="L40" s="9"/>
      <c r="M40" s="186">
        <f t="shared" si="3"/>
        <v>0</v>
      </c>
      <c r="N40" s="176"/>
    </row>
    <row r="41" spans="1:14" x14ac:dyDescent="0.25">
      <c r="A41" s="176"/>
      <c r="B41" s="187">
        <v>32</v>
      </c>
      <c r="C41" s="460"/>
      <c r="D41" s="461"/>
      <c r="E41" s="462"/>
      <c r="F41" s="6"/>
      <c r="G41" s="7"/>
      <c r="H41" s="8"/>
      <c r="I41" s="185">
        <f t="shared" si="0"/>
        <v>0</v>
      </c>
      <c r="J41" s="185">
        <f t="shared" si="1"/>
        <v>0</v>
      </c>
      <c r="K41" s="185">
        <f t="shared" si="2"/>
        <v>0</v>
      </c>
      <c r="L41" s="9"/>
      <c r="M41" s="186">
        <f t="shared" si="3"/>
        <v>0</v>
      </c>
      <c r="N41" s="176"/>
    </row>
    <row r="42" spans="1:14" x14ac:dyDescent="0.25">
      <c r="A42" s="176"/>
      <c r="B42" s="187">
        <v>33</v>
      </c>
      <c r="C42" s="460"/>
      <c r="D42" s="461"/>
      <c r="E42" s="462"/>
      <c r="F42" s="6"/>
      <c r="G42" s="7"/>
      <c r="H42" s="8"/>
      <c r="I42" s="185">
        <f t="shared" si="0"/>
        <v>0</v>
      </c>
      <c r="J42" s="185">
        <f t="shared" si="1"/>
        <v>0</v>
      </c>
      <c r="K42" s="185">
        <f t="shared" si="2"/>
        <v>0</v>
      </c>
      <c r="L42" s="9"/>
      <c r="M42" s="186">
        <f t="shared" si="3"/>
        <v>0</v>
      </c>
      <c r="N42" s="176"/>
    </row>
    <row r="43" spans="1:14" x14ac:dyDescent="0.25">
      <c r="A43" s="176"/>
      <c r="B43" s="187">
        <v>34</v>
      </c>
      <c r="C43" s="460"/>
      <c r="D43" s="461"/>
      <c r="E43" s="462"/>
      <c r="F43" s="6"/>
      <c r="G43" s="7"/>
      <c r="H43" s="8"/>
      <c r="I43" s="185">
        <f t="shared" si="0"/>
        <v>0</v>
      </c>
      <c r="J43" s="185">
        <f t="shared" si="1"/>
        <v>0</v>
      </c>
      <c r="K43" s="185">
        <f t="shared" si="2"/>
        <v>0</v>
      </c>
      <c r="L43" s="9"/>
      <c r="M43" s="186">
        <f t="shared" si="3"/>
        <v>0</v>
      </c>
      <c r="N43" s="176"/>
    </row>
    <row r="44" spans="1:14" x14ac:dyDescent="0.25">
      <c r="A44" s="176"/>
      <c r="B44" s="187">
        <v>35</v>
      </c>
      <c r="C44" s="460"/>
      <c r="D44" s="461"/>
      <c r="E44" s="462"/>
      <c r="F44" s="6"/>
      <c r="G44" s="7"/>
      <c r="H44" s="8"/>
      <c r="I44" s="185">
        <f t="shared" si="0"/>
        <v>0</v>
      </c>
      <c r="J44" s="185">
        <f t="shared" si="1"/>
        <v>0</v>
      </c>
      <c r="K44" s="185">
        <f t="shared" si="2"/>
        <v>0</v>
      </c>
      <c r="L44" s="9"/>
      <c r="M44" s="186">
        <f t="shared" si="3"/>
        <v>0</v>
      </c>
      <c r="N44" s="176"/>
    </row>
    <row r="45" spans="1:14" x14ac:dyDescent="0.25">
      <c r="A45" s="188"/>
      <c r="B45" s="1109" t="s">
        <v>64</v>
      </c>
      <c r="C45" s="1110"/>
      <c r="D45" s="1110"/>
      <c r="E45" s="1111"/>
      <c r="F45" s="448"/>
      <c r="G45" s="449"/>
      <c r="H45" s="450"/>
      <c r="I45" s="451"/>
      <c r="J45" s="452"/>
      <c r="K45" s="452"/>
      <c r="L45" s="453"/>
      <c r="M45" s="189">
        <f>F45</f>
        <v>0</v>
      </c>
      <c r="N45" s="188"/>
    </row>
    <row r="46" spans="1:14" x14ac:dyDescent="0.25">
      <c r="A46" s="188"/>
      <c r="B46" s="1112" t="s">
        <v>6</v>
      </c>
      <c r="C46" s="1112"/>
      <c r="D46" s="1112"/>
      <c r="E46" s="1112"/>
      <c r="F46" s="1112"/>
      <c r="G46" s="1113">
        <f>SUM(G10:G44)</f>
        <v>0</v>
      </c>
      <c r="H46" s="1114"/>
      <c r="I46" s="457"/>
      <c r="J46" s="458"/>
      <c r="K46" s="459"/>
      <c r="L46" s="190" t="s">
        <v>25</v>
      </c>
      <c r="M46" s="402">
        <f>ROUND(SUM(M10:M45),2)</f>
        <v>0</v>
      </c>
      <c r="N46" s="188"/>
    </row>
    <row r="47" spans="1:14" ht="7.5" customHeight="1" thickBot="1" x14ac:dyDescent="0.3">
      <c r="A47" s="188"/>
      <c r="B47" s="191"/>
      <c r="C47" s="191"/>
      <c r="D47" s="191"/>
      <c r="E47" s="191"/>
      <c r="F47" s="191"/>
      <c r="G47" s="192"/>
      <c r="H47" s="193"/>
      <c r="I47" s="193"/>
      <c r="J47" s="193"/>
      <c r="K47" s="188"/>
      <c r="L47" s="194"/>
      <c r="M47" s="195"/>
      <c r="N47" s="188"/>
    </row>
    <row r="48" spans="1:14" ht="17.25" customHeight="1" thickBot="1" x14ac:dyDescent="0.3">
      <c r="A48" s="188"/>
      <c r="B48" s="427" t="s">
        <v>66</v>
      </c>
      <c r="C48" s="428"/>
      <c r="D48" s="428"/>
      <c r="E48" s="428"/>
      <c r="F48" s="428"/>
      <c r="G48" s="428"/>
      <c r="H48" s="428"/>
      <c r="I48" s="428"/>
      <c r="J48" s="428"/>
      <c r="K48" s="428"/>
      <c r="L48" s="428"/>
      <c r="M48" s="429"/>
      <c r="N48" s="188"/>
    </row>
    <row r="49" spans="1:14" x14ac:dyDescent="0.25">
      <c r="A49" s="188"/>
      <c r="B49" s="1094"/>
      <c r="C49" s="1095"/>
      <c r="D49" s="1095"/>
      <c r="E49" s="1095"/>
      <c r="F49" s="1095"/>
      <c r="G49" s="1095"/>
      <c r="H49" s="1095"/>
      <c r="I49" s="1095"/>
      <c r="J49" s="1095"/>
      <c r="K49" s="1095"/>
      <c r="L49" s="1095"/>
      <c r="M49" s="1096"/>
      <c r="N49" s="188"/>
    </row>
    <row r="50" spans="1:14" x14ac:dyDescent="0.25">
      <c r="A50" s="188"/>
      <c r="B50" s="1097"/>
      <c r="C50" s="1098"/>
      <c r="D50" s="1098"/>
      <c r="E50" s="1098"/>
      <c r="F50" s="1098"/>
      <c r="G50" s="1098"/>
      <c r="H50" s="1098"/>
      <c r="I50" s="1098"/>
      <c r="J50" s="1098"/>
      <c r="K50" s="1098"/>
      <c r="L50" s="1098"/>
      <c r="M50" s="1099"/>
      <c r="N50" s="188"/>
    </row>
    <row r="51" spans="1:14" x14ac:dyDescent="0.25">
      <c r="A51" s="188"/>
      <c r="B51" s="1097"/>
      <c r="C51" s="1098"/>
      <c r="D51" s="1098"/>
      <c r="E51" s="1098"/>
      <c r="F51" s="1098"/>
      <c r="G51" s="1098"/>
      <c r="H51" s="1098"/>
      <c r="I51" s="1098"/>
      <c r="J51" s="1098"/>
      <c r="K51" s="1098"/>
      <c r="L51" s="1098"/>
      <c r="M51" s="1099"/>
      <c r="N51" s="188"/>
    </row>
    <row r="52" spans="1:14" ht="15.75" thickBot="1" x14ac:dyDescent="0.3">
      <c r="A52" s="188"/>
      <c r="B52" s="1100"/>
      <c r="C52" s="1101"/>
      <c r="D52" s="1101"/>
      <c r="E52" s="1101"/>
      <c r="F52" s="1101"/>
      <c r="G52" s="1101"/>
      <c r="H52" s="1101"/>
      <c r="I52" s="1101"/>
      <c r="J52" s="1101"/>
      <c r="K52" s="1101"/>
      <c r="L52" s="1101"/>
      <c r="M52" s="1102"/>
      <c r="N52" s="188"/>
    </row>
    <row r="53" spans="1:14" x14ac:dyDescent="0.25">
      <c r="A53" s="188"/>
      <c r="B53" s="1103" t="s">
        <v>102</v>
      </c>
      <c r="C53" s="1103"/>
      <c r="D53" s="1103"/>
      <c r="E53" s="1103"/>
      <c r="F53" s="1103"/>
      <c r="G53" s="1103"/>
      <c r="H53" s="1103"/>
      <c r="I53" s="1103"/>
      <c r="J53" s="1103"/>
      <c r="K53" s="1103"/>
      <c r="L53" s="1103"/>
      <c r="M53" s="1103"/>
      <c r="N53" s="188"/>
    </row>
    <row r="54" spans="1:14" x14ac:dyDescent="0.25">
      <c r="A54" s="188"/>
      <c r="B54" s="1104"/>
      <c r="C54" s="1104"/>
      <c r="D54" s="1104"/>
      <c r="E54" s="1104"/>
      <c r="F54" s="1104"/>
      <c r="G54" s="1104"/>
      <c r="H54" s="1104"/>
      <c r="I54" s="1104"/>
      <c r="J54" s="1104"/>
      <c r="K54" s="1104"/>
      <c r="L54" s="1104"/>
      <c r="M54" s="1104"/>
      <c r="N54" s="188"/>
    </row>
    <row r="55" spans="1:14" x14ac:dyDescent="0.25">
      <c r="A55" s="188"/>
      <c r="B55" s="1104"/>
      <c r="C55" s="1104"/>
      <c r="D55" s="1104"/>
      <c r="E55" s="1104"/>
      <c r="F55" s="1104"/>
      <c r="G55" s="1104"/>
      <c r="H55" s="1104"/>
      <c r="I55" s="1104"/>
      <c r="J55" s="1104"/>
      <c r="K55" s="1104"/>
      <c r="L55" s="1104"/>
      <c r="M55" s="1104"/>
      <c r="N55" s="188"/>
    </row>
    <row r="56" spans="1:14" x14ac:dyDescent="0.25">
      <c r="A56" s="188"/>
      <c r="B56" s="1105" t="s">
        <v>63</v>
      </c>
      <c r="C56" s="1105"/>
      <c r="D56" s="1105"/>
      <c r="E56" s="1105"/>
      <c r="F56" s="1105"/>
      <c r="G56" s="1105"/>
      <c r="H56" s="1105"/>
      <c r="I56" s="1105"/>
      <c r="J56" s="1105"/>
      <c r="K56" s="1105"/>
      <c r="L56" s="1105"/>
      <c r="M56" s="1105"/>
      <c r="N56" s="188"/>
    </row>
    <row r="57" spans="1:14" x14ac:dyDescent="0.25">
      <c r="A57" s="188"/>
      <c r="B57" s="1105"/>
      <c r="C57" s="1105"/>
      <c r="D57" s="1105"/>
      <c r="E57" s="1105"/>
      <c r="F57" s="1105"/>
      <c r="G57" s="1105"/>
      <c r="H57" s="1105"/>
      <c r="I57" s="1105"/>
      <c r="J57" s="1105"/>
      <c r="K57" s="1105"/>
      <c r="L57" s="1105"/>
      <c r="M57" s="1105"/>
      <c r="N57" s="188"/>
    </row>
    <row r="58" spans="1:14" x14ac:dyDescent="0.25">
      <c r="A58" s="188"/>
      <c r="B58" s="1106" t="s">
        <v>17</v>
      </c>
      <c r="C58" s="1106"/>
      <c r="D58" s="1107"/>
      <c r="E58" s="1108"/>
      <c r="F58" s="1108"/>
      <c r="G58" s="1108"/>
      <c r="H58" s="1108"/>
      <c r="I58" s="1108"/>
      <c r="J58" s="196" t="s">
        <v>18</v>
      </c>
      <c r="K58" s="1107"/>
      <c r="L58" s="1108"/>
      <c r="M58" s="1108"/>
      <c r="N58" s="188"/>
    </row>
    <row r="59" spans="1:14" x14ac:dyDescent="0.25">
      <c r="A59" s="188"/>
      <c r="B59" s="188"/>
      <c r="C59" s="1088"/>
      <c r="D59" s="1088"/>
      <c r="E59" s="1088"/>
      <c r="F59" s="1088"/>
      <c r="G59" s="1088"/>
      <c r="H59" s="1088"/>
      <c r="I59" s="197"/>
      <c r="J59" s="197"/>
      <c r="K59" s="197"/>
      <c r="L59" s="197"/>
      <c r="M59" s="188"/>
      <c r="N59" s="188"/>
    </row>
    <row r="60" spans="1:14" x14ac:dyDescent="0.25">
      <c r="A60" s="188"/>
      <c r="B60" s="1089" t="s">
        <v>19</v>
      </c>
      <c r="C60" s="1089"/>
      <c r="D60" s="1090"/>
      <c r="E60" s="1091"/>
      <c r="F60" s="1091"/>
      <c r="G60" s="1091"/>
      <c r="H60" s="1091"/>
      <c r="I60" s="1091"/>
      <c r="J60" s="1091"/>
      <c r="K60" s="198" t="s">
        <v>16</v>
      </c>
      <c r="L60" s="1092"/>
      <c r="M60" s="1093"/>
      <c r="N60" s="188"/>
    </row>
    <row r="61" spans="1:14" x14ac:dyDescent="0.25">
      <c r="A61" s="188"/>
      <c r="B61" s="188"/>
      <c r="C61" s="188"/>
      <c r="D61" s="188"/>
      <c r="E61" s="188"/>
      <c r="F61" s="188"/>
      <c r="G61" s="188"/>
      <c r="H61" s="188"/>
      <c r="I61" s="188"/>
      <c r="J61" s="188"/>
      <c r="K61" s="188"/>
      <c r="L61" s="188"/>
      <c r="M61" s="199" t="s">
        <v>137</v>
      </c>
      <c r="N61" s="188"/>
    </row>
  </sheetData>
  <sheetProtection algorithmName="SHA-512" hashValue="povE6SBPNy9Zyg1aGWP7Tv7fKbcjAwxNyP8BO1Q+uuXe3rbQEp9b3PL/G8pj38Sr8Sm6AkovKhpGplgSqz9aOA==" saltValue="ymacO4qGsSXuRHxbn0KAkg==" spinCount="100000" sheet="1" selectLockedCells="1"/>
  <mergeCells count="67">
    <mergeCell ref="C5:M5"/>
    <mergeCell ref="A1:M1"/>
    <mergeCell ref="A2:M2"/>
    <mergeCell ref="E3:J4"/>
    <mergeCell ref="B4:D4"/>
    <mergeCell ref="L4:M4"/>
    <mergeCell ref="B6:E6"/>
    <mergeCell ref="C7:M7"/>
    <mergeCell ref="B8:E9"/>
    <mergeCell ref="F8:F9"/>
    <mergeCell ref="G8:G9"/>
    <mergeCell ref="H8:H9"/>
    <mergeCell ref="L8:L9"/>
    <mergeCell ref="M8:M9"/>
    <mergeCell ref="C20:E20"/>
    <mergeCell ref="P8:S8"/>
    <mergeCell ref="C10:E10"/>
    <mergeCell ref="C11:E11"/>
    <mergeCell ref="C12:E12"/>
    <mergeCell ref="C13:E13"/>
    <mergeCell ref="C14:E14"/>
    <mergeCell ref="C15:E15"/>
    <mergeCell ref="C16:E16"/>
    <mergeCell ref="C17:E17"/>
    <mergeCell ref="C18:E18"/>
    <mergeCell ref="C19:E19"/>
    <mergeCell ref="C32:E32"/>
    <mergeCell ref="C21:E21"/>
    <mergeCell ref="C22:E22"/>
    <mergeCell ref="C23:E23"/>
    <mergeCell ref="C24:E24"/>
    <mergeCell ref="C25:E25"/>
    <mergeCell ref="C26:E26"/>
    <mergeCell ref="C27:E27"/>
    <mergeCell ref="C28:E28"/>
    <mergeCell ref="C29:E29"/>
    <mergeCell ref="C30:E30"/>
    <mergeCell ref="C31:E31"/>
    <mergeCell ref="C44:E44"/>
    <mergeCell ref="C33:E33"/>
    <mergeCell ref="C34:E34"/>
    <mergeCell ref="C35:E35"/>
    <mergeCell ref="C36:E36"/>
    <mergeCell ref="C37:E37"/>
    <mergeCell ref="C38:E38"/>
    <mergeCell ref="C39:E39"/>
    <mergeCell ref="C40:E40"/>
    <mergeCell ref="C41:E41"/>
    <mergeCell ref="C42:E42"/>
    <mergeCell ref="C43:E43"/>
    <mergeCell ref="B45:E45"/>
    <mergeCell ref="F45:H45"/>
    <mergeCell ref="I45:L45"/>
    <mergeCell ref="B46:F46"/>
    <mergeCell ref="G46:H46"/>
    <mergeCell ref="I46:K46"/>
    <mergeCell ref="C59:H59"/>
    <mergeCell ref="B60:C60"/>
    <mergeCell ref="D60:J60"/>
    <mergeCell ref="L60:M60"/>
    <mergeCell ref="B48:M48"/>
    <mergeCell ref="B49:M52"/>
    <mergeCell ref="B53:M55"/>
    <mergeCell ref="B56:M57"/>
    <mergeCell ref="B58:C58"/>
    <mergeCell ref="D58:I58"/>
    <mergeCell ref="K58:M58"/>
  </mergeCells>
  <printOptions horizontalCentered="1" verticalCentered="1"/>
  <pageMargins left="0.25" right="0.25" top="0.75" bottom="0.75" header="0.3" footer="0.3"/>
  <pageSetup scale="78" orientation="portrait"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83617-DF3F-48E3-8D0B-83E1B43540B7}">
  <sheetPr>
    <tabColor theme="7" tint="0.59999389629810485"/>
    <pageSetUpPr fitToPage="1"/>
  </sheetPr>
  <dimension ref="A1:S61"/>
  <sheetViews>
    <sheetView showGridLines="0" zoomScale="130" zoomScaleNormal="130" workbookViewId="0">
      <selection activeCell="C10" sqref="C10:E10"/>
    </sheetView>
  </sheetViews>
  <sheetFormatPr defaultColWidth="8.7109375" defaultRowHeight="15" x14ac:dyDescent="0.25"/>
  <cols>
    <col min="1" max="1" width="1.140625" style="16" customWidth="1"/>
    <col min="2" max="2" width="3.42578125" style="16" customWidth="1"/>
    <col min="3" max="3" width="10.7109375" style="16" customWidth="1"/>
    <col min="4" max="4" width="3.7109375" style="16" customWidth="1"/>
    <col min="5" max="5" width="5.7109375" style="16" customWidth="1"/>
    <col min="6" max="6" width="8.7109375" style="16" customWidth="1"/>
    <col min="7" max="7" width="5.140625" style="16" customWidth="1"/>
    <col min="8" max="12" width="8.7109375" style="16" customWidth="1"/>
    <col min="13" max="13" width="11" style="16" customWidth="1"/>
    <col min="14" max="14" width="1.7109375" style="16" customWidth="1"/>
    <col min="15" max="16384" width="8.7109375" style="16"/>
  </cols>
  <sheetData>
    <row r="1" spans="1:19" ht="20.25" x14ac:dyDescent="0.3">
      <c r="A1" s="1136" t="s">
        <v>127</v>
      </c>
      <c r="B1" s="1137"/>
      <c r="C1" s="1137"/>
      <c r="D1" s="1137"/>
      <c r="E1" s="1137"/>
      <c r="F1" s="1137"/>
      <c r="G1" s="1137"/>
      <c r="H1" s="1137"/>
      <c r="I1" s="1137"/>
      <c r="J1" s="1137"/>
      <c r="K1" s="1137"/>
      <c r="L1" s="1137"/>
      <c r="M1" s="1137"/>
      <c r="N1" s="176"/>
    </row>
    <row r="2" spans="1:19" ht="20.25" x14ac:dyDescent="0.3">
      <c r="A2" s="1136" t="s">
        <v>20</v>
      </c>
      <c r="B2" s="1137"/>
      <c r="C2" s="1137"/>
      <c r="D2" s="1137"/>
      <c r="E2" s="1137"/>
      <c r="F2" s="1137"/>
      <c r="G2" s="1137"/>
      <c r="H2" s="1137"/>
      <c r="I2" s="1137"/>
      <c r="J2" s="1137"/>
      <c r="K2" s="1137"/>
      <c r="L2" s="1137"/>
      <c r="M2" s="1137"/>
      <c r="N2" s="176"/>
    </row>
    <row r="3" spans="1:19" ht="4.9000000000000004" customHeight="1" x14ac:dyDescent="0.25">
      <c r="A3" s="176"/>
      <c r="B3" s="176"/>
      <c r="C3" s="177"/>
      <c r="D3" s="177"/>
      <c r="E3" s="1138">
        <f>Information!B4</f>
        <v>0</v>
      </c>
      <c r="F3" s="1138"/>
      <c r="G3" s="1138"/>
      <c r="H3" s="1138"/>
      <c r="I3" s="1138"/>
      <c r="J3" s="1138"/>
      <c r="K3" s="176"/>
      <c r="L3" s="176"/>
      <c r="M3" s="176"/>
      <c r="N3" s="176"/>
    </row>
    <row r="4" spans="1:19" ht="15.75" x14ac:dyDescent="0.25">
      <c r="A4" s="176"/>
      <c r="B4" s="1140" t="s">
        <v>26</v>
      </c>
      <c r="C4" s="1141"/>
      <c r="D4" s="1142"/>
      <c r="E4" s="1139"/>
      <c r="F4" s="1139"/>
      <c r="G4" s="1139"/>
      <c r="H4" s="1139"/>
      <c r="I4" s="1139"/>
      <c r="J4" s="1139"/>
      <c r="K4" s="178" t="s">
        <v>0</v>
      </c>
      <c r="L4" s="1143">
        <f>Information!D14</f>
        <v>0</v>
      </c>
      <c r="M4" s="1143"/>
      <c r="N4" s="176"/>
      <c r="P4" s="17" t="s">
        <v>58</v>
      </c>
      <c r="Q4" s="18"/>
      <c r="R4" s="18"/>
      <c r="S4" s="18"/>
    </row>
    <row r="5" spans="1:19" ht="4.9000000000000004" customHeight="1" x14ac:dyDescent="0.25">
      <c r="A5" s="176"/>
      <c r="B5" s="176"/>
      <c r="C5" s="1135"/>
      <c r="D5" s="1135"/>
      <c r="E5" s="1135"/>
      <c r="F5" s="1135"/>
      <c r="G5" s="1135"/>
      <c r="H5" s="1135"/>
      <c r="I5" s="1135"/>
      <c r="J5" s="1135"/>
      <c r="K5" s="1135"/>
      <c r="L5" s="1135"/>
      <c r="M5" s="1135"/>
      <c r="N5" s="176"/>
      <c r="P5" s="18"/>
      <c r="Q5" s="18"/>
      <c r="R5" s="18"/>
      <c r="S5" s="18"/>
    </row>
    <row r="6" spans="1:19" ht="15.75" x14ac:dyDescent="0.25">
      <c r="A6" s="176"/>
      <c r="B6" s="1115" t="s">
        <v>10</v>
      </c>
      <c r="C6" s="1116"/>
      <c r="D6" s="1117"/>
      <c r="E6" s="1117"/>
      <c r="F6" s="296">
        <f>'2027 SC FSR'!F6</f>
        <v>0</v>
      </c>
      <c r="G6" s="179" t="s">
        <v>1</v>
      </c>
      <c r="H6" s="296">
        <f>'2027 SC FSR'!H6</f>
        <v>0</v>
      </c>
      <c r="I6" s="180"/>
      <c r="J6" s="181"/>
      <c r="K6" s="181"/>
      <c r="L6" s="181"/>
      <c r="M6" s="181"/>
      <c r="N6" s="176"/>
      <c r="P6" s="17" t="s">
        <v>57</v>
      </c>
      <c r="Q6" s="18"/>
      <c r="R6" s="18"/>
      <c r="S6" s="18"/>
    </row>
    <row r="7" spans="1:19" ht="4.9000000000000004" customHeight="1" x14ac:dyDescent="0.25">
      <c r="A7" s="176"/>
      <c r="B7" s="176"/>
      <c r="C7" s="1118"/>
      <c r="D7" s="1118"/>
      <c r="E7" s="1118"/>
      <c r="F7" s="1118"/>
      <c r="G7" s="1118"/>
      <c r="H7" s="1118"/>
      <c r="I7" s="1118"/>
      <c r="J7" s="1118"/>
      <c r="K7" s="1118"/>
      <c r="L7" s="1118"/>
      <c r="M7" s="1118"/>
      <c r="N7" s="176"/>
      <c r="P7" s="18"/>
      <c r="Q7" s="18"/>
      <c r="R7" s="18"/>
      <c r="S7" s="18"/>
    </row>
    <row r="8" spans="1:19" ht="32.450000000000003" customHeight="1" x14ac:dyDescent="0.25">
      <c r="A8" s="176"/>
      <c r="B8" s="1144" t="s">
        <v>2</v>
      </c>
      <c r="C8" s="1145"/>
      <c r="D8" s="1146"/>
      <c r="E8" s="1147"/>
      <c r="F8" s="1152" t="s">
        <v>9</v>
      </c>
      <c r="G8" s="1154" t="s">
        <v>3</v>
      </c>
      <c r="H8" s="1156" t="s">
        <v>21</v>
      </c>
      <c r="I8" s="1158" t="s">
        <v>22</v>
      </c>
      <c r="J8" s="1159"/>
      <c r="K8" s="1160"/>
      <c r="L8" s="1154" t="s">
        <v>4</v>
      </c>
      <c r="M8" s="1164" t="s">
        <v>5</v>
      </c>
      <c r="N8" s="176"/>
      <c r="P8" s="465" t="s">
        <v>60</v>
      </c>
      <c r="Q8" s="466"/>
      <c r="R8" s="466"/>
      <c r="S8" s="466"/>
    </row>
    <row r="9" spans="1:19" ht="13.9" customHeight="1" x14ac:dyDescent="0.25">
      <c r="A9" s="176"/>
      <c r="B9" s="1148"/>
      <c r="C9" s="1149"/>
      <c r="D9" s="1150"/>
      <c r="E9" s="1151"/>
      <c r="F9" s="1153"/>
      <c r="G9" s="1155"/>
      <c r="H9" s="1157"/>
      <c r="I9" s="1161"/>
      <c r="J9" s="1162"/>
      <c r="K9" s="1163"/>
      <c r="L9" s="1155"/>
      <c r="M9" s="1165"/>
      <c r="N9" s="176"/>
    </row>
    <row r="10" spans="1:19" x14ac:dyDescent="0.25">
      <c r="A10" s="176"/>
      <c r="B10" s="184">
        <v>1</v>
      </c>
      <c r="C10" s="460"/>
      <c r="D10" s="461"/>
      <c r="E10" s="462"/>
      <c r="F10" s="6"/>
      <c r="G10" s="7"/>
      <c r="H10" s="8"/>
      <c r="I10" s="524"/>
      <c r="J10" s="525"/>
      <c r="K10" s="526"/>
      <c r="L10" s="9"/>
      <c r="M10" s="186">
        <f>SUM(G10*H10)</f>
        <v>0</v>
      </c>
      <c r="N10" s="176"/>
    </row>
    <row r="11" spans="1:19" x14ac:dyDescent="0.25">
      <c r="A11" s="176"/>
      <c r="B11" s="184">
        <v>2</v>
      </c>
      <c r="C11" s="460"/>
      <c r="D11" s="461"/>
      <c r="E11" s="462"/>
      <c r="F11" s="6"/>
      <c r="G11" s="7"/>
      <c r="H11" s="8"/>
      <c r="I11" s="524"/>
      <c r="J11" s="525"/>
      <c r="K11" s="526"/>
      <c r="L11" s="9"/>
      <c r="M11" s="186">
        <f t="shared" ref="M11:M44" si="0">SUM(G11*H11)</f>
        <v>0</v>
      </c>
      <c r="N11" s="176"/>
    </row>
    <row r="12" spans="1:19" x14ac:dyDescent="0.25">
      <c r="A12" s="176"/>
      <c r="B12" s="184">
        <v>3</v>
      </c>
      <c r="C12" s="460"/>
      <c r="D12" s="461"/>
      <c r="E12" s="462"/>
      <c r="F12" s="6"/>
      <c r="G12" s="7"/>
      <c r="H12" s="8"/>
      <c r="I12" s="524"/>
      <c r="J12" s="525"/>
      <c r="K12" s="526"/>
      <c r="L12" s="9"/>
      <c r="M12" s="186">
        <f t="shared" si="0"/>
        <v>0</v>
      </c>
      <c r="N12" s="176"/>
    </row>
    <row r="13" spans="1:19" x14ac:dyDescent="0.25">
      <c r="A13" s="176"/>
      <c r="B13" s="184">
        <v>4</v>
      </c>
      <c r="C13" s="460"/>
      <c r="D13" s="461"/>
      <c r="E13" s="462"/>
      <c r="F13" s="6"/>
      <c r="G13" s="7"/>
      <c r="H13" s="8"/>
      <c r="I13" s="524"/>
      <c r="J13" s="525"/>
      <c r="K13" s="526"/>
      <c r="L13" s="9"/>
      <c r="M13" s="186">
        <f t="shared" si="0"/>
        <v>0</v>
      </c>
      <c r="N13" s="176"/>
    </row>
    <row r="14" spans="1:19" x14ac:dyDescent="0.25">
      <c r="A14" s="176"/>
      <c r="B14" s="187">
        <v>5</v>
      </c>
      <c r="C14" s="460"/>
      <c r="D14" s="461"/>
      <c r="E14" s="462"/>
      <c r="F14" s="6"/>
      <c r="G14" s="7"/>
      <c r="H14" s="8"/>
      <c r="I14" s="524"/>
      <c r="J14" s="525"/>
      <c r="K14" s="526"/>
      <c r="L14" s="9"/>
      <c r="M14" s="186">
        <f t="shared" si="0"/>
        <v>0</v>
      </c>
      <c r="N14" s="176"/>
    </row>
    <row r="15" spans="1:19" x14ac:dyDescent="0.25">
      <c r="A15" s="176"/>
      <c r="B15" s="187">
        <v>6</v>
      </c>
      <c r="C15" s="460"/>
      <c r="D15" s="461"/>
      <c r="E15" s="462"/>
      <c r="F15" s="6"/>
      <c r="G15" s="7"/>
      <c r="H15" s="8"/>
      <c r="I15" s="524"/>
      <c r="J15" s="525"/>
      <c r="K15" s="526"/>
      <c r="L15" s="9"/>
      <c r="M15" s="186">
        <f t="shared" si="0"/>
        <v>0</v>
      </c>
      <c r="N15" s="176"/>
    </row>
    <row r="16" spans="1:19" x14ac:dyDescent="0.25">
      <c r="A16" s="176"/>
      <c r="B16" s="187">
        <v>7</v>
      </c>
      <c r="C16" s="460"/>
      <c r="D16" s="461"/>
      <c r="E16" s="462"/>
      <c r="F16" s="6"/>
      <c r="G16" s="7"/>
      <c r="H16" s="8"/>
      <c r="I16" s="524"/>
      <c r="J16" s="525"/>
      <c r="K16" s="526"/>
      <c r="L16" s="9"/>
      <c r="M16" s="186">
        <f t="shared" si="0"/>
        <v>0</v>
      </c>
      <c r="N16" s="176"/>
    </row>
    <row r="17" spans="1:14" x14ac:dyDescent="0.25">
      <c r="A17" s="176"/>
      <c r="B17" s="187">
        <v>8</v>
      </c>
      <c r="C17" s="460"/>
      <c r="D17" s="461"/>
      <c r="E17" s="462"/>
      <c r="F17" s="6"/>
      <c r="G17" s="7"/>
      <c r="H17" s="8"/>
      <c r="I17" s="524"/>
      <c r="J17" s="525"/>
      <c r="K17" s="526"/>
      <c r="L17" s="9"/>
      <c r="M17" s="186">
        <f t="shared" si="0"/>
        <v>0</v>
      </c>
      <c r="N17" s="176"/>
    </row>
    <row r="18" spans="1:14" x14ac:dyDescent="0.25">
      <c r="A18" s="176"/>
      <c r="B18" s="187">
        <v>9</v>
      </c>
      <c r="C18" s="460"/>
      <c r="D18" s="461"/>
      <c r="E18" s="462"/>
      <c r="F18" s="6"/>
      <c r="G18" s="7"/>
      <c r="H18" s="8"/>
      <c r="I18" s="524"/>
      <c r="J18" s="525"/>
      <c r="K18" s="526"/>
      <c r="L18" s="9"/>
      <c r="M18" s="186">
        <f t="shared" si="0"/>
        <v>0</v>
      </c>
      <c r="N18" s="176"/>
    </row>
    <row r="19" spans="1:14" x14ac:dyDescent="0.25">
      <c r="A19" s="176"/>
      <c r="B19" s="187">
        <v>10</v>
      </c>
      <c r="C19" s="460"/>
      <c r="D19" s="461"/>
      <c r="E19" s="462"/>
      <c r="F19" s="6"/>
      <c r="G19" s="7"/>
      <c r="H19" s="8"/>
      <c r="I19" s="524"/>
      <c r="J19" s="525"/>
      <c r="K19" s="526"/>
      <c r="L19" s="9"/>
      <c r="M19" s="186">
        <f t="shared" si="0"/>
        <v>0</v>
      </c>
      <c r="N19" s="176"/>
    </row>
    <row r="20" spans="1:14" x14ac:dyDescent="0.25">
      <c r="A20" s="176"/>
      <c r="B20" s="187">
        <v>11</v>
      </c>
      <c r="C20" s="460"/>
      <c r="D20" s="461"/>
      <c r="E20" s="462"/>
      <c r="F20" s="6"/>
      <c r="G20" s="7"/>
      <c r="H20" s="8"/>
      <c r="I20" s="524"/>
      <c r="J20" s="525"/>
      <c r="K20" s="526"/>
      <c r="L20" s="9"/>
      <c r="M20" s="186">
        <f t="shared" si="0"/>
        <v>0</v>
      </c>
      <c r="N20" s="176"/>
    </row>
    <row r="21" spans="1:14" x14ac:dyDescent="0.25">
      <c r="A21" s="176"/>
      <c r="B21" s="187">
        <v>12</v>
      </c>
      <c r="C21" s="460"/>
      <c r="D21" s="461"/>
      <c r="E21" s="462"/>
      <c r="F21" s="6"/>
      <c r="G21" s="7"/>
      <c r="H21" s="8"/>
      <c r="I21" s="524"/>
      <c r="J21" s="525"/>
      <c r="K21" s="526"/>
      <c r="L21" s="9"/>
      <c r="M21" s="186">
        <f t="shared" si="0"/>
        <v>0</v>
      </c>
      <c r="N21" s="176"/>
    </row>
    <row r="22" spans="1:14" x14ac:dyDescent="0.25">
      <c r="A22" s="176"/>
      <c r="B22" s="187">
        <v>13</v>
      </c>
      <c r="C22" s="460"/>
      <c r="D22" s="461"/>
      <c r="E22" s="462"/>
      <c r="F22" s="6"/>
      <c r="G22" s="7"/>
      <c r="H22" s="8"/>
      <c r="I22" s="524"/>
      <c r="J22" s="525"/>
      <c r="K22" s="526"/>
      <c r="L22" s="9"/>
      <c r="M22" s="186">
        <f t="shared" si="0"/>
        <v>0</v>
      </c>
      <c r="N22" s="176"/>
    </row>
    <row r="23" spans="1:14" x14ac:dyDescent="0.25">
      <c r="A23" s="176"/>
      <c r="B23" s="187">
        <v>14</v>
      </c>
      <c r="C23" s="460"/>
      <c r="D23" s="461"/>
      <c r="E23" s="462"/>
      <c r="F23" s="6"/>
      <c r="G23" s="7"/>
      <c r="H23" s="8"/>
      <c r="I23" s="524"/>
      <c r="J23" s="525"/>
      <c r="K23" s="526"/>
      <c r="L23" s="9"/>
      <c r="M23" s="186">
        <f t="shared" si="0"/>
        <v>0</v>
      </c>
      <c r="N23" s="176"/>
    </row>
    <row r="24" spans="1:14" x14ac:dyDescent="0.25">
      <c r="A24" s="176"/>
      <c r="B24" s="187">
        <v>15</v>
      </c>
      <c r="C24" s="460"/>
      <c r="D24" s="461"/>
      <c r="E24" s="462"/>
      <c r="F24" s="6"/>
      <c r="G24" s="7"/>
      <c r="H24" s="8"/>
      <c r="I24" s="524"/>
      <c r="J24" s="525"/>
      <c r="K24" s="526"/>
      <c r="L24" s="9"/>
      <c r="M24" s="186">
        <f t="shared" si="0"/>
        <v>0</v>
      </c>
      <c r="N24" s="176"/>
    </row>
    <row r="25" spans="1:14" x14ac:dyDescent="0.25">
      <c r="A25" s="176"/>
      <c r="B25" s="187">
        <v>16</v>
      </c>
      <c r="C25" s="460"/>
      <c r="D25" s="461"/>
      <c r="E25" s="462"/>
      <c r="F25" s="6"/>
      <c r="G25" s="7"/>
      <c r="H25" s="8"/>
      <c r="I25" s="524"/>
      <c r="J25" s="525"/>
      <c r="K25" s="526"/>
      <c r="L25" s="9"/>
      <c r="M25" s="186">
        <f t="shared" si="0"/>
        <v>0</v>
      </c>
      <c r="N25" s="176"/>
    </row>
    <row r="26" spans="1:14" x14ac:dyDescent="0.25">
      <c r="A26" s="176"/>
      <c r="B26" s="187">
        <v>17</v>
      </c>
      <c r="C26" s="460"/>
      <c r="D26" s="461"/>
      <c r="E26" s="462"/>
      <c r="F26" s="6"/>
      <c r="G26" s="7"/>
      <c r="H26" s="8"/>
      <c r="I26" s="524"/>
      <c r="J26" s="525"/>
      <c r="K26" s="526"/>
      <c r="L26" s="9"/>
      <c r="M26" s="186">
        <f t="shared" si="0"/>
        <v>0</v>
      </c>
      <c r="N26" s="176"/>
    </row>
    <row r="27" spans="1:14" x14ac:dyDescent="0.25">
      <c r="A27" s="176"/>
      <c r="B27" s="187">
        <v>18</v>
      </c>
      <c r="C27" s="460"/>
      <c r="D27" s="461"/>
      <c r="E27" s="462"/>
      <c r="F27" s="6"/>
      <c r="G27" s="7"/>
      <c r="H27" s="8"/>
      <c r="I27" s="524"/>
      <c r="J27" s="525"/>
      <c r="K27" s="526"/>
      <c r="L27" s="9"/>
      <c r="M27" s="186">
        <f t="shared" si="0"/>
        <v>0</v>
      </c>
      <c r="N27" s="176"/>
    </row>
    <row r="28" spans="1:14" x14ac:dyDescent="0.25">
      <c r="A28" s="176"/>
      <c r="B28" s="187">
        <v>19</v>
      </c>
      <c r="C28" s="460"/>
      <c r="D28" s="461"/>
      <c r="E28" s="462"/>
      <c r="F28" s="6"/>
      <c r="G28" s="7"/>
      <c r="H28" s="8"/>
      <c r="I28" s="524"/>
      <c r="J28" s="525"/>
      <c r="K28" s="526"/>
      <c r="L28" s="9"/>
      <c r="M28" s="186">
        <f t="shared" si="0"/>
        <v>0</v>
      </c>
      <c r="N28" s="176"/>
    </row>
    <row r="29" spans="1:14" x14ac:dyDescent="0.25">
      <c r="A29" s="176"/>
      <c r="B29" s="187">
        <v>20</v>
      </c>
      <c r="C29" s="460"/>
      <c r="D29" s="461"/>
      <c r="E29" s="462"/>
      <c r="F29" s="6"/>
      <c r="G29" s="7"/>
      <c r="H29" s="8"/>
      <c r="I29" s="524"/>
      <c r="J29" s="525"/>
      <c r="K29" s="526"/>
      <c r="L29" s="9"/>
      <c r="M29" s="186">
        <f t="shared" si="0"/>
        <v>0</v>
      </c>
      <c r="N29" s="176"/>
    </row>
    <row r="30" spans="1:14" x14ac:dyDescent="0.25">
      <c r="A30" s="176"/>
      <c r="B30" s="187">
        <v>21</v>
      </c>
      <c r="C30" s="460"/>
      <c r="D30" s="461"/>
      <c r="E30" s="462"/>
      <c r="F30" s="6"/>
      <c r="G30" s="7"/>
      <c r="H30" s="8"/>
      <c r="I30" s="524"/>
      <c r="J30" s="525"/>
      <c r="K30" s="526"/>
      <c r="L30" s="9"/>
      <c r="M30" s="186">
        <f t="shared" si="0"/>
        <v>0</v>
      </c>
      <c r="N30" s="176"/>
    </row>
    <row r="31" spans="1:14" x14ac:dyDescent="0.25">
      <c r="A31" s="176"/>
      <c r="B31" s="187">
        <v>22</v>
      </c>
      <c r="C31" s="460"/>
      <c r="D31" s="461"/>
      <c r="E31" s="462"/>
      <c r="F31" s="6"/>
      <c r="G31" s="7"/>
      <c r="H31" s="8"/>
      <c r="I31" s="524"/>
      <c r="J31" s="525"/>
      <c r="K31" s="526"/>
      <c r="L31" s="9"/>
      <c r="M31" s="186">
        <f t="shared" si="0"/>
        <v>0</v>
      </c>
      <c r="N31" s="176"/>
    </row>
    <row r="32" spans="1:14" x14ac:dyDescent="0.25">
      <c r="A32" s="176"/>
      <c r="B32" s="187">
        <v>23</v>
      </c>
      <c r="C32" s="463"/>
      <c r="D32" s="460"/>
      <c r="E32" s="464"/>
      <c r="F32" s="6"/>
      <c r="G32" s="7"/>
      <c r="H32" s="8"/>
      <c r="I32" s="524"/>
      <c r="J32" s="525"/>
      <c r="K32" s="526"/>
      <c r="L32" s="9"/>
      <c r="M32" s="186">
        <f t="shared" si="0"/>
        <v>0</v>
      </c>
      <c r="N32" s="176"/>
    </row>
    <row r="33" spans="1:14" x14ac:dyDescent="0.25">
      <c r="A33" s="176"/>
      <c r="B33" s="187">
        <v>24</v>
      </c>
      <c r="C33" s="463"/>
      <c r="D33" s="460"/>
      <c r="E33" s="464"/>
      <c r="F33" s="6"/>
      <c r="G33" s="7"/>
      <c r="H33" s="8"/>
      <c r="I33" s="524"/>
      <c r="J33" s="525"/>
      <c r="K33" s="526"/>
      <c r="L33" s="9"/>
      <c r="M33" s="186">
        <f t="shared" si="0"/>
        <v>0</v>
      </c>
      <c r="N33" s="176"/>
    </row>
    <row r="34" spans="1:14" x14ac:dyDescent="0.25">
      <c r="A34" s="176"/>
      <c r="B34" s="187">
        <v>25</v>
      </c>
      <c r="C34" s="463"/>
      <c r="D34" s="460"/>
      <c r="E34" s="464"/>
      <c r="F34" s="6"/>
      <c r="G34" s="7"/>
      <c r="H34" s="8"/>
      <c r="I34" s="524"/>
      <c r="J34" s="525"/>
      <c r="K34" s="526"/>
      <c r="L34" s="9"/>
      <c r="M34" s="186">
        <f t="shared" si="0"/>
        <v>0</v>
      </c>
      <c r="N34" s="176"/>
    </row>
    <row r="35" spans="1:14" x14ac:dyDescent="0.25">
      <c r="A35" s="176"/>
      <c r="B35" s="187">
        <v>26</v>
      </c>
      <c r="C35" s="463"/>
      <c r="D35" s="460"/>
      <c r="E35" s="464"/>
      <c r="F35" s="6"/>
      <c r="G35" s="7"/>
      <c r="H35" s="8"/>
      <c r="I35" s="524"/>
      <c r="J35" s="525"/>
      <c r="K35" s="526"/>
      <c r="L35" s="9"/>
      <c r="M35" s="186">
        <f t="shared" si="0"/>
        <v>0</v>
      </c>
      <c r="N35" s="176"/>
    </row>
    <row r="36" spans="1:14" x14ac:dyDescent="0.25">
      <c r="A36" s="176"/>
      <c r="B36" s="187">
        <v>27</v>
      </c>
      <c r="C36" s="463"/>
      <c r="D36" s="460"/>
      <c r="E36" s="464"/>
      <c r="F36" s="6"/>
      <c r="G36" s="7"/>
      <c r="H36" s="8"/>
      <c r="I36" s="524"/>
      <c r="J36" s="525"/>
      <c r="K36" s="526"/>
      <c r="L36" s="9"/>
      <c r="M36" s="186">
        <f t="shared" si="0"/>
        <v>0</v>
      </c>
      <c r="N36" s="176"/>
    </row>
    <row r="37" spans="1:14" x14ac:dyDescent="0.25">
      <c r="A37" s="176"/>
      <c r="B37" s="187">
        <v>28</v>
      </c>
      <c r="C37" s="463"/>
      <c r="D37" s="460"/>
      <c r="E37" s="464"/>
      <c r="F37" s="6"/>
      <c r="G37" s="7"/>
      <c r="H37" s="8"/>
      <c r="I37" s="524"/>
      <c r="J37" s="525"/>
      <c r="K37" s="526"/>
      <c r="L37" s="9"/>
      <c r="M37" s="186">
        <f t="shared" si="0"/>
        <v>0</v>
      </c>
      <c r="N37" s="176"/>
    </row>
    <row r="38" spans="1:14" x14ac:dyDescent="0.25">
      <c r="A38" s="176"/>
      <c r="B38" s="187">
        <v>29</v>
      </c>
      <c r="C38" s="460"/>
      <c r="D38" s="461"/>
      <c r="E38" s="462"/>
      <c r="F38" s="6"/>
      <c r="G38" s="7"/>
      <c r="H38" s="8"/>
      <c r="I38" s="524"/>
      <c r="J38" s="525"/>
      <c r="K38" s="526"/>
      <c r="L38" s="9"/>
      <c r="M38" s="186">
        <f t="shared" si="0"/>
        <v>0</v>
      </c>
      <c r="N38" s="176"/>
    </row>
    <row r="39" spans="1:14" x14ac:dyDescent="0.25">
      <c r="A39" s="176"/>
      <c r="B39" s="187">
        <v>30</v>
      </c>
      <c r="C39" s="460"/>
      <c r="D39" s="461"/>
      <c r="E39" s="462"/>
      <c r="F39" s="6"/>
      <c r="G39" s="7"/>
      <c r="H39" s="8"/>
      <c r="I39" s="524"/>
      <c r="J39" s="525"/>
      <c r="K39" s="526"/>
      <c r="L39" s="9"/>
      <c r="M39" s="186">
        <f t="shared" si="0"/>
        <v>0</v>
      </c>
      <c r="N39" s="176"/>
    </row>
    <row r="40" spans="1:14" x14ac:dyDescent="0.25">
      <c r="A40" s="176"/>
      <c r="B40" s="187">
        <v>31</v>
      </c>
      <c r="C40" s="460"/>
      <c r="D40" s="461"/>
      <c r="E40" s="462"/>
      <c r="F40" s="6"/>
      <c r="G40" s="7"/>
      <c r="H40" s="8"/>
      <c r="I40" s="524"/>
      <c r="J40" s="525"/>
      <c r="K40" s="526"/>
      <c r="L40" s="9"/>
      <c r="M40" s="186">
        <f t="shared" si="0"/>
        <v>0</v>
      </c>
      <c r="N40" s="176"/>
    </row>
    <row r="41" spans="1:14" x14ac:dyDescent="0.25">
      <c r="A41" s="176"/>
      <c r="B41" s="187">
        <v>32</v>
      </c>
      <c r="C41" s="460"/>
      <c r="D41" s="461"/>
      <c r="E41" s="462"/>
      <c r="F41" s="6"/>
      <c r="G41" s="7"/>
      <c r="H41" s="8"/>
      <c r="I41" s="524"/>
      <c r="J41" s="525"/>
      <c r="K41" s="526"/>
      <c r="L41" s="9"/>
      <c r="M41" s="186">
        <f t="shared" si="0"/>
        <v>0</v>
      </c>
      <c r="N41" s="176"/>
    </row>
    <row r="42" spans="1:14" x14ac:dyDescent="0.25">
      <c r="A42" s="176"/>
      <c r="B42" s="187">
        <v>33</v>
      </c>
      <c r="C42" s="460"/>
      <c r="D42" s="461"/>
      <c r="E42" s="462"/>
      <c r="F42" s="6"/>
      <c r="G42" s="7"/>
      <c r="H42" s="8"/>
      <c r="I42" s="524"/>
      <c r="J42" s="525"/>
      <c r="K42" s="526"/>
      <c r="L42" s="9"/>
      <c r="M42" s="186">
        <f t="shared" si="0"/>
        <v>0</v>
      </c>
      <c r="N42" s="176"/>
    </row>
    <row r="43" spans="1:14" x14ac:dyDescent="0.25">
      <c r="A43" s="176"/>
      <c r="B43" s="187">
        <v>34</v>
      </c>
      <c r="C43" s="460"/>
      <c r="D43" s="461"/>
      <c r="E43" s="462"/>
      <c r="F43" s="6"/>
      <c r="G43" s="7"/>
      <c r="H43" s="8"/>
      <c r="I43" s="524"/>
      <c r="J43" s="525"/>
      <c r="K43" s="526"/>
      <c r="L43" s="9"/>
      <c r="M43" s="186">
        <f t="shared" si="0"/>
        <v>0</v>
      </c>
      <c r="N43" s="176"/>
    </row>
    <row r="44" spans="1:14" x14ac:dyDescent="0.25">
      <c r="A44" s="176"/>
      <c r="B44" s="187">
        <v>35</v>
      </c>
      <c r="C44" s="460"/>
      <c r="D44" s="461"/>
      <c r="E44" s="462"/>
      <c r="F44" s="6"/>
      <c r="G44" s="7"/>
      <c r="H44" s="8"/>
      <c r="I44" s="524"/>
      <c r="J44" s="525"/>
      <c r="K44" s="526"/>
      <c r="L44" s="9"/>
      <c r="M44" s="186">
        <f t="shared" si="0"/>
        <v>0</v>
      </c>
      <c r="N44" s="176"/>
    </row>
    <row r="45" spans="1:14" ht="15.75" thickBot="1" x14ac:dyDescent="0.3">
      <c r="A45" s="188"/>
      <c r="B45" s="533"/>
      <c r="C45" s="534"/>
      <c r="D45" s="534"/>
      <c r="E45" s="535"/>
      <c r="F45" s="536"/>
      <c r="G45" s="537"/>
      <c r="H45" s="538"/>
      <c r="I45" s="451"/>
      <c r="J45" s="452"/>
      <c r="K45" s="539"/>
      <c r="L45" s="540"/>
      <c r="M45" s="282"/>
      <c r="N45" s="188"/>
    </row>
    <row r="46" spans="1:14" ht="15.75" thickBot="1" x14ac:dyDescent="0.3">
      <c r="A46" s="188"/>
      <c r="B46" s="1112" t="s">
        <v>6</v>
      </c>
      <c r="C46" s="1112"/>
      <c r="D46" s="1112"/>
      <c r="E46" s="1112"/>
      <c r="F46" s="1112"/>
      <c r="G46" s="1113">
        <f>SUM(G10:G44)</f>
        <v>0</v>
      </c>
      <c r="H46" s="1114"/>
      <c r="I46" s="287"/>
      <c r="J46" s="288"/>
      <c r="K46" s="1166" t="s">
        <v>24</v>
      </c>
      <c r="L46" s="1167"/>
      <c r="M46" s="406">
        <f>ROUND(SUM(M10:M45),2)</f>
        <v>0</v>
      </c>
      <c r="N46" s="188"/>
    </row>
    <row r="47" spans="1:14" ht="7.5" customHeight="1" x14ac:dyDescent="0.25">
      <c r="A47" s="188"/>
      <c r="B47" s="191"/>
      <c r="C47" s="191"/>
      <c r="D47" s="191"/>
      <c r="E47" s="191"/>
      <c r="F47" s="191"/>
      <c r="G47" s="192"/>
      <c r="H47" s="193"/>
      <c r="I47" s="193"/>
      <c r="J47" s="193"/>
      <c r="K47" s="188"/>
      <c r="L47" s="194"/>
      <c r="M47" s="195"/>
      <c r="N47" s="188"/>
    </row>
    <row r="48" spans="1:14" ht="17.25" customHeight="1" x14ac:dyDescent="0.25">
      <c r="A48" s="188"/>
      <c r="B48" s="1168" t="s">
        <v>23</v>
      </c>
      <c r="C48" s="1168"/>
      <c r="D48" s="1168"/>
      <c r="E48" s="1168"/>
      <c r="F48" s="1168"/>
      <c r="G48" s="532"/>
      <c r="H48" s="532"/>
      <c r="I48" s="532"/>
      <c r="J48" s="532"/>
      <c r="K48" s="532"/>
      <c r="L48" s="532"/>
      <c r="M48" s="394">
        <v>0</v>
      </c>
      <c r="N48" s="188"/>
    </row>
    <row r="49" spans="1:14" ht="15.75" thickBot="1" x14ac:dyDescent="0.3">
      <c r="A49" s="188"/>
      <c r="B49" s="1168" t="s">
        <v>23</v>
      </c>
      <c r="C49" s="1168"/>
      <c r="D49" s="1168"/>
      <c r="E49" s="1168"/>
      <c r="F49" s="1168"/>
      <c r="G49" s="541"/>
      <c r="H49" s="541"/>
      <c r="I49" s="541"/>
      <c r="J49" s="541"/>
      <c r="K49" s="542"/>
      <c r="L49" s="542"/>
      <c r="M49" s="395">
        <v>0</v>
      </c>
      <c r="N49" s="188"/>
    </row>
    <row r="50" spans="1:14" ht="15.75" thickBot="1" x14ac:dyDescent="0.3">
      <c r="A50" s="188"/>
      <c r="B50" s="543"/>
      <c r="C50" s="544"/>
      <c r="D50" s="544"/>
      <c r="E50" s="544"/>
      <c r="F50" s="544"/>
      <c r="G50" s="544"/>
      <c r="H50" s="544"/>
      <c r="I50" s="544"/>
      <c r="J50" s="544"/>
      <c r="K50" s="1175" t="s">
        <v>88</v>
      </c>
      <c r="L50" s="1176"/>
      <c r="M50" s="397">
        <f>ROUND(SUM(M46+M48+M49),2)</f>
        <v>0</v>
      </c>
      <c r="N50" s="188"/>
    </row>
    <row r="51" spans="1:14" x14ac:dyDescent="0.25">
      <c r="A51" s="188"/>
      <c r="B51" s="1177" t="s">
        <v>76</v>
      </c>
      <c r="C51" s="1177"/>
      <c r="D51" s="1177"/>
      <c r="E51" s="1177"/>
      <c r="F51" s="1177"/>
      <c r="G51" s="1177"/>
      <c r="H51" s="1177"/>
      <c r="I51" s="1177"/>
      <c r="J51" s="1177"/>
      <c r="K51" s="1178"/>
      <c r="L51" s="1178"/>
      <c r="M51" s="1178"/>
      <c r="N51" s="188"/>
    </row>
    <row r="52" spans="1:14" x14ac:dyDescent="0.25">
      <c r="A52" s="188"/>
      <c r="B52" s="1178"/>
      <c r="C52" s="1178"/>
      <c r="D52" s="1178"/>
      <c r="E52" s="1178"/>
      <c r="F52" s="1178"/>
      <c r="G52" s="1178"/>
      <c r="H52" s="1178"/>
      <c r="I52" s="1178"/>
      <c r="J52" s="1178"/>
      <c r="K52" s="1178"/>
      <c r="L52" s="1178"/>
      <c r="M52" s="1178"/>
      <c r="N52" s="188"/>
    </row>
    <row r="53" spans="1:14" ht="15" customHeight="1" x14ac:dyDescent="0.25">
      <c r="A53" s="188"/>
      <c r="B53" s="1178"/>
      <c r="C53" s="1178"/>
      <c r="D53" s="1178"/>
      <c r="E53" s="1178"/>
      <c r="F53" s="1178"/>
      <c r="G53" s="1178"/>
      <c r="H53" s="1178"/>
      <c r="I53" s="1178"/>
      <c r="J53" s="1178"/>
      <c r="K53" s="1178"/>
      <c r="L53" s="1178"/>
      <c r="M53" s="1178"/>
      <c r="N53" s="188"/>
    </row>
    <row r="54" spans="1:14" x14ac:dyDescent="0.25">
      <c r="A54" s="188"/>
      <c r="B54" s="1178"/>
      <c r="C54" s="1178"/>
      <c r="D54" s="1178"/>
      <c r="E54" s="1178"/>
      <c r="F54" s="1178"/>
      <c r="G54" s="1178"/>
      <c r="H54" s="1178"/>
      <c r="I54" s="1178"/>
      <c r="J54" s="1178"/>
      <c r="K54" s="1178"/>
      <c r="L54" s="1178"/>
      <c r="M54" s="1178"/>
      <c r="N54" s="188"/>
    </row>
    <row r="55" spans="1:14" x14ac:dyDescent="0.25">
      <c r="A55" s="188"/>
      <c r="B55" s="1178"/>
      <c r="C55" s="1178"/>
      <c r="D55" s="1178"/>
      <c r="E55" s="1178"/>
      <c r="F55" s="1178"/>
      <c r="G55" s="1178"/>
      <c r="H55" s="1178"/>
      <c r="I55" s="1178"/>
      <c r="J55" s="1178"/>
      <c r="K55" s="1178"/>
      <c r="L55" s="1178"/>
      <c r="M55" s="1178"/>
      <c r="N55" s="188"/>
    </row>
    <row r="56" spans="1:14" ht="15" customHeight="1" x14ac:dyDescent="0.25">
      <c r="A56" s="188"/>
      <c r="B56" s="1179" t="s">
        <v>63</v>
      </c>
      <c r="C56" s="1179"/>
      <c r="D56" s="1179"/>
      <c r="E56" s="1179"/>
      <c r="F56" s="1179"/>
      <c r="G56" s="1179"/>
      <c r="H56" s="1179"/>
      <c r="I56" s="1179"/>
      <c r="J56" s="1179"/>
      <c r="K56" s="1179"/>
      <c r="L56" s="1179"/>
      <c r="M56" s="1179"/>
      <c r="N56" s="188"/>
    </row>
    <row r="57" spans="1:14" ht="15" customHeight="1" x14ac:dyDescent="0.25">
      <c r="A57" s="188"/>
      <c r="B57" s="1179"/>
      <c r="C57" s="1179"/>
      <c r="D57" s="1179"/>
      <c r="E57" s="1179"/>
      <c r="F57" s="1179"/>
      <c r="G57" s="1179"/>
      <c r="H57" s="1179"/>
      <c r="I57" s="1179"/>
      <c r="J57" s="1179"/>
      <c r="K57" s="1179"/>
      <c r="L57" s="1179"/>
      <c r="M57" s="1179"/>
      <c r="N57" s="188"/>
    </row>
    <row r="58" spans="1:14" x14ac:dyDescent="0.25">
      <c r="A58" s="188"/>
      <c r="B58" s="1180" t="s">
        <v>17</v>
      </c>
      <c r="C58" s="1180"/>
      <c r="D58" s="1181"/>
      <c r="E58" s="1182"/>
      <c r="F58" s="1182"/>
      <c r="G58" s="1182"/>
      <c r="H58" s="1182"/>
      <c r="I58" s="1182"/>
      <c r="J58" s="297" t="s">
        <v>18</v>
      </c>
      <c r="K58" s="1181"/>
      <c r="L58" s="1182"/>
      <c r="M58" s="1182"/>
      <c r="N58" s="188"/>
    </row>
    <row r="59" spans="1:14" x14ac:dyDescent="0.25">
      <c r="A59" s="188"/>
      <c r="B59" s="176"/>
      <c r="C59" s="1169"/>
      <c r="D59" s="1169"/>
      <c r="E59" s="1169"/>
      <c r="F59" s="1169"/>
      <c r="G59" s="1169"/>
      <c r="H59" s="1169"/>
      <c r="I59" s="298"/>
      <c r="J59" s="298"/>
      <c r="K59" s="298"/>
      <c r="L59" s="298"/>
      <c r="M59" s="176"/>
      <c r="N59" s="188"/>
    </row>
    <row r="60" spans="1:14" x14ac:dyDescent="0.25">
      <c r="A60" s="188"/>
      <c r="B60" s="1170" t="s">
        <v>19</v>
      </c>
      <c r="C60" s="1170"/>
      <c r="D60" s="1171"/>
      <c r="E60" s="1172"/>
      <c r="F60" s="1172"/>
      <c r="G60" s="1172"/>
      <c r="H60" s="1172"/>
      <c r="I60" s="1172"/>
      <c r="J60" s="1172"/>
      <c r="K60" s="299" t="s">
        <v>16</v>
      </c>
      <c r="L60" s="1173"/>
      <c r="M60" s="1174"/>
      <c r="N60" s="188"/>
    </row>
    <row r="61" spans="1:14" x14ac:dyDescent="0.25">
      <c r="A61" s="188"/>
      <c r="B61" s="188"/>
      <c r="C61" s="188"/>
      <c r="D61" s="188"/>
      <c r="E61" s="188"/>
      <c r="F61" s="188"/>
      <c r="G61" s="188"/>
      <c r="H61" s="188"/>
      <c r="I61" s="188"/>
      <c r="J61" s="188"/>
      <c r="K61" s="188"/>
      <c r="L61" s="188"/>
      <c r="M61" s="199" t="s">
        <v>137</v>
      </c>
      <c r="N61" s="188"/>
    </row>
  </sheetData>
  <sheetProtection algorithmName="SHA-512" hashValue="dV1o9CDCYNMlyhpLh4jV22EPHyTp2V/hFWFGcNBNm3+dbU7/jNiZJP2AVuvNdEcloxWxsafJDrfBfCseiKf2ng==" saltValue="xa6TYF43kp6y7ElxY5JatQ==" spinCount="100000" sheet="1" selectLockedCells="1"/>
  <mergeCells count="107">
    <mergeCell ref="C59:H59"/>
    <mergeCell ref="B60:C60"/>
    <mergeCell ref="D60:J60"/>
    <mergeCell ref="L60:M60"/>
    <mergeCell ref="B50:J50"/>
    <mergeCell ref="K50:L50"/>
    <mergeCell ref="B51:M55"/>
    <mergeCell ref="B56:M57"/>
    <mergeCell ref="B58:C58"/>
    <mergeCell ref="D58:I58"/>
    <mergeCell ref="K58:M58"/>
    <mergeCell ref="B46:F46"/>
    <mergeCell ref="G46:H46"/>
    <mergeCell ref="K46:L46"/>
    <mergeCell ref="B48:F48"/>
    <mergeCell ref="G48:L48"/>
    <mergeCell ref="B49:F49"/>
    <mergeCell ref="G49:L49"/>
    <mergeCell ref="C43:E43"/>
    <mergeCell ref="I43:K43"/>
    <mergeCell ref="C44:E44"/>
    <mergeCell ref="I44:K44"/>
    <mergeCell ref="B45:E45"/>
    <mergeCell ref="F45:H45"/>
    <mergeCell ref="I45:L45"/>
    <mergeCell ref="C40:E40"/>
    <mergeCell ref="I40:K40"/>
    <mergeCell ref="C41:E41"/>
    <mergeCell ref="I41:K41"/>
    <mergeCell ref="C42:E42"/>
    <mergeCell ref="I42:K42"/>
    <mergeCell ref="C37:E37"/>
    <mergeCell ref="I37:K37"/>
    <mergeCell ref="C38:E38"/>
    <mergeCell ref="I38:K38"/>
    <mergeCell ref="C39:E39"/>
    <mergeCell ref="I39:K39"/>
    <mergeCell ref="C34:E34"/>
    <mergeCell ref="I34:K34"/>
    <mergeCell ref="C35:E35"/>
    <mergeCell ref="I35:K35"/>
    <mergeCell ref="C36:E36"/>
    <mergeCell ref="I36:K36"/>
    <mergeCell ref="C31:E31"/>
    <mergeCell ref="I31:K31"/>
    <mergeCell ref="C32:E32"/>
    <mergeCell ref="I32:K32"/>
    <mergeCell ref="C33:E33"/>
    <mergeCell ref="I33:K33"/>
    <mergeCell ref="C28:E28"/>
    <mergeCell ref="I28:K28"/>
    <mergeCell ref="C29:E29"/>
    <mergeCell ref="I29:K29"/>
    <mergeCell ref="C30:E30"/>
    <mergeCell ref="I30:K30"/>
    <mergeCell ref="C25:E25"/>
    <mergeCell ref="I25:K25"/>
    <mergeCell ref="C26:E26"/>
    <mergeCell ref="I26:K26"/>
    <mergeCell ref="C27:E27"/>
    <mergeCell ref="I27:K27"/>
    <mergeCell ref="C22:E22"/>
    <mergeCell ref="I22:K22"/>
    <mergeCell ref="C23:E23"/>
    <mergeCell ref="I23:K23"/>
    <mergeCell ref="C24:E24"/>
    <mergeCell ref="I24:K24"/>
    <mergeCell ref="C19:E19"/>
    <mergeCell ref="I19:K19"/>
    <mergeCell ref="C20:E20"/>
    <mergeCell ref="I20:K20"/>
    <mergeCell ref="C21:E21"/>
    <mergeCell ref="I21:K21"/>
    <mergeCell ref="C16:E16"/>
    <mergeCell ref="I16:K16"/>
    <mergeCell ref="C17:E17"/>
    <mergeCell ref="I17:K17"/>
    <mergeCell ref="C18:E18"/>
    <mergeCell ref="I18:K18"/>
    <mergeCell ref="C13:E13"/>
    <mergeCell ref="I13:K13"/>
    <mergeCell ref="C14:E14"/>
    <mergeCell ref="I14:K14"/>
    <mergeCell ref="C15:E15"/>
    <mergeCell ref="I15:K15"/>
    <mergeCell ref="C11:E11"/>
    <mergeCell ref="I11:K11"/>
    <mergeCell ref="C12:E12"/>
    <mergeCell ref="I12:K12"/>
    <mergeCell ref="B6:E6"/>
    <mergeCell ref="C7:M7"/>
    <mergeCell ref="B8:E9"/>
    <mergeCell ref="F8:F9"/>
    <mergeCell ref="G8:G9"/>
    <mergeCell ref="H8:H9"/>
    <mergeCell ref="I8:K9"/>
    <mergeCell ref="L8:L9"/>
    <mergeCell ref="M8:M9"/>
    <mergeCell ref="A1:M1"/>
    <mergeCell ref="A2:M2"/>
    <mergeCell ref="E3:J4"/>
    <mergeCell ref="B4:D4"/>
    <mergeCell ref="L4:M4"/>
    <mergeCell ref="C5:M5"/>
    <mergeCell ref="P8:S8"/>
    <mergeCell ref="C10:E10"/>
    <mergeCell ref="I10:K10"/>
  </mergeCells>
  <printOptions horizontalCentered="1" verticalCentered="1"/>
  <pageMargins left="0.25" right="0.25" top="0.75" bottom="0.75" header="0.3" footer="0.3"/>
  <pageSetup scale="78" orientation="portrait" blackAndWhite="1"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CEADD-372B-46A7-9256-B1061B9751FF}">
  <sheetPr>
    <tabColor theme="7" tint="0.59999389629810485"/>
    <pageSetUpPr fitToPage="1"/>
  </sheetPr>
  <dimension ref="A1:Q63"/>
  <sheetViews>
    <sheetView showGridLines="0" showRowColHeaders="0" topLeftCell="A2" zoomScale="130" zoomScaleNormal="130" workbookViewId="0">
      <selection activeCell="E23" sqref="E23:F23"/>
    </sheetView>
  </sheetViews>
  <sheetFormatPr defaultRowHeight="12.75" x14ac:dyDescent="0.2"/>
  <cols>
    <col min="1" max="1" width="1.42578125" style="1" customWidth="1"/>
    <col min="2" max="2" width="4.5703125" style="1" customWidth="1"/>
    <col min="3" max="3" width="13.85546875" style="1" customWidth="1"/>
    <col min="4" max="4" width="11.7109375" style="1" customWidth="1"/>
    <col min="5" max="5" width="9.7109375" style="1" bestFit="1" customWidth="1"/>
    <col min="6" max="6" width="10.5703125" style="1" customWidth="1"/>
    <col min="7" max="7" width="12" style="1" customWidth="1"/>
    <col min="8" max="8" width="11.5703125" style="1" customWidth="1"/>
    <col min="9" max="9" width="10" style="1" bestFit="1" customWidth="1"/>
    <col min="10" max="10" width="9.140625" style="1"/>
    <col min="11" max="11" width="1.42578125" style="1" customWidth="1"/>
    <col min="12" max="257" width="9.140625" style="1"/>
    <col min="258" max="258" width="4.5703125" style="1" customWidth="1"/>
    <col min="259" max="259" width="13.85546875" style="1" customWidth="1"/>
    <col min="260" max="260" width="11.7109375" style="1" customWidth="1"/>
    <col min="261" max="261" width="9.7109375" style="1" bestFit="1" customWidth="1"/>
    <col min="262" max="262" width="9.140625" style="1" bestFit="1" customWidth="1"/>
    <col min="263" max="263" width="12" style="1" customWidth="1"/>
    <col min="264" max="264" width="11.5703125" style="1" customWidth="1"/>
    <col min="265" max="265" width="9.7109375" style="1" bestFit="1" customWidth="1"/>
    <col min="266" max="513" width="9.140625" style="1"/>
    <col min="514" max="514" width="4.5703125" style="1" customWidth="1"/>
    <col min="515" max="515" width="13.85546875" style="1" customWidth="1"/>
    <col min="516" max="516" width="11.7109375" style="1" customWidth="1"/>
    <col min="517" max="517" width="9.7109375" style="1" bestFit="1" customWidth="1"/>
    <col min="518" max="518" width="9.140625" style="1" bestFit="1" customWidth="1"/>
    <col min="519" max="519" width="12" style="1" customWidth="1"/>
    <col min="520" max="520" width="11.5703125" style="1" customWidth="1"/>
    <col min="521" max="521" width="9.7109375" style="1" bestFit="1" customWidth="1"/>
    <col min="522" max="769" width="9.140625" style="1"/>
    <col min="770" max="770" width="4.5703125" style="1" customWidth="1"/>
    <col min="771" max="771" width="13.85546875" style="1" customWidth="1"/>
    <col min="772" max="772" width="11.7109375" style="1" customWidth="1"/>
    <col min="773" max="773" width="9.7109375" style="1" bestFit="1" customWidth="1"/>
    <col min="774" max="774" width="9.140625" style="1" bestFit="1" customWidth="1"/>
    <col min="775" max="775" width="12" style="1" customWidth="1"/>
    <col min="776" max="776" width="11.5703125" style="1" customWidth="1"/>
    <col min="777" max="777" width="9.7109375" style="1" bestFit="1" customWidth="1"/>
    <col min="778" max="1025" width="9.140625" style="1"/>
    <col min="1026" max="1026" width="4.5703125" style="1" customWidth="1"/>
    <col min="1027" max="1027" width="13.85546875" style="1" customWidth="1"/>
    <col min="1028" max="1028" width="11.7109375" style="1" customWidth="1"/>
    <col min="1029" max="1029" width="9.7109375" style="1" bestFit="1" customWidth="1"/>
    <col min="1030" max="1030" width="9.140625" style="1" bestFit="1" customWidth="1"/>
    <col min="1031" max="1031" width="12" style="1" customWidth="1"/>
    <col min="1032" max="1032" width="11.5703125" style="1" customWidth="1"/>
    <col min="1033" max="1033" width="9.7109375" style="1" bestFit="1" customWidth="1"/>
    <col min="1034" max="1281" width="9.140625" style="1"/>
    <col min="1282" max="1282" width="4.5703125" style="1" customWidth="1"/>
    <col min="1283" max="1283" width="13.85546875" style="1" customWidth="1"/>
    <col min="1284" max="1284" width="11.7109375" style="1" customWidth="1"/>
    <col min="1285" max="1285" width="9.7109375" style="1" bestFit="1" customWidth="1"/>
    <col min="1286" max="1286" width="9.140625" style="1" bestFit="1" customWidth="1"/>
    <col min="1287" max="1287" width="12" style="1" customWidth="1"/>
    <col min="1288" max="1288" width="11.5703125" style="1" customWidth="1"/>
    <col min="1289" max="1289" width="9.7109375" style="1" bestFit="1" customWidth="1"/>
    <col min="1290" max="1537" width="9.140625" style="1"/>
    <col min="1538" max="1538" width="4.5703125" style="1" customWidth="1"/>
    <col min="1539" max="1539" width="13.85546875" style="1" customWidth="1"/>
    <col min="1540" max="1540" width="11.7109375" style="1" customWidth="1"/>
    <col min="1541" max="1541" width="9.7109375" style="1" bestFit="1" customWidth="1"/>
    <col min="1542" max="1542" width="9.140625" style="1" bestFit="1" customWidth="1"/>
    <col min="1543" max="1543" width="12" style="1" customWidth="1"/>
    <col min="1544" max="1544" width="11.5703125" style="1" customWidth="1"/>
    <col min="1545" max="1545" width="9.7109375" style="1" bestFit="1" customWidth="1"/>
    <col min="1546" max="1793" width="9.140625" style="1"/>
    <col min="1794" max="1794" width="4.5703125" style="1" customWidth="1"/>
    <col min="1795" max="1795" width="13.85546875" style="1" customWidth="1"/>
    <col min="1796" max="1796" width="11.7109375" style="1" customWidth="1"/>
    <col min="1797" max="1797" width="9.7109375" style="1" bestFit="1" customWidth="1"/>
    <col min="1798" max="1798" width="9.140625" style="1" bestFit="1" customWidth="1"/>
    <col min="1799" max="1799" width="12" style="1" customWidth="1"/>
    <col min="1800" max="1800" width="11.5703125" style="1" customWidth="1"/>
    <col min="1801" max="1801" width="9.7109375" style="1" bestFit="1" customWidth="1"/>
    <col min="1802" max="2049" width="9.140625" style="1"/>
    <col min="2050" max="2050" width="4.5703125" style="1" customWidth="1"/>
    <col min="2051" max="2051" width="13.85546875" style="1" customWidth="1"/>
    <col min="2052" max="2052" width="11.7109375" style="1" customWidth="1"/>
    <col min="2053" max="2053" width="9.7109375" style="1" bestFit="1" customWidth="1"/>
    <col min="2054" max="2054" width="9.140625" style="1" bestFit="1" customWidth="1"/>
    <col min="2055" max="2055" width="12" style="1" customWidth="1"/>
    <col min="2056" max="2056" width="11.5703125" style="1" customWidth="1"/>
    <col min="2057" max="2057" width="9.7109375" style="1" bestFit="1" customWidth="1"/>
    <col min="2058" max="2305" width="9.140625" style="1"/>
    <col min="2306" max="2306" width="4.5703125" style="1" customWidth="1"/>
    <col min="2307" max="2307" width="13.85546875" style="1" customWidth="1"/>
    <col min="2308" max="2308" width="11.7109375" style="1" customWidth="1"/>
    <col min="2309" max="2309" width="9.7109375" style="1" bestFit="1" customWidth="1"/>
    <col min="2310" max="2310" width="9.140625" style="1" bestFit="1" customWidth="1"/>
    <col min="2311" max="2311" width="12" style="1" customWidth="1"/>
    <col min="2312" max="2312" width="11.5703125" style="1" customWidth="1"/>
    <col min="2313" max="2313" width="9.7109375" style="1" bestFit="1" customWidth="1"/>
    <col min="2314" max="2561" width="9.140625" style="1"/>
    <col min="2562" max="2562" width="4.5703125" style="1" customWidth="1"/>
    <col min="2563" max="2563" width="13.85546875" style="1" customWidth="1"/>
    <col min="2564" max="2564" width="11.7109375" style="1" customWidth="1"/>
    <col min="2565" max="2565" width="9.7109375" style="1" bestFit="1" customWidth="1"/>
    <col min="2566" max="2566" width="9.140625" style="1" bestFit="1" customWidth="1"/>
    <col min="2567" max="2567" width="12" style="1" customWidth="1"/>
    <col min="2568" max="2568" width="11.5703125" style="1" customWidth="1"/>
    <col min="2569" max="2569" width="9.7109375" style="1" bestFit="1" customWidth="1"/>
    <col min="2570" max="2817" width="9.140625" style="1"/>
    <col min="2818" max="2818" width="4.5703125" style="1" customWidth="1"/>
    <col min="2819" max="2819" width="13.85546875" style="1" customWidth="1"/>
    <col min="2820" max="2820" width="11.7109375" style="1" customWidth="1"/>
    <col min="2821" max="2821" width="9.7109375" style="1" bestFit="1" customWidth="1"/>
    <col min="2822" max="2822" width="9.140625" style="1" bestFit="1" customWidth="1"/>
    <col min="2823" max="2823" width="12" style="1" customWidth="1"/>
    <col min="2824" max="2824" width="11.5703125" style="1" customWidth="1"/>
    <col min="2825" max="2825" width="9.7109375" style="1" bestFit="1" customWidth="1"/>
    <col min="2826" max="3073" width="9.140625" style="1"/>
    <col min="3074" max="3074" width="4.5703125" style="1" customWidth="1"/>
    <col min="3075" max="3075" width="13.85546875" style="1" customWidth="1"/>
    <col min="3076" max="3076" width="11.7109375" style="1" customWidth="1"/>
    <col min="3077" max="3077" width="9.7109375" style="1" bestFit="1" customWidth="1"/>
    <col min="3078" max="3078" width="9.140625" style="1" bestFit="1" customWidth="1"/>
    <col min="3079" max="3079" width="12" style="1" customWidth="1"/>
    <col min="3080" max="3080" width="11.5703125" style="1" customWidth="1"/>
    <col min="3081" max="3081" width="9.7109375" style="1" bestFit="1" customWidth="1"/>
    <col min="3082" max="3329" width="9.140625" style="1"/>
    <col min="3330" max="3330" width="4.5703125" style="1" customWidth="1"/>
    <col min="3331" max="3331" width="13.85546875" style="1" customWidth="1"/>
    <col min="3332" max="3332" width="11.7109375" style="1" customWidth="1"/>
    <col min="3333" max="3333" width="9.7109375" style="1" bestFit="1" customWidth="1"/>
    <col min="3334" max="3334" width="9.140625" style="1" bestFit="1" customWidth="1"/>
    <col min="3335" max="3335" width="12" style="1" customWidth="1"/>
    <col min="3336" max="3336" width="11.5703125" style="1" customWidth="1"/>
    <col min="3337" max="3337" width="9.7109375" style="1" bestFit="1" customWidth="1"/>
    <col min="3338" max="3585" width="9.140625" style="1"/>
    <col min="3586" max="3586" width="4.5703125" style="1" customWidth="1"/>
    <col min="3587" max="3587" width="13.85546875" style="1" customWidth="1"/>
    <col min="3588" max="3588" width="11.7109375" style="1" customWidth="1"/>
    <col min="3589" max="3589" width="9.7109375" style="1" bestFit="1" customWidth="1"/>
    <col min="3590" max="3590" width="9.140625" style="1" bestFit="1" customWidth="1"/>
    <col min="3591" max="3591" width="12" style="1" customWidth="1"/>
    <col min="3592" max="3592" width="11.5703125" style="1" customWidth="1"/>
    <col min="3593" max="3593" width="9.7109375" style="1" bestFit="1" customWidth="1"/>
    <col min="3594" max="3841" width="9.140625" style="1"/>
    <col min="3842" max="3842" width="4.5703125" style="1" customWidth="1"/>
    <col min="3843" max="3843" width="13.85546875" style="1" customWidth="1"/>
    <col min="3844" max="3844" width="11.7109375" style="1" customWidth="1"/>
    <col min="3845" max="3845" width="9.7109375" style="1" bestFit="1" customWidth="1"/>
    <col min="3846" max="3846" width="9.140625" style="1" bestFit="1" customWidth="1"/>
    <col min="3847" max="3847" width="12" style="1" customWidth="1"/>
    <col min="3848" max="3848" width="11.5703125" style="1" customWidth="1"/>
    <col min="3849" max="3849" width="9.7109375" style="1" bestFit="1" customWidth="1"/>
    <col min="3850" max="4097" width="9.140625" style="1"/>
    <col min="4098" max="4098" width="4.5703125" style="1" customWidth="1"/>
    <col min="4099" max="4099" width="13.85546875" style="1" customWidth="1"/>
    <col min="4100" max="4100" width="11.7109375" style="1" customWidth="1"/>
    <col min="4101" max="4101" width="9.7109375" style="1" bestFit="1" customWidth="1"/>
    <col min="4102" max="4102" width="9.140625" style="1" bestFit="1" customWidth="1"/>
    <col min="4103" max="4103" width="12" style="1" customWidth="1"/>
    <col min="4104" max="4104" width="11.5703125" style="1" customWidth="1"/>
    <col min="4105" max="4105" width="9.7109375" style="1" bestFit="1" customWidth="1"/>
    <col min="4106" max="4353" width="9.140625" style="1"/>
    <col min="4354" max="4354" width="4.5703125" style="1" customWidth="1"/>
    <col min="4355" max="4355" width="13.85546875" style="1" customWidth="1"/>
    <col min="4356" max="4356" width="11.7109375" style="1" customWidth="1"/>
    <col min="4357" max="4357" width="9.7109375" style="1" bestFit="1" customWidth="1"/>
    <col min="4358" max="4358" width="9.140625" style="1" bestFit="1" customWidth="1"/>
    <col min="4359" max="4359" width="12" style="1" customWidth="1"/>
    <col min="4360" max="4360" width="11.5703125" style="1" customWidth="1"/>
    <col min="4361" max="4361" width="9.7109375" style="1" bestFit="1" customWidth="1"/>
    <col min="4362" max="4609" width="9.140625" style="1"/>
    <col min="4610" max="4610" width="4.5703125" style="1" customWidth="1"/>
    <col min="4611" max="4611" width="13.85546875" style="1" customWidth="1"/>
    <col min="4612" max="4612" width="11.7109375" style="1" customWidth="1"/>
    <col min="4613" max="4613" width="9.7109375" style="1" bestFit="1" customWidth="1"/>
    <col min="4614" max="4614" width="9.140625" style="1" bestFit="1" customWidth="1"/>
    <col min="4615" max="4615" width="12" style="1" customWidth="1"/>
    <col min="4616" max="4616" width="11.5703125" style="1" customWidth="1"/>
    <col min="4617" max="4617" width="9.7109375" style="1" bestFit="1" customWidth="1"/>
    <col min="4618" max="4865" width="9.140625" style="1"/>
    <col min="4866" max="4866" width="4.5703125" style="1" customWidth="1"/>
    <col min="4867" max="4867" width="13.85546875" style="1" customWidth="1"/>
    <col min="4868" max="4868" width="11.7109375" style="1" customWidth="1"/>
    <col min="4869" max="4869" width="9.7109375" style="1" bestFit="1" customWidth="1"/>
    <col min="4870" max="4870" width="9.140625" style="1" bestFit="1" customWidth="1"/>
    <col min="4871" max="4871" width="12" style="1" customWidth="1"/>
    <col min="4872" max="4872" width="11.5703125" style="1" customWidth="1"/>
    <col min="4873" max="4873" width="9.7109375" style="1" bestFit="1" customWidth="1"/>
    <col min="4874" max="5121" width="9.140625" style="1"/>
    <col min="5122" max="5122" width="4.5703125" style="1" customWidth="1"/>
    <col min="5123" max="5123" width="13.85546875" style="1" customWidth="1"/>
    <col min="5124" max="5124" width="11.7109375" style="1" customWidth="1"/>
    <col min="5125" max="5125" width="9.7109375" style="1" bestFit="1" customWidth="1"/>
    <col min="5126" max="5126" width="9.140625" style="1" bestFit="1" customWidth="1"/>
    <col min="5127" max="5127" width="12" style="1" customWidth="1"/>
    <col min="5128" max="5128" width="11.5703125" style="1" customWidth="1"/>
    <col min="5129" max="5129" width="9.7109375" style="1" bestFit="1" customWidth="1"/>
    <col min="5130" max="5377" width="9.140625" style="1"/>
    <col min="5378" max="5378" width="4.5703125" style="1" customWidth="1"/>
    <col min="5379" max="5379" width="13.85546875" style="1" customWidth="1"/>
    <col min="5380" max="5380" width="11.7109375" style="1" customWidth="1"/>
    <col min="5381" max="5381" width="9.7109375" style="1" bestFit="1" customWidth="1"/>
    <col min="5382" max="5382" width="9.140625" style="1" bestFit="1" customWidth="1"/>
    <col min="5383" max="5383" width="12" style="1" customWidth="1"/>
    <col min="5384" max="5384" width="11.5703125" style="1" customWidth="1"/>
    <col min="5385" max="5385" width="9.7109375" style="1" bestFit="1" customWidth="1"/>
    <col min="5386" max="5633" width="9.140625" style="1"/>
    <col min="5634" max="5634" width="4.5703125" style="1" customWidth="1"/>
    <col min="5635" max="5635" width="13.85546875" style="1" customWidth="1"/>
    <col min="5636" max="5636" width="11.7109375" style="1" customWidth="1"/>
    <col min="5637" max="5637" width="9.7109375" style="1" bestFit="1" customWidth="1"/>
    <col min="5638" max="5638" width="9.140625" style="1" bestFit="1" customWidth="1"/>
    <col min="5639" max="5639" width="12" style="1" customWidth="1"/>
    <col min="5640" max="5640" width="11.5703125" style="1" customWidth="1"/>
    <col min="5641" max="5641" width="9.7109375" style="1" bestFit="1" customWidth="1"/>
    <col min="5642" max="5889" width="9.140625" style="1"/>
    <col min="5890" max="5890" width="4.5703125" style="1" customWidth="1"/>
    <col min="5891" max="5891" width="13.85546875" style="1" customWidth="1"/>
    <col min="5892" max="5892" width="11.7109375" style="1" customWidth="1"/>
    <col min="5893" max="5893" width="9.7109375" style="1" bestFit="1" customWidth="1"/>
    <col min="5894" max="5894" width="9.140625" style="1" bestFit="1" customWidth="1"/>
    <col min="5895" max="5895" width="12" style="1" customWidth="1"/>
    <col min="5896" max="5896" width="11.5703125" style="1" customWidth="1"/>
    <col min="5897" max="5897" width="9.7109375" style="1" bestFit="1" customWidth="1"/>
    <col min="5898" max="6145" width="9.140625" style="1"/>
    <col min="6146" max="6146" width="4.5703125" style="1" customWidth="1"/>
    <col min="6147" max="6147" width="13.85546875" style="1" customWidth="1"/>
    <col min="6148" max="6148" width="11.7109375" style="1" customWidth="1"/>
    <col min="6149" max="6149" width="9.7109375" style="1" bestFit="1" customWidth="1"/>
    <col min="6150" max="6150" width="9.140625" style="1" bestFit="1" customWidth="1"/>
    <col min="6151" max="6151" width="12" style="1" customWidth="1"/>
    <col min="6152" max="6152" width="11.5703125" style="1" customWidth="1"/>
    <col min="6153" max="6153" width="9.7109375" style="1" bestFit="1" customWidth="1"/>
    <col min="6154" max="6401" width="9.140625" style="1"/>
    <col min="6402" max="6402" width="4.5703125" style="1" customWidth="1"/>
    <col min="6403" max="6403" width="13.85546875" style="1" customWidth="1"/>
    <col min="6404" max="6404" width="11.7109375" style="1" customWidth="1"/>
    <col min="6405" max="6405" width="9.7109375" style="1" bestFit="1" customWidth="1"/>
    <col min="6406" max="6406" width="9.140625" style="1" bestFit="1" customWidth="1"/>
    <col min="6407" max="6407" width="12" style="1" customWidth="1"/>
    <col min="6408" max="6408" width="11.5703125" style="1" customWidth="1"/>
    <col min="6409" max="6409" width="9.7109375" style="1" bestFit="1" customWidth="1"/>
    <col min="6410" max="6657" width="9.140625" style="1"/>
    <col min="6658" max="6658" width="4.5703125" style="1" customWidth="1"/>
    <col min="6659" max="6659" width="13.85546875" style="1" customWidth="1"/>
    <col min="6660" max="6660" width="11.7109375" style="1" customWidth="1"/>
    <col min="6661" max="6661" width="9.7109375" style="1" bestFit="1" customWidth="1"/>
    <col min="6662" max="6662" width="9.140625" style="1" bestFit="1" customWidth="1"/>
    <col min="6663" max="6663" width="12" style="1" customWidth="1"/>
    <col min="6664" max="6664" width="11.5703125" style="1" customWidth="1"/>
    <col min="6665" max="6665" width="9.7109375" style="1" bestFit="1" customWidth="1"/>
    <col min="6666" max="6913" width="9.140625" style="1"/>
    <col min="6914" max="6914" width="4.5703125" style="1" customWidth="1"/>
    <col min="6915" max="6915" width="13.85546875" style="1" customWidth="1"/>
    <col min="6916" max="6916" width="11.7109375" style="1" customWidth="1"/>
    <col min="6917" max="6917" width="9.7109375" style="1" bestFit="1" customWidth="1"/>
    <col min="6918" max="6918" width="9.140625" style="1" bestFit="1" customWidth="1"/>
    <col min="6919" max="6919" width="12" style="1" customWidth="1"/>
    <col min="6920" max="6920" width="11.5703125" style="1" customWidth="1"/>
    <col min="6921" max="6921" width="9.7109375" style="1" bestFit="1" customWidth="1"/>
    <col min="6922" max="7169" width="9.140625" style="1"/>
    <col min="7170" max="7170" width="4.5703125" style="1" customWidth="1"/>
    <col min="7171" max="7171" width="13.85546875" style="1" customWidth="1"/>
    <col min="7172" max="7172" width="11.7109375" style="1" customWidth="1"/>
    <col min="7173" max="7173" width="9.7109375" style="1" bestFit="1" customWidth="1"/>
    <col min="7174" max="7174" width="9.140625" style="1" bestFit="1" customWidth="1"/>
    <col min="7175" max="7175" width="12" style="1" customWidth="1"/>
    <col min="7176" max="7176" width="11.5703125" style="1" customWidth="1"/>
    <col min="7177" max="7177" width="9.7109375" style="1" bestFit="1" customWidth="1"/>
    <col min="7178" max="7425" width="9.140625" style="1"/>
    <col min="7426" max="7426" width="4.5703125" style="1" customWidth="1"/>
    <col min="7427" max="7427" width="13.85546875" style="1" customWidth="1"/>
    <col min="7428" max="7428" width="11.7109375" style="1" customWidth="1"/>
    <col min="7429" max="7429" width="9.7109375" style="1" bestFit="1" customWidth="1"/>
    <col min="7430" max="7430" width="9.140625" style="1" bestFit="1" customWidth="1"/>
    <col min="7431" max="7431" width="12" style="1" customWidth="1"/>
    <col min="7432" max="7432" width="11.5703125" style="1" customWidth="1"/>
    <col min="7433" max="7433" width="9.7109375" style="1" bestFit="1" customWidth="1"/>
    <col min="7434" max="7681" width="9.140625" style="1"/>
    <col min="7682" max="7682" width="4.5703125" style="1" customWidth="1"/>
    <col min="7683" max="7683" width="13.85546875" style="1" customWidth="1"/>
    <col min="7684" max="7684" width="11.7109375" style="1" customWidth="1"/>
    <col min="7685" max="7685" width="9.7109375" style="1" bestFit="1" customWidth="1"/>
    <col min="7686" max="7686" width="9.140625" style="1" bestFit="1" customWidth="1"/>
    <col min="7687" max="7687" width="12" style="1" customWidth="1"/>
    <col min="7688" max="7688" width="11.5703125" style="1" customWidth="1"/>
    <col min="7689" max="7689" width="9.7109375" style="1" bestFit="1" customWidth="1"/>
    <col min="7690" max="7937" width="9.140625" style="1"/>
    <col min="7938" max="7938" width="4.5703125" style="1" customWidth="1"/>
    <col min="7939" max="7939" width="13.85546875" style="1" customWidth="1"/>
    <col min="7940" max="7940" width="11.7109375" style="1" customWidth="1"/>
    <col min="7941" max="7941" width="9.7109375" style="1" bestFit="1" customWidth="1"/>
    <col min="7942" max="7942" width="9.140625" style="1" bestFit="1" customWidth="1"/>
    <col min="7943" max="7943" width="12" style="1" customWidth="1"/>
    <col min="7944" max="7944" width="11.5703125" style="1" customWidth="1"/>
    <col min="7945" max="7945" width="9.7109375" style="1" bestFit="1" customWidth="1"/>
    <col min="7946" max="8193" width="9.140625" style="1"/>
    <col min="8194" max="8194" width="4.5703125" style="1" customWidth="1"/>
    <col min="8195" max="8195" width="13.85546875" style="1" customWidth="1"/>
    <col min="8196" max="8196" width="11.7109375" style="1" customWidth="1"/>
    <col min="8197" max="8197" width="9.7109375" style="1" bestFit="1" customWidth="1"/>
    <col min="8198" max="8198" width="9.140625" style="1" bestFit="1" customWidth="1"/>
    <col min="8199" max="8199" width="12" style="1" customWidth="1"/>
    <col min="8200" max="8200" width="11.5703125" style="1" customWidth="1"/>
    <col min="8201" max="8201" width="9.7109375" style="1" bestFit="1" customWidth="1"/>
    <col min="8202" max="8449" width="9.140625" style="1"/>
    <col min="8450" max="8450" width="4.5703125" style="1" customWidth="1"/>
    <col min="8451" max="8451" width="13.85546875" style="1" customWidth="1"/>
    <col min="8452" max="8452" width="11.7109375" style="1" customWidth="1"/>
    <col min="8453" max="8453" width="9.7109375" style="1" bestFit="1" customWidth="1"/>
    <col min="8454" max="8454" width="9.140625" style="1" bestFit="1" customWidth="1"/>
    <col min="8455" max="8455" width="12" style="1" customWidth="1"/>
    <col min="8456" max="8456" width="11.5703125" style="1" customWidth="1"/>
    <col min="8457" max="8457" width="9.7109375" style="1" bestFit="1" customWidth="1"/>
    <col min="8458" max="8705" width="9.140625" style="1"/>
    <col min="8706" max="8706" width="4.5703125" style="1" customWidth="1"/>
    <col min="8707" max="8707" width="13.85546875" style="1" customWidth="1"/>
    <col min="8708" max="8708" width="11.7109375" style="1" customWidth="1"/>
    <col min="8709" max="8709" width="9.7109375" style="1" bestFit="1" customWidth="1"/>
    <col min="8710" max="8710" width="9.140625" style="1" bestFit="1" customWidth="1"/>
    <col min="8711" max="8711" width="12" style="1" customWidth="1"/>
    <col min="8712" max="8712" width="11.5703125" style="1" customWidth="1"/>
    <col min="8713" max="8713" width="9.7109375" style="1" bestFit="1" customWidth="1"/>
    <col min="8714" max="8961" width="9.140625" style="1"/>
    <col min="8962" max="8962" width="4.5703125" style="1" customWidth="1"/>
    <col min="8963" max="8963" width="13.85546875" style="1" customWidth="1"/>
    <col min="8964" max="8964" width="11.7109375" style="1" customWidth="1"/>
    <col min="8965" max="8965" width="9.7109375" style="1" bestFit="1" customWidth="1"/>
    <col min="8966" max="8966" width="9.140625" style="1" bestFit="1" customWidth="1"/>
    <col min="8967" max="8967" width="12" style="1" customWidth="1"/>
    <col min="8968" max="8968" width="11.5703125" style="1" customWidth="1"/>
    <col min="8969" max="8969" width="9.7109375" style="1" bestFit="1" customWidth="1"/>
    <col min="8970" max="9217" width="9.140625" style="1"/>
    <col min="9218" max="9218" width="4.5703125" style="1" customWidth="1"/>
    <col min="9219" max="9219" width="13.85546875" style="1" customWidth="1"/>
    <col min="9220" max="9220" width="11.7109375" style="1" customWidth="1"/>
    <col min="9221" max="9221" width="9.7109375" style="1" bestFit="1" customWidth="1"/>
    <col min="9222" max="9222" width="9.140625" style="1" bestFit="1" customWidth="1"/>
    <col min="9223" max="9223" width="12" style="1" customWidth="1"/>
    <col min="9224" max="9224" width="11.5703125" style="1" customWidth="1"/>
    <col min="9225" max="9225" width="9.7109375" style="1" bestFit="1" customWidth="1"/>
    <col min="9226" max="9473" width="9.140625" style="1"/>
    <col min="9474" max="9474" width="4.5703125" style="1" customWidth="1"/>
    <col min="9475" max="9475" width="13.85546875" style="1" customWidth="1"/>
    <col min="9476" max="9476" width="11.7109375" style="1" customWidth="1"/>
    <col min="9477" max="9477" width="9.7109375" style="1" bestFit="1" customWidth="1"/>
    <col min="9478" max="9478" width="9.140625" style="1" bestFit="1" customWidth="1"/>
    <col min="9479" max="9479" width="12" style="1" customWidth="1"/>
    <col min="9480" max="9480" width="11.5703125" style="1" customWidth="1"/>
    <col min="9481" max="9481" width="9.7109375" style="1" bestFit="1" customWidth="1"/>
    <col min="9482" max="9729" width="9.140625" style="1"/>
    <col min="9730" max="9730" width="4.5703125" style="1" customWidth="1"/>
    <col min="9731" max="9731" width="13.85546875" style="1" customWidth="1"/>
    <col min="9732" max="9732" width="11.7109375" style="1" customWidth="1"/>
    <col min="9733" max="9733" width="9.7109375" style="1" bestFit="1" customWidth="1"/>
    <col min="9734" max="9734" width="9.140625" style="1" bestFit="1" customWidth="1"/>
    <col min="9735" max="9735" width="12" style="1" customWidth="1"/>
    <col min="9736" max="9736" width="11.5703125" style="1" customWidth="1"/>
    <col min="9737" max="9737" width="9.7109375" style="1" bestFit="1" customWidth="1"/>
    <col min="9738" max="9985" width="9.140625" style="1"/>
    <col min="9986" max="9986" width="4.5703125" style="1" customWidth="1"/>
    <col min="9987" max="9987" width="13.85546875" style="1" customWidth="1"/>
    <col min="9988" max="9988" width="11.7109375" style="1" customWidth="1"/>
    <col min="9989" max="9989" width="9.7109375" style="1" bestFit="1" customWidth="1"/>
    <col min="9990" max="9990" width="9.140625" style="1" bestFit="1" customWidth="1"/>
    <col min="9991" max="9991" width="12" style="1" customWidth="1"/>
    <col min="9992" max="9992" width="11.5703125" style="1" customWidth="1"/>
    <col min="9993" max="9993" width="9.7109375" style="1" bestFit="1" customWidth="1"/>
    <col min="9994" max="10241" width="9.140625" style="1"/>
    <col min="10242" max="10242" width="4.5703125" style="1" customWidth="1"/>
    <col min="10243" max="10243" width="13.85546875" style="1" customWidth="1"/>
    <col min="10244" max="10244" width="11.7109375" style="1" customWidth="1"/>
    <col min="10245" max="10245" width="9.7109375" style="1" bestFit="1" customWidth="1"/>
    <col min="10246" max="10246" width="9.140625" style="1" bestFit="1" customWidth="1"/>
    <col min="10247" max="10247" width="12" style="1" customWidth="1"/>
    <col min="10248" max="10248" width="11.5703125" style="1" customWidth="1"/>
    <col min="10249" max="10249" width="9.7109375" style="1" bestFit="1" customWidth="1"/>
    <col min="10250" max="10497" width="9.140625" style="1"/>
    <col min="10498" max="10498" width="4.5703125" style="1" customWidth="1"/>
    <col min="10499" max="10499" width="13.85546875" style="1" customWidth="1"/>
    <col min="10500" max="10500" width="11.7109375" style="1" customWidth="1"/>
    <col min="10501" max="10501" width="9.7109375" style="1" bestFit="1" customWidth="1"/>
    <col min="10502" max="10502" width="9.140625" style="1" bestFit="1" customWidth="1"/>
    <col min="10503" max="10503" width="12" style="1" customWidth="1"/>
    <col min="10504" max="10504" width="11.5703125" style="1" customWidth="1"/>
    <col min="10505" max="10505" width="9.7109375" style="1" bestFit="1" customWidth="1"/>
    <col min="10506" max="10753" width="9.140625" style="1"/>
    <col min="10754" max="10754" width="4.5703125" style="1" customWidth="1"/>
    <col min="10755" max="10755" width="13.85546875" style="1" customWidth="1"/>
    <col min="10756" max="10756" width="11.7109375" style="1" customWidth="1"/>
    <col min="10757" max="10757" width="9.7109375" style="1" bestFit="1" customWidth="1"/>
    <col min="10758" max="10758" width="9.140625" style="1" bestFit="1" customWidth="1"/>
    <col min="10759" max="10759" width="12" style="1" customWidth="1"/>
    <col min="10760" max="10760" width="11.5703125" style="1" customWidth="1"/>
    <col min="10761" max="10761" width="9.7109375" style="1" bestFit="1" customWidth="1"/>
    <col min="10762" max="11009" width="9.140625" style="1"/>
    <col min="11010" max="11010" width="4.5703125" style="1" customWidth="1"/>
    <col min="11011" max="11011" width="13.85546875" style="1" customWidth="1"/>
    <col min="11012" max="11012" width="11.7109375" style="1" customWidth="1"/>
    <col min="11013" max="11013" width="9.7109375" style="1" bestFit="1" customWidth="1"/>
    <col min="11014" max="11014" width="9.140625" style="1" bestFit="1" customWidth="1"/>
    <col min="11015" max="11015" width="12" style="1" customWidth="1"/>
    <col min="11016" max="11016" width="11.5703125" style="1" customWidth="1"/>
    <col min="11017" max="11017" width="9.7109375" style="1" bestFit="1" customWidth="1"/>
    <col min="11018" max="11265" width="9.140625" style="1"/>
    <col min="11266" max="11266" width="4.5703125" style="1" customWidth="1"/>
    <col min="11267" max="11267" width="13.85546875" style="1" customWidth="1"/>
    <col min="11268" max="11268" width="11.7109375" style="1" customWidth="1"/>
    <col min="11269" max="11269" width="9.7109375" style="1" bestFit="1" customWidth="1"/>
    <col min="11270" max="11270" width="9.140625" style="1" bestFit="1" customWidth="1"/>
    <col min="11271" max="11271" width="12" style="1" customWidth="1"/>
    <col min="11272" max="11272" width="11.5703125" style="1" customWidth="1"/>
    <col min="11273" max="11273" width="9.7109375" style="1" bestFit="1" customWidth="1"/>
    <col min="11274" max="11521" width="9.140625" style="1"/>
    <col min="11522" max="11522" width="4.5703125" style="1" customWidth="1"/>
    <col min="11523" max="11523" width="13.85546875" style="1" customWidth="1"/>
    <col min="11524" max="11524" width="11.7109375" style="1" customWidth="1"/>
    <col min="11525" max="11525" width="9.7109375" style="1" bestFit="1" customWidth="1"/>
    <col min="11526" max="11526" width="9.140625" style="1" bestFit="1" customWidth="1"/>
    <col min="11527" max="11527" width="12" style="1" customWidth="1"/>
    <col min="11528" max="11528" width="11.5703125" style="1" customWidth="1"/>
    <col min="11529" max="11529" width="9.7109375" style="1" bestFit="1" customWidth="1"/>
    <col min="11530" max="11777" width="9.140625" style="1"/>
    <col min="11778" max="11778" width="4.5703125" style="1" customWidth="1"/>
    <col min="11779" max="11779" width="13.85546875" style="1" customWidth="1"/>
    <col min="11780" max="11780" width="11.7109375" style="1" customWidth="1"/>
    <col min="11781" max="11781" width="9.7109375" style="1" bestFit="1" customWidth="1"/>
    <col min="11782" max="11782" width="9.140625" style="1" bestFit="1" customWidth="1"/>
    <col min="11783" max="11783" width="12" style="1" customWidth="1"/>
    <col min="11784" max="11784" width="11.5703125" style="1" customWidth="1"/>
    <col min="11785" max="11785" width="9.7109375" style="1" bestFit="1" customWidth="1"/>
    <col min="11786" max="12033" width="9.140625" style="1"/>
    <col min="12034" max="12034" width="4.5703125" style="1" customWidth="1"/>
    <col min="12035" max="12035" width="13.85546875" style="1" customWidth="1"/>
    <col min="12036" max="12036" width="11.7109375" style="1" customWidth="1"/>
    <col min="12037" max="12037" width="9.7109375" style="1" bestFit="1" customWidth="1"/>
    <col min="12038" max="12038" width="9.140625" style="1" bestFit="1" customWidth="1"/>
    <col min="12039" max="12039" width="12" style="1" customWidth="1"/>
    <col min="12040" max="12040" width="11.5703125" style="1" customWidth="1"/>
    <col min="12041" max="12041" width="9.7109375" style="1" bestFit="1" customWidth="1"/>
    <col min="12042" max="12289" width="9.140625" style="1"/>
    <col min="12290" max="12290" width="4.5703125" style="1" customWidth="1"/>
    <col min="12291" max="12291" width="13.85546875" style="1" customWidth="1"/>
    <col min="12292" max="12292" width="11.7109375" style="1" customWidth="1"/>
    <col min="12293" max="12293" width="9.7109375" style="1" bestFit="1" customWidth="1"/>
    <col min="12294" max="12294" width="9.140625" style="1" bestFit="1" customWidth="1"/>
    <col min="12295" max="12295" width="12" style="1" customWidth="1"/>
    <col min="12296" max="12296" width="11.5703125" style="1" customWidth="1"/>
    <col min="12297" max="12297" width="9.7109375" style="1" bestFit="1" customWidth="1"/>
    <col min="12298" max="12545" width="9.140625" style="1"/>
    <col min="12546" max="12546" width="4.5703125" style="1" customWidth="1"/>
    <col min="12547" max="12547" width="13.85546875" style="1" customWidth="1"/>
    <col min="12548" max="12548" width="11.7109375" style="1" customWidth="1"/>
    <col min="12549" max="12549" width="9.7109375" style="1" bestFit="1" customWidth="1"/>
    <col min="12550" max="12550" width="9.140625" style="1" bestFit="1" customWidth="1"/>
    <col min="12551" max="12551" width="12" style="1" customWidth="1"/>
    <col min="12552" max="12552" width="11.5703125" style="1" customWidth="1"/>
    <col min="12553" max="12553" width="9.7109375" style="1" bestFit="1" customWidth="1"/>
    <col min="12554" max="12801" width="9.140625" style="1"/>
    <col min="12802" max="12802" width="4.5703125" style="1" customWidth="1"/>
    <col min="12803" max="12803" width="13.85546875" style="1" customWidth="1"/>
    <col min="12804" max="12804" width="11.7109375" style="1" customWidth="1"/>
    <col min="12805" max="12805" width="9.7109375" style="1" bestFit="1" customWidth="1"/>
    <col min="12806" max="12806" width="9.140625" style="1" bestFit="1" customWidth="1"/>
    <col min="12807" max="12807" width="12" style="1" customWidth="1"/>
    <col min="12808" max="12808" width="11.5703125" style="1" customWidth="1"/>
    <col min="12809" max="12809" width="9.7109375" style="1" bestFit="1" customWidth="1"/>
    <col min="12810" max="13057" width="9.140625" style="1"/>
    <col min="13058" max="13058" width="4.5703125" style="1" customWidth="1"/>
    <col min="13059" max="13059" width="13.85546875" style="1" customWidth="1"/>
    <col min="13060" max="13060" width="11.7109375" style="1" customWidth="1"/>
    <col min="13061" max="13061" width="9.7109375" style="1" bestFit="1" customWidth="1"/>
    <col min="13062" max="13062" width="9.140625" style="1" bestFit="1" customWidth="1"/>
    <col min="13063" max="13063" width="12" style="1" customWidth="1"/>
    <col min="13064" max="13064" width="11.5703125" style="1" customWidth="1"/>
    <col min="13065" max="13065" width="9.7109375" style="1" bestFit="1" customWidth="1"/>
    <col min="13066" max="13313" width="9.140625" style="1"/>
    <col min="13314" max="13314" width="4.5703125" style="1" customWidth="1"/>
    <col min="13315" max="13315" width="13.85546875" style="1" customWidth="1"/>
    <col min="13316" max="13316" width="11.7109375" style="1" customWidth="1"/>
    <col min="13317" max="13317" width="9.7109375" style="1" bestFit="1" customWidth="1"/>
    <col min="13318" max="13318" width="9.140625" style="1" bestFit="1" customWidth="1"/>
    <col min="13319" max="13319" width="12" style="1" customWidth="1"/>
    <col min="13320" max="13320" width="11.5703125" style="1" customWidth="1"/>
    <col min="13321" max="13321" width="9.7109375" style="1" bestFit="1" customWidth="1"/>
    <col min="13322" max="13569" width="9.140625" style="1"/>
    <col min="13570" max="13570" width="4.5703125" style="1" customWidth="1"/>
    <col min="13571" max="13571" width="13.85546875" style="1" customWidth="1"/>
    <col min="13572" max="13572" width="11.7109375" style="1" customWidth="1"/>
    <col min="13573" max="13573" width="9.7109375" style="1" bestFit="1" customWidth="1"/>
    <col min="13574" max="13574" width="9.140625" style="1" bestFit="1" customWidth="1"/>
    <col min="13575" max="13575" width="12" style="1" customWidth="1"/>
    <col min="13576" max="13576" width="11.5703125" style="1" customWidth="1"/>
    <col min="13577" max="13577" width="9.7109375" style="1" bestFit="1" customWidth="1"/>
    <col min="13578" max="13825" width="9.140625" style="1"/>
    <col min="13826" max="13826" width="4.5703125" style="1" customWidth="1"/>
    <col min="13827" max="13827" width="13.85546875" style="1" customWidth="1"/>
    <col min="13828" max="13828" width="11.7109375" style="1" customWidth="1"/>
    <col min="13829" max="13829" width="9.7109375" style="1" bestFit="1" customWidth="1"/>
    <col min="13830" max="13830" width="9.140625" style="1" bestFit="1" customWidth="1"/>
    <col min="13831" max="13831" width="12" style="1" customWidth="1"/>
    <col min="13832" max="13832" width="11.5703125" style="1" customWidth="1"/>
    <col min="13833" max="13833" width="9.7109375" style="1" bestFit="1" customWidth="1"/>
    <col min="13834" max="14081" width="9.140625" style="1"/>
    <col min="14082" max="14082" width="4.5703125" style="1" customWidth="1"/>
    <col min="14083" max="14083" width="13.85546875" style="1" customWidth="1"/>
    <col min="14084" max="14084" width="11.7109375" style="1" customWidth="1"/>
    <col min="14085" max="14085" width="9.7109375" style="1" bestFit="1" customWidth="1"/>
    <col min="14086" max="14086" width="9.140625" style="1" bestFit="1" customWidth="1"/>
    <col min="14087" max="14087" width="12" style="1" customWidth="1"/>
    <col min="14088" max="14088" width="11.5703125" style="1" customWidth="1"/>
    <col min="14089" max="14089" width="9.7109375" style="1" bestFit="1" customWidth="1"/>
    <col min="14090" max="14337" width="9.140625" style="1"/>
    <col min="14338" max="14338" width="4.5703125" style="1" customWidth="1"/>
    <col min="14339" max="14339" width="13.85546875" style="1" customWidth="1"/>
    <col min="14340" max="14340" width="11.7109375" style="1" customWidth="1"/>
    <col min="14341" max="14341" width="9.7109375" style="1" bestFit="1" customWidth="1"/>
    <col min="14342" max="14342" width="9.140625" style="1" bestFit="1" customWidth="1"/>
    <col min="14343" max="14343" width="12" style="1" customWidth="1"/>
    <col min="14344" max="14344" width="11.5703125" style="1" customWidth="1"/>
    <col min="14345" max="14345" width="9.7109375" style="1" bestFit="1" customWidth="1"/>
    <col min="14346" max="14593" width="9.140625" style="1"/>
    <col min="14594" max="14594" width="4.5703125" style="1" customWidth="1"/>
    <col min="14595" max="14595" width="13.85546875" style="1" customWidth="1"/>
    <col min="14596" max="14596" width="11.7109375" style="1" customWidth="1"/>
    <col min="14597" max="14597" width="9.7109375" style="1" bestFit="1" customWidth="1"/>
    <col min="14598" max="14598" width="9.140625" style="1" bestFit="1" customWidth="1"/>
    <col min="14599" max="14599" width="12" style="1" customWidth="1"/>
    <col min="14600" max="14600" width="11.5703125" style="1" customWidth="1"/>
    <col min="14601" max="14601" width="9.7109375" style="1" bestFit="1" customWidth="1"/>
    <col min="14602" max="14849" width="9.140625" style="1"/>
    <col min="14850" max="14850" width="4.5703125" style="1" customWidth="1"/>
    <col min="14851" max="14851" width="13.85546875" style="1" customWidth="1"/>
    <col min="14852" max="14852" width="11.7109375" style="1" customWidth="1"/>
    <col min="14853" max="14853" width="9.7109375" style="1" bestFit="1" customWidth="1"/>
    <col min="14854" max="14854" width="9.140625" style="1" bestFit="1" customWidth="1"/>
    <col min="14855" max="14855" width="12" style="1" customWidth="1"/>
    <col min="14856" max="14856" width="11.5703125" style="1" customWidth="1"/>
    <col min="14857" max="14857" width="9.7109375" style="1" bestFit="1" customWidth="1"/>
    <col min="14858" max="15105" width="9.140625" style="1"/>
    <col min="15106" max="15106" width="4.5703125" style="1" customWidth="1"/>
    <col min="15107" max="15107" width="13.85546875" style="1" customWidth="1"/>
    <col min="15108" max="15108" width="11.7109375" style="1" customWidth="1"/>
    <col min="15109" max="15109" width="9.7109375" style="1" bestFit="1" customWidth="1"/>
    <col min="15110" max="15110" width="9.140625" style="1" bestFit="1" customWidth="1"/>
    <col min="15111" max="15111" width="12" style="1" customWidth="1"/>
    <col min="15112" max="15112" width="11.5703125" style="1" customWidth="1"/>
    <col min="15113" max="15113" width="9.7109375" style="1" bestFit="1" customWidth="1"/>
    <col min="15114" max="15361" width="9.140625" style="1"/>
    <col min="15362" max="15362" width="4.5703125" style="1" customWidth="1"/>
    <col min="15363" max="15363" width="13.85546875" style="1" customWidth="1"/>
    <col min="15364" max="15364" width="11.7109375" style="1" customWidth="1"/>
    <col min="15365" max="15365" width="9.7109375" style="1" bestFit="1" customWidth="1"/>
    <col min="15366" max="15366" width="9.140625" style="1" bestFit="1" customWidth="1"/>
    <col min="15367" max="15367" width="12" style="1" customWidth="1"/>
    <col min="15368" max="15368" width="11.5703125" style="1" customWidth="1"/>
    <col min="15369" max="15369" width="9.7109375" style="1" bestFit="1" customWidth="1"/>
    <col min="15370" max="15617" width="9.140625" style="1"/>
    <col min="15618" max="15618" width="4.5703125" style="1" customWidth="1"/>
    <col min="15619" max="15619" width="13.85546875" style="1" customWidth="1"/>
    <col min="15620" max="15620" width="11.7109375" style="1" customWidth="1"/>
    <col min="15621" max="15621" width="9.7109375" style="1" bestFit="1" customWidth="1"/>
    <col min="15622" max="15622" width="9.140625" style="1" bestFit="1" customWidth="1"/>
    <col min="15623" max="15623" width="12" style="1" customWidth="1"/>
    <col min="15624" max="15624" width="11.5703125" style="1" customWidth="1"/>
    <col min="15625" max="15625" width="9.7109375" style="1" bestFit="1" customWidth="1"/>
    <col min="15626" max="15873" width="9.140625" style="1"/>
    <col min="15874" max="15874" width="4.5703125" style="1" customWidth="1"/>
    <col min="15875" max="15875" width="13.85546875" style="1" customWidth="1"/>
    <col min="15876" max="15876" width="11.7109375" style="1" customWidth="1"/>
    <col min="15877" max="15877" width="9.7109375" style="1" bestFit="1" customWidth="1"/>
    <col min="15878" max="15878" width="9.140625" style="1" bestFit="1" customWidth="1"/>
    <col min="15879" max="15879" width="12" style="1" customWidth="1"/>
    <col min="15880" max="15880" width="11.5703125" style="1" customWidth="1"/>
    <col min="15881" max="15881" width="9.7109375" style="1" bestFit="1" customWidth="1"/>
    <col min="15882" max="16129" width="9.140625" style="1"/>
    <col min="16130" max="16130" width="4.5703125" style="1" customWidth="1"/>
    <col min="16131" max="16131" width="13.85546875" style="1" customWidth="1"/>
    <col min="16132" max="16132" width="11.7109375" style="1" customWidth="1"/>
    <col min="16133" max="16133" width="9.7109375" style="1" bestFit="1" customWidth="1"/>
    <col min="16134" max="16134" width="9.140625" style="1" bestFit="1" customWidth="1"/>
    <col min="16135" max="16135" width="12" style="1" customWidth="1"/>
    <col min="16136" max="16136" width="11.5703125" style="1" customWidth="1"/>
    <col min="16137" max="16137" width="9.7109375" style="1" bestFit="1" customWidth="1"/>
    <col min="16138" max="16384" width="9.140625" style="1"/>
  </cols>
  <sheetData>
    <row r="1" spans="1:17" x14ac:dyDescent="0.2">
      <c r="A1" s="200"/>
      <c r="B1" s="201" t="s">
        <v>28</v>
      </c>
      <c r="C1" s="201"/>
      <c r="D1" s="201"/>
      <c r="E1" s="1183" t="s">
        <v>65</v>
      </c>
      <c r="F1" s="1184"/>
      <c r="G1" s="1184"/>
      <c r="H1" s="201"/>
      <c r="I1" s="201"/>
      <c r="J1" s="201"/>
      <c r="K1" s="200"/>
    </row>
    <row r="2" spans="1:17" x14ac:dyDescent="0.2">
      <c r="A2" s="200"/>
      <c r="B2" s="201" t="s">
        <v>29</v>
      </c>
      <c r="C2" s="201"/>
      <c r="D2" s="201"/>
      <c r="E2" s="1184"/>
      <c r="F2" s="1184"/>
      <c r="G2" s="1184"/>
      <c r="H2" s="201"/>
      <c r="I2" s="201"/>
      <c r="J2" s="358"/>
      <c r="K2" s="200"/>
    </row>
    <row r="3" spans="1:17" ht="15.75" x14ac:dyDescent="0.25">
      <c r="A3" s="200"/>
      <c r="B3" s="201" t="s">
        <v>30</v>
      </c>
      <c r="C3" s="201"/>
      <c r="D3" s="201"/>
      <c r="E3" s="1184"/>
      <c r="F3" s="1184"/>
      <c r="G3" s="1184"/>
      <c r="H3" s="201"/>
      <c r="I3" s="201"/>
      <c r="J3" s="201"/>
      <c r="K3" s="200"/>
      <c r="M3" s="310" t="s">
        <v>58</v>
      </c>
      <c r="N3" s="310"/>
      <c r="O3" s="310"/>
      <c r="P3" s="310"/>
      <c r="Q3" s="100"/>
    </row>
    <row r="4" spans="1:17" ht="6" customHeight="1" x14ac:dyDescent="0.25">
      <c r="A4" s="200"/>
      <c r="B4" s="201"/>
      <c r="C4" s="201"/>
      <c r="D4" s="201"/>
      <c r="E4" s="201"/>
      <c r="F4" s="201"/>
      <c r="G4" s="201"/>
      <c r="H4" s="201"/>
      <c r="I4" s="201"/>
      <c r="J4" s="201"/>
      <c r="K4" s="200"/>
      <c r="M4" s="310"/>
      <c r="N4" s="310"/>
      <c r="O4" s="310"/>
      <c r="P4" s="310"/>
      <c r="Q4" s="100"/>
    </row>
    <row r="5" spans="1:17" ht="18.75" x14ac:dyDescent="0.3">
      <c r="A5" s="200"/>
      <c r="B5" s="1185" t="s">
        <v>31</v>
      </c>
      <c r="C5" s="1185"/>
      <c r="D5" s="1185"/>
      <c r="E5" s="1185"/>
      <c r="F5" s="1185"/>
      <c r="G5" s="1185"/>
      <c r="H5" s="1185"/>
      <c r="I5" s="1185"/>
      <c r="J5" s="1185"/>
      <c r="K5" s="202"/>
      <c r="M5" s="310" t="s">
        <v>57</v>
      </c>
      <c r="N5" s="310"/>
      <c r="O5" s="310"/>
      <c r="P5" s="310"/>
      <c r="Q5" s="100"/>
    </row>
    <row r="6" spans="1:17" ht="6" customHeight="1" x14ac:dyDescent="0.25">
      <c r="A6" s="200"/>
      <c r="B6" s="201"/>
      <c r="C6" s="201"/>
      <c r="D6" s="201"/>
      <c r="E6" s="201"/>
      <c r="F6" s="201"/>
      <c r="G6" s="201"/>
      <c r="H6" s="201"/>
      <c r="I6" s="201"/>
      <c r="J6" s="201"/>
      <c r="K6" s="200"/>
      <c r="M6" s="310"/>
      <c r="N6" s="310"/>
      <c r="O6" s="310"/>
      <c r="P6" s="310"/>
      <c r="Q6" s="100"/>
    </row>
    <row r="7" spans="1:17" ht="15.75" x14ac:dyDescent="0.25">
      <c r="A7" s="200"/>
      <c r="B7" s="203" t="s">
        <v>93</v>
      </c>
      <c r="C7" s="201"/>
      <c r="D7" s="1186">
        <f>Information!B4</f>
        <v>0</v>
      </c>
      <c r="E7" s="1186"/>
      <c r="F7" s="1186"/>
      <c r="G7" s="1186"/>
      <c r="H7" s="205" t="s">
        <v>32</v>
      </c>
      <c r="I7" s="1186">
        <f>Information!D14</f>
        <v>0</v>
      </c>
      <c r="J7" s="1186"/>
      <c r="K7" s="206"/>
      <c r="M7" s="310" t="s">
        <v>75</v>
      </c>
      <c r="N7" s="310"/>
      <c r="O7" s="310"/>
      <c r="P7" s="310"/>
      <c r="Q7" s="100"/>
    </row>
    <row r="8" spans="1:17" ht="6" customHeight="1" x14ac:dyDescent="0.25">
      <c r="A8" s="200"/>
      <c r="B8" s="201"/>
      <c r="C8" s="201"/>
      <c r="D8" s="201"/>
      <c r="E8" s="201"/>
      <c r="F8" s="201"/>
      <c r="G8" s="201"/>
      <c r="H8" s="204"/>
      <c r="I8" s="201"/>
      <c r="J8" s="201"/>
      <c r="K8" s="200"/>
      <c r="M8" s="310"/>
      <c r="N8" s="310"/>
      <c r="O8" s="310"/>
      <c r="P8" s="310"/>
      <c r="Q8" s="100"/>
    </row>
    <row r="9" spans="1:17" ht="15.75" x14ac:dyDescent="0.25">
      <c r="A9" s="200"/>
      <c r="B9" s="203" t="s">
        <v>33</v>
      </c>
      <c r="C9" s="201"/>
      <c r="D9" s="1186" t="s">
        <v>127</v>
      </c>
      <c r="E9" s="1186"/>
      <c r="F9" s="1186"/>
      <c r="G9" s="1186"/>
      <c r="H9" s="1186"/>
      <c r="I9" s="1186"/>
      <c r="J9" s="1186"/>
      <c r="K9" s="207"/>
      <c r="M9" s="310" t="s">
        <v>59</v>
      </c>
      <c r="N9" s="310"/>
      <c r="O9" s="310"/>
      <c r="P9" s="310"/>
      <c r="Q9" s="100"/>
    </row>
    <row r="10" spans="1:17" ht="6" customHeight="1" x14ac:dyDescent="0.2">
      <c r="A10" s="200"/>
      <c r="B10" s="201"/>
      <c r="C10" s="201"/>
      <c r="D10" s="201"/>
      <c r="E10" s="201"/>
      <c r="F10" s="201"/>
      <c r="G10" s="201"/>
      <c r="H10" s="203"/>
      <c r="I10" s="208"/>
      <c r="J10" s="208"/>
      <c r="K10" s="207"/>
    </row>
    <row r="11" spans="1:17" x14ac:dyDescent="0.2">
      <c r="A11" s="200"/>
      <c r="B11" s="201" t="s">
        <v>34</v>
      </c>
      <c r="C11" s="201"/>
      <c r="D11" s="209">
        <f>'2027 SC FSR'!F6</f>
        <v>0</v>
      </c>
      <c r="E11" s="208" t="s">
        <v>35</v>
      </c>
      <c r="F11" s="209">
        <f>'2027 SC FSR'!H6</f>
        <v>0</v>
      </c>
      <c r="G11" s="201"/>
      <c r="H11" s="201"/>
      <c r="I11" s="201"/>
      <c r="J11" s="201"/>
      <c r="K11" s="200"/>
      <c r="M11" s="599" t="s">
        <v>90</v>
      </c>
      <c r="N11" s="599"/>
      <c r="O11" s="599"/>
      <c r="P11" s="599"/>
    </row>
    <row r="12" spans="1:17" ht="6" customHeight="1" x14ac:dyDescent="0.2">
      <c r="A12" s="200"/>
      <c r="B12" s="201"/>
      <c r="C12" s="201"/>
      <c r="D12" s="210"/>
      <c r="E12" s="201"/>
      <c r="F12" s="201"/>
      <c r="G12" s="201"/>
      <c r="H12" s="201"/>
      <c r="I12" s="201"/>
      <c r="J12" s="201"/>
      <c r="K12" s="200"/>
      <c r="M12" s="599"/>
      <c r="N12" s="599"/>
      <c r="O12" s="599"/>
      <c r="P12" s="599"/>
    </row>
    <row r="13" spans="1:17" x14ac:dyDescent="0.2">
      <c r="A13" s="200"/>
      <c r="B13" s="201"/>
      <c r="C13" s="201"/>
      <c r="D13" s="201"/>
      <c r="E13" s="1187" t="s">
        <v>87</v>
      </c>
      <c r="F13" s="1187"/>
      <c r="G13" s="1187" t="s">
        <v>36</v>
      </c>
      <c r="H13" s="1187"/>
      <c r="I13" s="1187" t="s">
        <v>37</v>
      </c>
      <c r="J13" s="1187"/>
      <c r="K13" s="200"/>
      <c r="M13" s="599"/>
      <c r="N13" s="599"/>
      <c r="O13" s="599"/>
      <c r="P13" s="599"/>
    </row>
    <row r="14" spans="1:17" ht="13.5" thickBot="1" x14ac:dyDescent="0.25">
      <c r="A14" s="200"/>
      <c r="B14" s="211">
        <v>1</v>
      </c>
      <c r="C14" s="1188" t="s">
        <v>38</v>
      </c>
      <c r="D14" s="1189"/>
      <c r="E14" s="1190">
        <f>Information!B17</f>
        <v>0</v>
      </c>
      <c r="F14" s="1191"/>
      <c r="G14" s="1190">
        <f>SUM(E14*0.25)</f>
        <v>0</v>
      </c>
      <c r="H14" s="1191"/>
      <c r="I14" s="1190">
        <f>SUM(E14+G14)</f>
        <v>0</v>
      </c>
      <c r="J14" s="1191"/>
      <c r="K14" s="200"/>
      <c r="M14" s="599"/>
      <c r="N14" s="599"/>
      <c r="O14" s="599"/>
      <c r="P14" s="599"/>
    </row>
    <row r="15" spans="1:17" ht="6" customHeight="1" thickBot="1" x14ac:dyDescent="0.25">
      <c r="A15" s="200"/>
      <c r="B15" s="201"/>
      <c r="C15" s="201"/>
      <c r="D15" s="201"/>
      <c r="E15" s="223"/>
      <c r="F15" s="223"/>
      <c r="G15" s="223"/>
      <c r="H15" s="223"/>
      <c r="I15" s="223"/>
      <c r="J15" s="223"/>
      <c r="K15" s="200"/>
      <c r="M15" s="599"/>
      <c r="N15" s="599"/>
      <c r="O15" s="599"/>
      <c r="P15" s="599"/>
    </row>
    <row r="16" spans="1:17" x14ac:dyDescent="0.2">
      <c r="A16" s="200"/>
      <c r="B16" s="359">
        <v>2</v>
      </c>
      <c r="C16" s="1192" t="s">
        <v>39</v>
      </c>
      <c r="D16" s="1192"/>
      <c r="E16" s="1193">
        <f>'2027 SC FSR'!M46</f>
        <v>0</v>
      </c>
      <c r="F16" s="1193"/>
      <c r="G16" s="1193"/>
      <c r="H16" s="1193"/>
      <c r="I16" s="1194">
        <f>SUM(E16:H16)</f>
        <v>0</v>
      </c>
      <c r="J16" s="1195"/>
      <c r="K16" s="200"/>
      <c r="M16" s="599"/>
      <c r="N16" s="599"/>
      <c r="O16" s="599"/>
      <c r="P16" s="599"/>
    </row>
    <row r="17" spans="1:13" x14ac:dyDescent="0.2">
      <c r="A17" s="200"/>
      <c r="B17" s="360">
        <v>3</v>
      </c>
      <c r="C17" s="1196" t="s">
        <v>40</v>
      </c>
      <c r="D17" s="1196"/>
      <c r="E17" s="1197"/>
      <c r="F17" s="1197"/>
      <c r="G17" s="1197"/>
      <c r="H17" s="1197"/>
      <c r="I17" s="1198">
        <f>SUM(E17:H17)</f>
        <v>0</v>
      </c>
      <c r="J17" s="1199"/>
      <c r="K17" s="200"/>
      <c r="M17" s="309"/>
    </row>
    <row r="18" spans="1:13" x14ac:dyDescent="0.2">
      <c r="A18" s="200"/>
      <c r="B18" s="360">
        <v>4</v>
      </c>
      <c r="C18" s="1196" t="s">
        <v>41</v>
      </c>
      <c r="D18" s="1196"/>
      <c r="E18" s="1197"/>
      <c r="F18" s="1197"/>
      <c r="G18" s="1197"/>
      <c r="H18" s="1197"/>
      <c r="I18" s="1198">
        <f>SUM(E18:H18)</f>
        <v>0</v>
      </c>
      <c r="J18" s="1199"/>
      <c r="K18" s="200"/>
      <c r="M18" s="309"/>
    </row>
    <row r="19" spans="1:13" x14ac:dyDescent="0.2">
      <c r="A19" s="200"/>
      <c r="B19" s="360">
        <v>5</v>
      </c>
      <c r="C19" s="1196" t="s">
        <v>42</v>
      </c>
      <c r="D19" s="1196"/>
      <c r="E19" s="1197"/>
      <c r="F19" s="1197"/>
      <c r="G19" s="1197"/>
      <c r="H19" s="1197"/>
      <c r="I19" s="1198">
        <f>SUM(E19:H19)</f>
        <v>0</v>
      </c>
      <c r="J19" s="1199"/>
      <c r="K19" s="200"/>
    </row>
    <row r="20" spans="1:13" ht="13.5" thickBot="1" x14ac:dyDescent="0.25">
      <c r="A20" s="200"/>
      <c r="B20" s="361">
        <v>6</v>
      </c>
      <c r="C20" s="1200" t="s">
        <v>43</v>
      </c>
      <c r="D20" s="1200"/>
      <c r="E20" s="1201"/>
      <c r="F20" s="1202"/>
      <c r="G20" s="1203">
        <f>IFERROR('2027 SC Match'!M50,0)</f>
        <v>0</v>
      </c>
      <c r="H20" s="1204"/>
      <c r="I20" s="1203">
        <f>SUM(E20:H20)</f>
        <v>0</v>
      </c>
      <c r="J20" s="1205"/>
      <c r="K20" s="212"/>
    </row>
    <row r="21" spans="1:13" ht="6" customHeight="1" thickBot="1" x14ac:dyDescent="0.25">
      <c r="A21" s="200"/>
      <c r="B21" s="213"/>
      <c r="C21" s="213"/>
      <c r="D21" s="213"/>
      <c r="E21" s="362"/>
      <c r="F21" s="362"/>
      <c r="G21" s="362"/>
      <c r="H21" s="362"/>
      <c r="I21" s="362"/>
      <c r="J21" s="362"/>
      <c r="K21" s="212"/>
    </row>
    <row r="22" spans="1:13" x14ac:dyDescent="0.2">
      <c r="A22" s="200"/>
      <c r="B22" s="363">
        <v>7</v>
      </c>
      <c r="C22" s="1206" t="s">
        <v>44</v>
      </c>
      <c r="D22" s="1206"/>
      <c r="E22" s="1194">
        <f>SUM(E16:F20)</f>
        <v>0</v>
      </c>
      <c r="F22" s="1207"/>
      <c r="G22" s="1194">
        <f>SUM(G16:H20)</f>
        <v>0</v>
      </c>
      <c r="H22" s="1207"/>
      <c r="I22" s="1194">
        <f>SUM(I16:J20)</f>
        <v>0</v>
      </c>
      <c r="J22" s="1207"/>
      <c r="K22" s="212"/>
    </row>
    <row r="23" spans="1:13" x14ac:dyDescent="0.2">
      <c r="A23" s="200"/>
      <c r="B23" s="364">
        <v>8</v>
      </c>
      <c r="C23" s="1210" t="s">
        <v>89</v>
      </c>
      <c r="D23" s="1210"/>
      <c r="E23" s="609"/>
      <c r="F23" s="610"/>
      <c r="G23" s="611"/>
      <c r="H23" s="611"/>
      <c r="I23" s="1197">
        <f>SUM(E23:H23)</f>
        <v>0</v>
      </c>
      <c r="J23" s="1197"/>
      <c r="K23" s="212"/>
    </row>
    <row r="24" spans="1:13" ht="13.5" thickBot="1" x14ac:dyDescent="0.25">
      <c r="A24" s="200"/>
      <c r="B24" s="361">
        <v>9</v>
      </c>
      <c r="C24" s="1211" t="s">
        <v>45</v>
      </c>
      <c r="D24" s="1211"/>
      <c r="E24" s="1212">
        <f>SUM(E22:F23)</f>
        <v>0</v>
      </c>
      <c r="F24" s="1212"/>
      <c r="G24" s="1212">
        <f>SUM(G22:H23)</f>
        <v>0</v>
      </c>
      <c r="H24" s="1212"/>
      <c r="I24" s="1212">
        <f>SUM(E24:H24)</f>
        <v>0</v>
      </c>
      <c r="J24" s="1212"/>
      <c r="K24" s="212"/>
    </row>
    <row r="25" spans="1:13" ht="6" customHeight="1" thickBot="1" x14ac:dyDescent="0.25">
      <c r="A25" s="200"/>
      <c r="B25" s="214"/>
      <c r="C25" s="213"/>
      <c r="D25" s="213"/>
      <c r="E25" s="223"/>
      <c r="F25" s="223"/>
      <c r="G25" s="223"/>
      <c r="H25" s="223"/>
      <c r="I25" s="223"/>
      <c r="J25" s="223"/>
      <c r="K25" s="212"/>
    </row>
    <row r="26" spans="1:13" ht="13.5" thickBot="1" x14ac:dyDescent="0.25">
      <c r="A26" s="200"/>
      <c r="B26" s="365">
        <v>10</v>
      </c>
      <c r="C26" s="1213" t="s">
        <v>46</v>
      </c>
      <c r="D26" s="1213"/>
      <c r="E26" s="1214">
        <f>SUM(E14-E24)</f>
        <v>0</v>
      </c>
      <c r="F26" s="1214"/>
      <c r="G26" s="1214">
        <f>SUM(G14-G24)</f>
        <v>0</v>
      </c>
      <c r="H26" s="1214"/>
      <c r="I26" s="1214">
        <f>SUM(I14-I24)</f>
        <v>0</v>
      </c>
      <c r="J26" s="1214"/>
      <c r="K26" s="212"/>
    </row>
    <row r="27" spans="1:13" ht="6" customHeight="1" thickBot="1" x14ac:dyDescent="0.25">
      <c r="A27" s="200"/>
      <c r="B27" s="215"/>
      <c r="C27" s="215"/>
      <c r="D27" s="215"/>
      <c r="E27" s="215"/>
      <c r="F27" s="215"/>
      <c r="G27" s="215"/>
      <c r="H27" s="215"/>
      <c r="I27" s="215"/>
      <c r="J27" s="215"/>
      <c r="K27" s="212"/>
    </row>
    <row r="28" spans="1:13" ht="6" customHeight="1" x14ac:dyDescent="0.2">
      <c r="A28" s="200"/>
      <c r="B28" s="213"/>
      <c r="C28" s="213"/>
      <c r="D28" s="213"/>
      <c r="E28" s="213"/>
      <c r="F28" s="213"/>
      <c r="G28" s="213"/>
      <c r="H28" s="213"/>
      <c r="I28" s="213"/>
      <c r="J28" s="213"/>
      <c r="K28" s="212"/>
    </row>
    <row r="29" spans="1:13" x14ac:dyDescent="0.2">
      <c r="A29" s="200"/>
      <c r="B29" s="216" t="s">
        <v>13</v>
      </c>
      <c r="C29" s="213"/>
      <c r="D29" s="213"/>
      <c r="E29" s="213"/>
      <c r="F29" s="213"/>
      <c r="G29" s="201"/>
      <c r="H29" s="217" t="s">
        <v>12</v>
      </c>
      <c r="I29" s="213"/>
      <c r="J29" s="213"/>
      <c r="K29" s="212"/>
    </row>
    <row r="30" spans="1:13" ht="6" customHeight="1" x14ac:dyDescent="0.2">
      <c r="A30" s="200"/>
      <c r="B30" s="213"/>
      <c r="C30" s="213"/>
      <c r="D30" s="213"/>
      <c r="E30" s="213"/>
      <c r="F30" s="213"/>
      <c r="G30" s="213"/>
      <c r="H30" s="213"/>
      <c r="I30" s="213"/>
      <c r="J30" s="213"/>
      <c r="K30" s="212"/>
    </row>
    <row r="31" spans="1:13" x14ac:dyDescent="0.2">
      <c r="A31" s="200"/>
      <c r="B31" s="366" t="s">
        <v>124</v>
      </c>
      <c r="C31" s="213"/>
      <c r="D31" s="213"/>
      <c r="E31" s="213"/>
      <c r="F31" s="213"/>
      <c r="G31" s="213"/>
      <c r="H31" s="213"/>
      <c r="I31" s="213"/>
      <c r="J31" s="213"/>
      <c r="K31" s="212"/>
    </row>
    <row r="32" spans="1:13" x14ac:dyDescent="0.2">
      <c r="A32" s="200"/>
      <c r="B32" s="366" t="s">
        <v>123</v>
      </c>
      <c r="C32" s="213"/>
      <c r="D32" s="213"/>
      <c r="E32" s="213"/>
      <c r="F32" s="213"/>
      <c r="G32" s="213"/>
      <c r="H32" s="213"/>
      <c r="I32" s="213"/>
      <c r="J32" s="213"/>
      <c r="K32" s="212"/>
    </row>
    <row r="33" spans="1:11" x14ac:dyDescent="0.2">
      <c r="A33" s="200"/>
      <c r="B33" s="366" t="s">
        <v>122</v>
      </c>
      <c r="C33" s="213"/>
      <c r="D33" s="213"/>
      <c r="E33" s="213"/>
      <c r="F33" s="213"/>
      <c r="G33" s="213"/>
      <c r="H33" s="213"/>
      <c r="I33" s="213"/>
      <c r="J33" s="213"/>
      <c r="K33" s="212"/>
    </row>
    <row r="34" spans="1:11" ht="6" customHeight="1" x14ac:dyDescent="0.2">
      <c r="A34" s="200"/>
      <c r="B34" s="213"/>
      <c r="C34" s="213"/>
      <c r="D34" s="213"/>
      <c r="E34" s="213"/>
      <c r="F34" s="213"/>
      <c r="G34" s="213"/>
      <c r="H34" s="213"/>
      <c r="I34" s="213"/>
      <c r="J34" s="213"/>
      <c r="K34" s="212"/>
    </row>
    <row r="35" spans="1:11" x14ac:dyDescent="0.2">
      <c r="A35" s="200"/>
      <c r="B35" s="217" t="s">
        <v>14</v>
      </c>
      <c r="C35" s="218"/>
      <c r="D35" s="213"/>
      <c r="E35" s="218"/>
      <c r="F35" s="218"/>
      <c r="G35" s="218"/>
      <c r="H35" s="213"/>
      <c r="I35" s="1215"/>
      <c r="J35" s="1215"/>
      <c r="K35" s="212"/>
    </row>
    <row r="36" spans="1:11" x14ac:dyDescent="0.2">
      <c r="A36" s="200"/>
      <c r="B36" s="213"/>
      <c r="C36" s="213" t="s">
        <v>47</v>
      </c>
      <c r="D36" s="213"/>
      <c r="E36" s="219" t="s">
        <v>48</v>
      </c>
      <c r="F36" s="213"/>
      <c r="G36" s="213"/>
      <c r="H36" s="213"/>
      <c r="I36" s="213" t="s">
        <v>49</v>
      </c>
      <c r="J36" s="213"/>
      <c r="K36" s="212"/>
    </row>
    <row r="37" spans="1:11" ht="6" customHeight="1" x14ac:dyDescent="0.2">
      <c r="A37" s="200"/>
      <c r="B37" s="219"/>
      <c r="C37" s="219"/>
      <c r="D37" s="219"/>
      <c r="E37" s="219"/>
      <c r="F37" s="219"/>
      <c r="G37" s="219"/>
      <c r="H37" s="219"/>
      <c r="I37" s="219"/>
      <c r="J37" s="219"/>
      <c r="K37" s="220"/>
    </row>
    <row r="38" spans="1:11" x14ac:dyDescent="0.2">
      <c r="A38" s="200"/>
      <c r="B38" s="221" t="s">
        <v>15</v>
      </c>
      <c r="C38" s="366" t="s">
        <v>77</v>
      </c>
      <c r="D38" s="366"/>
      <c r="E38" s="1208">
        <f>Information!B10</f>
        <v>0</v>
      </c>
      <c r="F38" s="1209"/>
      <c r="G38" s="1209"/>
      <c r="H38" s="1209"/>
      <c r="I38" s="1209"/>
      <c r="J38" s="1209"/>
      <c r="K38" s="220"/>
    </row>
    <row r="39" spans="1:11" ht="6" customHeight="1" x14ac:dyDescent="0.2">
      <c r="A39" s="200"/>
      <c r="B39" s="219"/>
      <c r="C39" s="366"/>
      <c r="D39" s="366"/>
      <c r="E39" s="366"/>
      <c r="F39" s="366"/>
      <c r="G39" s="366"/>
      <c r="H39" s="366"/>
      <c r="I39" s="366"/>
      <c r="J39" s="366"/>
      <c r="K39" s="220"/>
    </row>
    <row r="40" spans="1:11" x14ac:dyDescent="0.2">
      <c r="A40" s="200"/>
      <c r="B40" s="219"/>
      <c r="C40" s="366" t="s">
        <v>50</v>
      </c>
      <c r="D40" s="366"/>
      <c r="E40" s="1216">
        <f>Information!B6</f>
        <v>0</v>
      </c>
      <c r="F40" s="1216"/>
      <c r="G40" s="366"/>
      <c r="H40" s="366"/>
      <c r="I40" s="366"/>
      <c r="J40" s="366"/>
      <c r="K40" s="220"/>
    </row>
    <row r="41" spans="1:11" ht="6" customHeight="1" x14ac:dyDescent="0.2">
      <c r="A41" s="200"/>
      <c r="B41" s="219"/>
      <c r="C41" s="366"/>
      <c r="D41" s="366"/>
      <c r="E41" s="366"/>
      <c r="F41" s="366"/>
      <c r="G41" s="366"/>
      <c r="H41" s="366"/>
      <c r="I41" s="366"/>
      <c r="J41" s="366"/>
      <c r="K41" s="220"/>
    </row>
    <row r="42" spans="1:11" x14ac:dyDescent="0.2">
      <c r="A42" s="200"/>
      <c r="B42" s="219"/>
      <c r="C42" s="366"/>
      <c r="D42" s="366"/>
      <c r="E42" s="1217">
        <f>Information!B7</f>
        <v>0</v>
      </c>
      <c r="F42" s="1217"/>
      <c r="G42" s="1218"/>
      <c r="H42" s="368"/>
      <c r="I42" s="366"/>
      <c r="J42" s="366"/>
      <c r="K42" s="220"/>
    </row>
    <row r="43" spans="1:11" x14ac:dyDescent="0.2">
      <c r="A43" s="200"/>
      <c r="B43" s="201"/>
      <c r="C43" s="203"/>
      <c r="D43" s="203"/>
      <c r="E43" s="1217">
        <f>Information!B8</f>
        <v>0</v>
      </c>
      <c r="F43" s="1217"/>
      <c r="G43" s="1218"/>
      <c r="H43" s="369"/>
      <c r="I43" s="203"/>
      <c r="J43" s="203"/>
      <c r="K43" s="200"/>
    </row>
    <row r="44" spans="1:11" x14ac:dyDescent="0.2">
      <c r="A44" s="200"/>
      <c r="B44" s="201"/>
      <c r="C44" s="201"/>
      <c r="D44" s="201"/>
      <c r="E44" s="1219" t="s">
        <v>7</v>
      </c>
      <c r="F44" s="1219"/>
      <c r="G44" s="1219"/>
      <c r="H44" s="201"/>
      <c r="I44" s="201"/>
      <c r="J44" s="201"/>
      <c r="K44" s="200"/>
    </row>
    <row r="45" spans="1:11" ht="6" customHeight="1" x14ac:dyDescent="0.2">
      <c r="A45" s="200"/>
      <c r="B45" s="222"/>
      <c r="C45" s="222"/>
      <c r="D45" s="222"/>
      <c r="E45" s="1220"/>
      <c r="F45" s="1220"/>
      <c r="G45" s="1220"/>
      <c r="H45" s="222"/>
      <c r="I45" s="222"/>
      <c r="J45" s="222"/>
      <c r="K45" s="200"/>
    </row>
    <row r="46" spans="1:11" ht="15" customHeight="1" x14ac:dyDescent="0.2">
      <c r="A46" s="200"/>
      <c r="B46" s="1221" t="s">
        <v>121</v>
      </c>
      <c r="C46" s="1221"/>
      <c r="D46" s="1223" t="s">
        <v>120</v>
      </c>
      <c r="E46" s="1225"/>
      <c r="F46" s="1227" t="s">
        <v>119</v>
      </c>
      <c r="G46" s="1229"/>
      <c r="H46" s="1231" t="s">
        <v>118</v>
      </c>
      <c r="I46" s="1233">
        <f>E22</f>
        <v>0</v>
      </c>
      <c r="J46" s="1233"/>
      <c r="K46" s="200"/>
    </row>
    <row r="47" spans="1:11" ht="6" customHeight="1" x14ac:dyDescent="0.2">
      <c r="A47" s="200"/>
      <c r="B47" s="1222"/>
      <c r="C47" s="1222"/>
      <c r="D47" s="1224"/>
      <c r="E47" s="1226"/>
      <c r="F47" s="1228"/>
      <c r="G47" s="1230"/>
      <c r="H47" s="1232"/>
      <c r="I47" s="1234"/>
      <c r="J47" s="1234"/>
      <c r="K47" s="200"/>
    </row>
    <row r="48" spans="1:11" ht="15" customHeight="1" x14ac:dyDescent="0.2">
      <c r="A48" s="200"/>
      <c r="B48" s="1235" t="s">
        <v>117</v>
      </c>
      <c r="C48" s="1235"/>
      <c r="D48" s="1235"/>
      <c r="E48" s="1236" t="s">
        <v>116</v>
      </c>
      <c r="F48" s="1236"/>
      <c r="G48" s="1237" t="s">
        <v>115</v>
      </c>
      <c r="H48" s="1237"/>
      <c r="I48" s="1236"/>
      <c r="J48" s="1236"/>
      <c r="K48" s="200"/>
    </row>
    <row r="49" spans="1:11" ht="6" customHeight="1" x14ac:dyDescent="0.2">
      <c r="A49" s="200"/>
      <c r="B49" s="1222"/>
      <c r="C49" s="1222"/>
      <c r="D49" s="1222"/>
      <c r="E49" s="1224"/>
      <c r="F49" s="1224"/>
      <c r="G49" s="1228"/>
      <c r="H49" s="1228"/>
      <c r="I49" s="1224"/>
      <c r="J49" s="1224"/>
      <c r="K49" s="200"/>
    </row>
    <row r="50" spans="1:11" ht="15" customHeight="1" x14ac:dyDescent="0.2">
      <c r="A50" s="200"/>
      <c r="B50" s="1221" t="s">
        <v>114</v>
      </c>
      <c r="C50" s="1221"/>
      <c r="D50" s="1221"/>
      <c r="E50" s="1221" t="s">
        <v>113</v>
      </c>
      <c r="F50" s="1221"/>
      <c r="G50" s="203"/>
      <c r="H50" s="370" t="s">
        <v>112</v>
      </c>
      <c r="I50" s="1224"/>
      <c r="J50" s="1224"/>
      <c r="K50" s="200"/>
    </row>
    <row r="51" spans="1:11" ht="15" customHeight="1" x14ac:dyDescent="0.2">
      <c r="A51" s="200"/>
      <c r="B51" s="1222"/>
      <c r="C51" s="1222"/>
      <c r="D51" s="1222"/>
      <c r="E51" s="1222"/>
      <c r="F51" s="1222"/>
      <c r="G51" s="371"/>
      <c r="H51" s="370" t="s">
        <v>111</v>
      </c>
      <c r="I51" s="372"/>
      <c r="J51" s="372"/>
      <c r="K51" s="200"/>
    </row>
    <row r="52" spans="1:11" ht="15" customHeight="1" x14ac:dyDescent="0.2">
      <c r="A52" s="200"/>
      <c r="B52" s="203"/>
      <c r="C52" s="203"/>
      <c r="D52" s="203"/>
      <c r="E52" s="203"/>
      <c r="F52" s="203"/>
      <c r="G52" s="367"/>
      <c r="H52" s="370" t="s">
        <v>110</v>
      </c>
      <c r="I52" s="372"/>
      <c r="J52" s="372"/>
      <c r="K52" s="200"/>
    </row>
    <row r="53" spans="1:11" ht="6" customHeight="1" x14ac:dyDescent="0.2">
      <c r="A53" s="200"/>
      <c r="B53" s="222"/>
      <c r="C53" s="222"/>
      <c r="D53" s="222"/>
      <c r="E53" s="222"/>
      <c r="F53" s="222"/>
      <c r="G53" s="222"/>
      <c r="H53" s="371"/>
      <c r="I53" s="371"/>
      <c r="J53" s="371"/>
      <c r="K53" s="200"/>
    </row>
    <row r="54" spans="1:11" x14ac:dyDescent="0.2">
      <c r="A54" s="200"/>
      <c r="B54" s="201"/>
      <c r="C54" s="201"/>
      <c r="D54" s="201"/>
      <c r="E54" s="201"/>
      <c r="F54" s="201"/>
      <c r="G54" s="201"/>
      <c r="H54" s="201"/>
      <c r="I54" s="201"/>
      <c r="J54" s="201"/>
      <c r="K54" s="200"/>
    </row>
    <row r="55" spans="1:11" x14ac:dyDescent="0.2">
      <c r="A55" s="200"/>
      <c r="B55" s="224" t="s">
        <v>51</v>
      </c>
      <c r="C55" s="201"/>
      <c r="D55" s="201"/>
      <c r="E55" s="201"/>
      <c r="F55" s="201"/>
      <c r="G55" s="201"/>
      <c r="H55" s="224" t="s">
        <v>52</v>
      </c>
      <c r="I55" s="201"/>
      <c r="J55" s="201"/>
      <c r="K55" s="200"/>
    </row>
    <row r="56" spans="1:11" ht="6" customHeight="1" x14ac:dyDescent="0.2">
      <c r="A56" s="200"/>
      <c r="B56" s="201"/>
      <c r="C56" s="201"/>
      <c r="D56" s="201"/>
      <c r="E56" s="201"/>
      <c r="F56" s="201"/>
      <c r="G56" s="201"/>
      <c r="H56" s="201"/>
      <c r="I56" s="201"/>
      <c r="J56" s="201"/>
      <c r="K56" s="200"/>
    </row>
    <row r="57" spans="1:11" x14ac:dyDescent="0.2">
      <c r="A57" s="200"/>
      <c r="B57" s="224" t="s">
        <v>109</v>
      </c>
      <c r="C57" s="201"/>
      <c r="D57" s="1242">
        <f>Information!B11</f>
        <v>0</v>
      </c>
      <c r="E57" s="1242"/>
      <c r="F57" s="201"/>
      <c r="G57" s="201"/>
      <c r="H57" s="201"/>
      <c r="I57" s="201"/>
      <c r="J57" s="201"/>
      <c r="K57" s="200"/>
    </row>
    <row r="58" spans="1:11" x14ac:dyDescent="0.2">
      <c r="A58" s="200"/>
      <c r="B58" s="201"/>
      <c r="C58" s="201"/>
      <c r="D58" s="201"/>
      <c r="E58" s="201"/>
      <c r="F58" s="201"/>
      <c r="G58" s="201"/>
      <c r="H58" s="201"/>
      <c r="I58" s="201"/>
      <c r="J58" s="201"/>
      <c r="K58" s="200"/>
    </row>
    <row r="59" spans="1:11" x14ac:dyDescent="0.2">
      <c r="A59" s="200"/>
      <c r="B59" s="1243" t="s">
        <v>73</v>
      </c>
      <c r="C59" s="1239"/>
      <c r="D59" s="224"/>
      <c r="E59" s="201"/>
      <c r="F59" s="201"/>
      <c r="G59" s="224"/>
      <c r="H59" s="201"/>
      <c r="I59" s="201"/>
      <c r="J59" s="201"/>
      <c r="K59" s="200"/>
    </row>
    <row r="60" spans="1:11" x14ac:dyDescent="0.2">
      <c r="A60" s="200"/>
      <c r="B60" s="1186" t="s">
        <v>108</v>
      </c>
      <c r="C60" s="1186"/>
      <c r="D60" s="1186"/>
      <c r="E60" s="201"/>
      <c r="F60" s="201"/>
      <c r="G60" s="201"/>
      <c r="H60" s="201"/>
      <c r="I60" s="201"/>
      <c r="J60" s="201"/>
      <c r="K60" s="200"/>
    </row>
    <row r="61" spans="1:11" x14ac:dyDescent="0.2">
      <c r="A61" s="200"/>
      <c r="B61" s="201"/>
      <c r="C61" s="201"/>
      <c r="D61" s="1238"/>
      <c r="E61" s="1239"/>
      <c r="F61" s="1239"/>
      <c r="G61" s="225"/>
      <c r="H61" s="1240">
        <f>E22</f>
        <v>0</v>
      </c>
      <c r="I61" s="1241"/>
      <c r="J61" s="201"/>
      <c r="K61" s="200"/>
    </row>
    <row r="62" spans="1:11" x14ac:dyDescent="0.2">
      <c r="A62" s="200"/>
      <c r="B62" s="201"/>
      <c r="C62" s="201"/>
      <c r="D62" s="201"/>
      <c r="E62" s="201"/>
      <c r="F62" s="201"/>
      <c r="G62" s="201"/>
      <c r="H62" s="201"/>
      <c r="I62" s="201"/>
      <c r="J62" s="201"/>
      <c r="K62" s="200"/>
    </row>
    <row r="63" spans="1:11" x14ac:dyDescent="0.2">
      <c r="A63" s="200"/>
      <c r="B63" s="200"/>
      <c r="C63" s="200"/>
      <c r="D63" s="200"/>
      <c r="E63" s="200"/>
      <c r="F63" s="200"/>
      <c r="G63" s="200"/>
      <c r="H63" s="200"/>
      <c r="I63" s="200"/>
      <c r="J63" s="201" t="s">
        <v>136</v>
      </c>
      <c r="K63" s="200"/>
    </row>
  </sheetData>
  <sheetProtection algorithmName="SHA-512" hashValue="mevbOZpBZCOm4xPrzvlc0EMSpqBr6AwRl2LC9NigR4QcoWWgzaJjmQV4/n5EjOywHz0PvgdwjaqLs9f9ZSHcvg==" saltValue="QSJYCO+78ZuYyO9APSgV8Q==" spinCount="100000" sheet="1" selectLockedCells="1"/>
  <mergeCells count="75">
    <mergeCell ref="D61:F61"/>
    <mergeCell ref="H61:I61"/>
    <mergeCell ref="B50:D51"/>
    <mergeCell ref="E50:F51"/>
    <mergeCell ref="I50:J50"/>
    <mergeCell ref="D57:E57"/>
    <mergeCell ref="B59:C59"/>
    <mergeCell ref="B60:D60"/>
    <mergeCell ref="H46:H47"/>
    <mergeCell ref="I46:J47"/>
    <mergeCell ref="B48:D49"/>
    <mergeCell ref="E48:F49"/>
    <mergeCell ref="G48:H49"/>
    <mergeCell ref="I48:J49"/>
    <mergeCell ref="E44:G45"/>
    <mergeCell ref="B46:C47"/>
    <mergeCell ref="D46:D47"/>
    <mergeCell ref="E46:E47"/>
    <mergeCell ref="F46:F47"/>
    <mergeCell ref="G46:G47"/>
    <mergeCell ref="I26:J26"/>
    <mergeCell ref="I35:J35"/>
    <mergeCell ref="E40:F40"/>
    <mergeCell ref="E42:G42"/>
    <mergeCell ref="E43:G43"/>
    <mergeCell ref="C22:D22"/>
    <mergeCell ref="E22:F22"/>
    <mergeCell ref="G22:H22"/>
    <mergeCell ref="I22:J22"/>
    <mergeCell ref="E38:J38"/>
    <mergeCell ref="C23:D23"/>
    <mergeCell ref="E23:F23"/>
    <mergeCell ref="G23:H23"/>
    <mergeCell ref="I23:J23"/>
    <mergeCell ref="C24:D24"/>
    <mergeCell ref="E24:F24"/>
    <mergeCell ref="G24:H24"/>
    <mergeCell ref="I24:J24"/>
    <mergeCell ref="C26:D26"/>
    <mergeCell ref="E26:F26"/>
    <mergeCell ref="G26:H26"/>
    <mergeCell ref="C19:D19"/>
    <mergeCell ref="E19:F19"/>
    <mergeCell ref="G19:H19"/>
    <mergeCell ref="I19:J19"/>
    <mergeCell ref="C20:D20"/>
    <mergeCell ref="E20:F20"/>
    <mergeCell ref="G20:H20"/>
    <mergeCell ref="I20:J20"/>
    <mergeCell ref="C17:D17"/>
    <mergeCell ref="E17:F17"/>
    <mergeCell ref="G17:H17"/>
    <mergeCell ref="I17:J17"/>
    <mergeCell ref="C18:D18"/>
    <mergeCell ref="E18:F18"/>
    <mergeCell ref="G18:H18"/>
    <mergeCell ref="I18:J18"/>
    <mergeCell ref="M11:P16"/>
    <mergeCell ref="E13:F13"/>
    <mergeCell ref="G13:H13"/>
    <mergeCell ref="I13:J13"/>
    <mergeCell ref="C14:D14"/>
    <mergeCell ref="E14:F14"/>
    <mergeCell ref="G14:H14"/>
    <mergeCell ref="I14:J14"/>
    <mergeCell ref="C16:D16"/>
    <mergeCell ref="E16:F16"/>
    <mergeCell ref="G16:H16"/>
    <mergeCell ref="I16:J16"/>
    <mergeCell ref="E1:G3"/>
    <mergeCell ref="B5:J5"/>
    <mergeCell ref="D7:G7"/>
    <mergeCell ref="I7:J7"/>
    <mergeCell ref="D9:H9"/>
    <mergeCell ref="I9:J9"/>
  </mergeCells>
  <pageMargins left="0.75" right="0.75" top="1" bottom="1" header="0.5" footer="0.5"/>
  <pageSetup scale="93"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8369" r:id="rId4" name="Check Box 1">
              <controlPr defaultSize="0" autoFill="0" autoLine="0" autoPict="0">
                <anchor moveWithCells="1">
                  <from>
                    <xdr:col>1</xdr:col>
                    <xdr:colOff>285750</xdr:colOff>
                    <xdr:row>28</xdr:row>
                    <xdr:rowOff>0</xdr:rowOff>
                  </from>
                  <to>
                    <xdr:col>5</xdr:col>
                    <xdr:colOff>390525</xdr:colOff>
                    <xdr:row>29</xdr:row>
                    <xdr:rowOff>57150</xdr:rowOff>
                  </to>
                </anchor>
              </controlPr>
            </control>
          </mc:Choice>
        </mc:AlternateContent>
        <mc:AlternateContent xmlns:mc="http://schemas.openxmlformats.org/markup-compatibility/2006">
          <mc:Choice Requires="x14">
            <control shapeId="58370" r:id="rId5" name="Check Box 2">
              <controlPr defaultSize="0" autoFill="0" autoLine="0" autoPict="0">
                <anchor moveWithCells="1">
                  <from>
                    <xdr:col>7</xdr:col>
                    <xdr:colOff>247650</xdr:colOff>
                    <xdr:row>28</xdr:row>
                    <xdr:rowOff>0</xdr:rowOff>
                  </from>
                  <to>
                    <xdr:col>9</xdr:col>
                    <xdr:colOff>342900</xdr:colOff>
                    <xdr:row>29</xdr:row>
                    <xdr:rowOff>57150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216405D823B724CADB632771F2F0909" ma:contentTypeVersion="15" ma:contentTypeDescription="Create a new document." ma:contentTypeScope="" ma:versionID="5c4360d24e9c59593dcdd9624a3d186c">
  <xsd:schema xmlns:xsd="http://www.w3.org/2001/XMLSchema" xmlns:xs="http://www.w3.org/2001/XMLSchema" xmlns:p="http://schemas.microsoft.com/office/2006/metadata/properties" xmlns:ns1="http://schemas.microsoft.com/sharepoint/v3" xmlns:ns3="b365136a-f652-47c1-b153-8f7ee6b0bcfd" xmlns:ns4="5d2e40ec-1a74-4e76-b702-f3df2b3e7f36" targetNamespace="http://schemas.microsoft.com/office/2006/metadata/properties" ma:root="true" ma:fieldsID="ae80d595026a20c8977267406d5dda04" ns1:_="" ns3:_="" ns4:_="">
    <xsd:import namespace="http://schemas.microsoft.com/sharepoint/v3"/>
    <xsd:import namespace="b365136a-f652-47c1-b153-8f7ee6b0bcfd"/>
    <xsd:import namespace="5d2e40ec-1a74-4e76-b702-f3df2b3e7f36"/>
    <xsd:element name="properties">
      <xsd:complexType>
        <xsd:sequence>
          <xsd:element name="documentManagement">
            <xsd:complexType>
              <xsd:all>
                <xsd:element ref="ns1:_ip_UnifiedCompliancePolicyProperties" minOccurs="0"/>
                <xsd:element ref="ns1:_ip_UnifiedCompliancePolicyUIAction"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65136a-f652-47c1-b153-8f7ee6b0bcf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2e40ec-1a74-4e76-b702-f3df2b3e7f3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AFC0B6-9C23-4E36-A582-B9E414275BC7}">
  <ds:schemaRefs>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5d2e40ec-1a74-4e76-b702-f3df2b3e7f36"/>
    <ds:schemaRef ds:uri="b365136a-f652-47c1-b153-8f7ee6b0bcfd"/>
    <ds:schemaRef ds:uri="http://schemas.microsoft.com/sharepoint/v3"/>
    <ds:schemaRef ds:uri="http://purl.org/dc/terms/"/>
  </ds:schemaRefs>
</ds:datastoreItem>
</file>

<file path=customXml/itemProps2.xml><?xml version="1.0" encoding="utf-8"?>
<ds:datastoreItem xmlns:ds="http://schemas.openxmlformats.org/officeDocument/2006/customXml" ds:itemID="{44DF6A47-9B89-4F7E-B097-0F151E4BF6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365136a-f652-47c1-b153-8f7ee6b0bcfd"/>
    <ds:schemaRef ds:uri="5d2e40ec-1a74-4e76-b702-f3df2b3e7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90008D-0A72-4294-BF3E-B1B46F7D56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17</vt:i4>
      </vt:variant>
    </vt:vector>
  </HeadingPairs>
  <TitlesOfParts>
    <vt:vector size="35" baseType="lpstr">
      <vt:lpstr>Instructions</vt:lpstr>
      <vt:lpstr>Submission Checklist</vt:lpstr>
      <vt:lpstr>Information</vt:lpstr>
      <vt:lpstr>2027 AL FSR</vt:lpstr>
      <vt:lpstr>2027 AL Match</vt:lpstr>
      <vt:lpstr>2027 AL RR</vt:lpstr>
      <vt:lpstr>2027 DD FSR</vt:lpstr>
      <vt:lpstr>2027 DD Match</vt:lpstr>
      <vt:lpstr>2027 DD RR</vt:lpstr>
      <vt:lpstr>2027 OP FSR</vt:lpstr>
      <vt:lpstr>2027 OP Match</vt:lpstr>
      <vt:lpstr>2027 OP RR</vt:lpstr>
      <vt:lpstr>2027 PS FSR</vt:lpstr>
      <vt:lpstr>2027 PS Match</vt:lpstr>
      <vt:lpstr>2027 PS RR</vt:lpstr>
      <vt:lpstr>2027 SC FSR</vt:lpstr>
      <vt:lpstr>2027 SC Match</vt:lpstr>
      <vt:lpstr>2027 SC RR</vt:lpstr>
      <vt:lpstr>'2027 AL FSR'!Print_Area</vt:lpstr>
      <vt:lpstr>'2027 AL Match'!Print_Area</vt:lpstr>
      <vt:lpstr>'2027 AL RR'!Print_Area</vt:lpstr>
      <vt:lpstr>'2027 DD FSR'!Print_Area</vt:lpstr>
      <vt:lpstr>'2027 DD Match'!Print_Area</vt:lpstr>
      <vt:lpstr>'2027 DD RR'!Print_Area</vt:lpstr>
      <vt:lpstr>'2027 OP FSR'!Print_Area</vt:lpstr>
      <vt:lpstr>'2027 OP Match'!Print_Area</vt:lpstr>
      <vt:lpstr>'2027 OP RR'!Print_Area</vt:lpstr>
      <vt:lpstr>'2027 PS FSR'!Print_Area</vt:lpstr>
      <vt:lpstr>'2027 PS Match'!Print_Area</vt:lpstr>
      <vt:lpstr>'2027 PS RR'!Print_Area</vt:lpstr>
      <vt:lpstr>'2027 SC FSR'!Print_Area</vt:lpstr>
      <vt:lpstr>'2027 SC Match'!Print_Area</vt:lpstr>
      <vt:lpstr>'2027 SC RR'!Print_Area</vt:lpstr>
      <vt:lpstr>Information!Print_Area</vt:lpstr>
      <vt:lpstr>'Submission Checklist'!Print_Area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Dionne, Jamie</dc:creator>
  <cp:lastModifiedBy>Brown, Nicholas</cp:lastModifiedBy>
  <cp:lastPrinted>2026-09-21T12:57:21Z</cp:lastPrinted>
  <dcterms:created xsi:type="dcterms:W3CDTF">2018-10-29T15:12:49Z</dcterms:created>
  <dcterms:modified xsi:type="dcterms:W3CDTF">2026-09-28T18:01:36Z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0x0101006216405D823B724CADB632771F2F0909</vt:lpwstr>
  </property>
</Properties>
</file>