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Bosshare\Grants and Subgrants\2023 GRANTS\(1) 2023 Grant Forms\Reimbursement Request Forms\"/>
    </mc:Choice>
  </mc:AlternateContent>
  <xr:revisionPtr revIDLastSave="0" documentId="13_ncr:1_{2E67EB7C-F2AB-442E-878B-7F28AC95D42E}" xr6:coauthVersionLast="47" xr6:coauthVersionMax="47" xr10:uidLastSave="{00000000-0000-0000-0000-000000000000}"/>
  <bookViews>
    <workbookView xWindow="-120" yWindow="-120" windowWidth="29040" windowHeight="15840" tabRatio="870" activeTab="1" xr2:uid="{00000000-000D-0000-FFFF-FFFF00000000}"/>
  </bookViews>
  <sheets>
    <sheet name="Instructions" sheetId="34" r:id="rId1"/>
    <sheet name="Information" sheetId="16" r:id="rId2"/>
    <sheet name="2023 ID Financial Report" sheetId="1" r:id="rId3"/>
    <sheet name="2023 ID Match Report" sheetId="2" r:id="rId4"/>
    <sheet name="2023 ID RR" sheetId="15" r:id="rId5"/>
    <sheet name="2023 OP Financial Report" sheetId="9" r:id="rId6"/>
    <sheet name="2023 OP Match Report" sheetId="10" r:id="rId7"/>
    <sheet name="2023 OP RR " sheetId="23" r:id="rId8"/>
    <sheet name="2023 Speed Financial Report" sheetId="11" r:id="rId9"/>
    <sheet name="2023 Speed Match Report" sheetId="27" r:id="rId10"/>
    <sheet name="2023 Speed RR" sheetId="24" r:id="rId11"/>
    <sheet name="2023 DD Financial Report" sheetId="26" r:id="rId12"/>
    <sheet name="2023 DD Match Report" sheetId="12" r:id="rId13"/>
    <sheet name="2023 DD RR" sheetId="25" r:id="rId14"/>
    <sheet name="2023 Ped Financial Report" sheetId="28" r:id="rId15"/>
    <sheet name="2023 Ped Match Report" sheetId="29" r:id="rId16"/>
    <sheet name="2023 Ped RR " sheetId="30" r:id="rId17"/>
    <sheet name="2023 DRE-FP Financial Report" sheetId="36" r:id="rId18"/>
    <sheet name="2023 DRE-FP Match Report" sheetId="37" r:id="rId19"/>
    <sheet name="2023 DRE-FP RR" sheetId="38" r:id="rId20"/>
  </sheets>
  <definedNames>
    <definedName name="_xlnm.Print_Area" localSheetId="11">'2023 DD Financial Report'!$A$1:$N$60</definedName>
    <definedName name="_xlnm.Print_Area" localSheetId="12">'2023 DD Match Report'!$A$1:$I$56</definedName>
    <definedName name="_xlnm.Print_Area" localSheetId="13">'2023 DD RR'!$A$1:$K$63</definedName>
    <definedName name="_xlnm.Print_Area" localSheetId="17">'2023 DRE-FP Financial Report'!$A$1:$N$60</definedName>
    <definedName name="_xlnm.Print_Area" localSheetId="18">'2023 DRE-FP Match Report'!$A$1:$I$56</definedName>
    <definedName name="_xlnm.Print_Area" localSheetId="19">'2023 DRE-FP RR'!$A$1:$K$63</definedName>
    <definedName name="_xlnm.Print_Area" localSheetId="2">'2023 ID Financial Report'!$A$1:$N$60</definedName>
    <definedName name="_xlnm.Print_Area" localSheetId="3">'2023 ID Match Report'!$A$1:$I$56</definedName>
    <definedName name="_xlnm.Print_Area" localSheetId="4">'2023 ID RR'!$A$1:$K$63</definedName>
    <definedName name="_xlnm.Print_Area" localSheetId="5">'2023 OP Financial Report'!$A$1:$N$60</definedName>
    <definedName name="_xlnm.Print_Area" localSheetId="6">'2023 OP Match Report'!$A$1:$I$56</definedName>
    <definedName name="_xlnm.Print_Area" localSheetId="7">'2023 OP RR '!$A$1:$K$63</definedName>
    <definedName name="_xlnm.Print_Area" localSheetId="14">'2023 Ped Financial Report'!$A$1:$M$59</definedName>
    <definedName name="_xlnm.Print_Area" localSheetId="15">'2023 Ped Match Report'!$A$1:$I$56</definedName>
    <definedName name="_xlnm.Print_Area" localSheetId="16">'2023 Ped RR '!$A$1:$K$63</definedName>
    <definedName name="_xlnm.Print_Area" localSheetId="8">'2023 Speed Financial Report'!$A$1:$N$60</definedName>
    <definedName name="_xlnm.Print_Area" localSheetId="9">'2023 Speed Match Report'!$A$1:$I$56</definedName>
    <definedName name="_xlnm.Print_Area" localSheetId="10">'2023 Speed RR'!$A$1:$K$63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37" l="1"/>
  <c r="H11" i="37"/>
  <c r="H12" i="37"/>
  <c r="H13" i="37"/>
  <c r="H14" i="37"/>
  <c r="H15" i="37"/>
  <c r="H16" i="37"/>
  <c r="H17" i="37"/>
  <c r="H18" i="37"/>
  <c r="H19" i="37"/>
  <c r="H10" i="29"/>
  <c r="H11" i="29"/>
  <c r="H12" i="29"/>
  <c r="H13" i="29"/>
  <c r="H14" i="29"/>
  <c r="H15" i="29"/>
  <c r="H16" i="29"/>
  <c r="H17" i="29"/>
  <c r="H18" i="29"/>
  <c r="H19" i="29"/>
  <c r="H10" i="12"/>
  <c r="H11" i="12"/>
  <c r="H12" i="12"/>
  <c r="H13" i="12"/>
  <c r="H14" i="12"/>
  <c r="H15" i="12"/>
  <c r="H16" i="12"/>
  <c r="H17" i="12"/>
  <c r="H18" i="12"/>
  <c r="H19" i="12"/>
  <c r="H10" i="27"/>
  <c r="H11" i="27"/>
  <c r="H12" i="27"/>
  <c r="H13" i="27"/>
  <c r="H14" i="27"/>
  <c r="H15" i="27"/>
  <c r="H16" i="27"/>
  <c r="H17" i="27"/>
  <c r="H18" i="27"/>
  <c r="H19" i="27"/>
  <c r="H10" i="10"/>
  <c r="H11" i="10"/>
  <c r="H12" i="10"/>
  <c r="H13" i="10"/>
  <c r="H14" i="10"/>
  <c r="H15" i="10"/>
  <c r="H16" i="10"/>
  <c r="H17" i="10"/>
  <c r="H18" i="10"/>
  <c r="H19" i="10"/>
  <c r="H10" i="2"/>
  <c r="H11" i="2"/>
  <c r="H12" i="2"/>
  <c r="H13" i="2"/>
  <c r="H14" i="2"/>
  <c r="H15" i="2"/>
  <c r="H16" i="2"/>
  <c r="H17" i="2"/>
  <c r="H18" i="2"/>
  <c r="H19" i="2"/>
  <c r="E14" i="38" l="1"/>
  <c r="I7" i="38"/>
  <c r="H4" i="37"/>
  <c r="M4" i="36"/>
  <c r="D9" i="15"/>
  <c r="F11" i="38"/>
  <c r="D11" i="38"/>
  <c r="E6" i="37"/>
  <c r="C6" i="37"/>
  <c r="D57" i="38"/>
  <c r="E44" i="38"/>
  <c r="E43" i="38"/>
  <c r="E42" i="38"/>
  <c r="E40" i="38"/>
  <c r="E38" i="38"/>
  <c r="I23" i="38"/>
  <c r="I19" i="38"/>
  <c r="I18" i="38"/>
  <c r="I17" i="38"/>
  <c r="D7" i="38"/>
  <c r="D39" i="37"/>
  <c r="H38" i="37"/>
  <c r="H37" i="37"/>
  <c r="H36" i="37"/>
  <c r="H35" i="37"/>
  <c r="H34" i="37"/>
  <c r="H33" i="37"/>
  <c r="H32" i="37"/>
  <c r="H31" i="37"/>
  <c r="H30" i="37"/>
  <c r="H29" i="37"/>
  <c r="H28" i="37"/>
  <c r="H27" i="37"/>
  <c r="H26" i="37"/>
  <c r="H25" i="37"/>
  <c r="H24" i="37"/>
  <c r="H23" i="37"/>
  <c r="H22" i="37"/>
  <c r="H21" i="37"/>
  <c r="H20" i="37"/>
  <c r="H9" i="37"/>
  <c r="C4" i="37"/>
  <c r="G46" i="36"/>
  <c r="M45" i="36"/>
  <c r="K9" i="36"/>
  <c r="J9" i="36"/>
  <c r="I9" i="36"/>
  <c r="E4" i="36"/>
  <c r="K44" i="36" l="1"/>
  <c r="K13" i="36"/>
  <c r="K14" i="36"/>
  <c r="K15" i="36"/>
  <c r="K16" i="36"/>
  <c r="K11" i="36"/>
  <c r="K12" i="36"/>
  <c r="J44" i="36"/>
  <c r="J16" i="36"/>
  <c r="J11" i="36"/>
  <c r="J12" i="36"/>
  <c r="J13" i="36"/>
  <c r="J14" i="36"/>
  <c r="J15" i="36"/>
  <c r="I44" i="36"/>
  <c r="I11" i="36"/>
  <c r="I13" i="36"/>
  <c r="I14" i="36"/>
  <c r="I12" i="36"/>
  <c r="I15" i="36"/>
  <c r="I16" i="36"/>
  <c r="H39" i="37"/>
  <c r="H43" i="37" s="1"/>
  <c r="G20" i="38" s="1"/>
  <c r="J18" i="36"/>
  <c r="J21" i="36"/>
  <c r="J39" i="36"/>
  <c r="K27" i="36"/>
  <c r="K31" i="36"/>
  <c r="K18" i="36"/>
  <c r="K39" i="36"/>
  <c r="K24" i="36"/>
  <c r="K35" i="36"/>
  <c r="K43" i="36"/>
  <c r="K21" i="36"/>
  <c r="J43" i="36"/>
  <c r="J31" i="36"/>
  <c r="J35" i="36"/>
  <c r="J22" i="36"/>
  <c r="K36" i="36"/>
  <c r="I25" i="36"/>
  <c r="I19" i="36"/>
  <c r="K40" i="36"/>
  <c r="J10" i="36"/>
  <c r="J19" i="36"/>
  <c r="K22" i="36"/>
  <c r="K25" i="36"/>
  <c r="I29" i="36"/>
  <c r="I33" i="36"/>
  <c r="I37" i="36"/>
  <c r="I41" i="36"/>
  <c r="J28" i="36"/>
  <c r="K28" i="36"/>
  <c r="K10" i="36"/>
  <c r="K19" i="36"/>
  <c r="I23" i="36"/>
  <c r="J26" i="36"/>
  <c r="J29" i="36"/>
  <c r="J33" i="36"/>
  <c r="J37" i="36"/>
  <c r="J41" i="36"/>
  <c r="K32" i="36"/>
  <c r="I17" i="36"/>
  <c r="J20" i="36"/>
  <c r="J23" i="36"/>
  <c r="K26" i="36"/>
  <c r="K29" i="36"/>
  <c r="K33" i="36"/>
  <c r="K37" i="36"/>
  <c r="K41" i="36"/>
  <c r="J17" i="36"/>
  <c r="K20" i="36"/>
  <c r="K23" i="36"/>
  <c r="I27" i="36"/>
  <c r="K30" i="36"/>
  <c r="K34" i="36"/>
  <c r="K38" i="36"/>
  <c r="K42" i="36"/>
  <c r="J25" i="36"/>
  <c r="K17" i="36"/>
  <c r="I21" i="36"/>
  <c r="J24" i="36"/>
  <c r="J27" i="36"/>
  <c r="I31" i="36"/>
  <c r="I35" i="36"/>
  <c r="I39" i="36"/>
  <c r="I43" i="36"/>
  <c r="G14" i="38"/>
  <c r="I10" i="36"/>
  <c r="I18" i="36"/>
  <c r="I20" i="36"/>
  <c r="I22" i="36"/>
  <c r="I24" i="36"/>
  <c r="I26" i="36"/>
  <c r="I28" i="36"/>
  <c r="I30" i="36"/>
  <c r="I32" i="36"/>
  <c r="I34" i="36"/>
  <c r="I36" i="36"/>
  <c r="I38" i="36"/>
  <c r="I40" i="36"/>
  <c r="I42" i="36"/>
  <c r="J30" i="36"/>
  <c r="J32" i="36"/>
  <c r="J34" i="36"/>
  <c r="J36" i="36"/>
  <c r="J38" i="36"/>
  <c r="J40" i="36"/>
  <c r="J42" i="36"/>
  <c r="M13" i="36" l="1"/>
  <c r="M44" i="36"/>
  <c r="M12" i="36"/>
  <c r="M14" i="36"/>
  <c r="M15" i="36"/>
  <c r="M11" i="36"/>
  <c r="M16" i="36"/>
  <c r="G22" i="38"/>
  <c r="G24" i="38" s="1"/>
  <c r="G26" i="38" s="1"/>
  <c r="I20" i="38"/>
  <c r="M21" i="36"/>
  <c r="M26" i="36"/>
  <c r="M39" i="36"/>
  <c r="M36" i="36"/>
  <c r="M20" i="36"/>
  <c r="M18" i="36"/>
  <c r="M31" i="36"/>
  <c r="M25" i="36"/>
  <c r="M43" i="36"/>
  <c r="M35" i="36"/>
  <c r="M27" i="36"/>
  <c r="M37" i="36"/>
  <c r="M19" i="36"/>
  <c r="M10" i="36"/>
  <c r="M41" i="36"/>
  <c r="M33" i="36"/>
  <c r="M32" i="36"/>
  <c r="M28" i="36"/>
  <c r="M24" i="36"/>
  <c r="M23" i="36"/>
  <c r="M29" i="36"/>
  <c r="M40" i="36"/>
  <c r="M38" i="36"/>
  <c r="M22" i="36"/>
  <c r="M17" i="36"/>
  <c r="I14" i="38"/>
  <c r="M42" i="36"/>
  <c r="M34" i="36"/>
  <c r="M30" i="36"/>
  <c r="E14" i="25"/>
  <c r="M46" i="36" l="1"/>
  <c r="E16" i="38" s="1"/>
  <c r="M45" i="1"/>
  <c r="M45" i="28"/>
  <c r="M45" i="26"/>
  <c r="M45" i="11"/>
  <c r="M45" i="9"/>
  <c r="M4" i="28" l="1"/>
  <c r="H4" i="29"/>
  <c r="E6" i="29"/>
  <c r="C6" i="29"/>
  <c r="F11" i="30"/>
  <c r="D11" i="30"/>
  <c r="E14" i="30"/>
  <c r="I7" i="30"/>
  <c r="D57" i="30"/>
  <c r="E44" i="30"/>
  <c r="E43" i="30"/>
  <c r="E42" i="30"/>
  <c r="E40" i="30"/>
  <c r="E38" i="30"/>
  <c r="I23" i="30"/>
  <c r="I19" i="30"/>
  <c r="I18" i="30"/>
  <c r="I17" i="30"/>
  <c r="D7" i="30"/>
  <c r="D39" i="29"/>
  <c r="H38" i="29"/>
  <c r="H37" i="29"/>
  <c r="H36" i="29"/>
  <c r="H35" i="29"/>
  <c r="H34" i="29"/>
  <c r="H33" i="29"/>
  <c r="H32" i="29"/>
  <c r="H31" i="29"/>
  <c r="H30" i="29"/>
  <c r="H29" i="29"/>
  <c r="H28" i="29"/>
  <c r="H27" i="29"/>
  <c r="H26" i="29"/>
  <c r="H25" i="29"/>
  <c r="H24" i="29"/>
  <c r="H23" i="29"/>
  <c r="H22" i="29"/>
  <c r="H21" i="29"/>
  <c r="H20" i="29"/>
  <c r="H9" i="29"/>
  <c r="C4" i="29"/>
  <c r="G46" i="28"/>
  <c r="K9" i="28"/>
  <c r="J9" i="28"/>
  <c r="I9" i="28"/>
  <c r="E4" i="28"/>
  <c r="K43" i="28" l="1"/>
  <c r="K15" i="28"/>
  <c r="K16" i="28"/>
  <c r="K11" i="28"/>
  <c r="K12" i="28"/>
  <c r="K13" i="28"/>
  <c r="K14" i="28"/>
  <c r="J12" i="28"/>
  <c r="J13" i="28"/>
  <c r="J14" i="28"/>
  <c r="J15" i="28"/>
  <c r="J16" i="28"/>
  <c r="J11" i="28"/>
  <c r="I29" i="28"/>
  <c r="I11" i="28"/>
  <c r="M11" i="28" s="1"/>
  <c r="I14" i="28"/>
  <c r="M14" i="28" s="1"/>
  <c r="I15" i="28"/>
  <c r="M15" i="28" s="1"/>
  <c r="I12" i="28"/>
  <c r="I13" i="28"/>
  <c r="I16" i="28"/>
  <c r="M16" i="28" s="1"/>
  <c r="H39" i="29"/>
  <c r="H43" i="29" s="1"/>
  <c r="G20" i="30" s="1"/>
  <c r="G22" i="30" s="1"/>
  <c r="G24" i="30" s="1"/>
  <c r="I10" i="28"/>
  <c r="I20" i="28"/>
  <c r="I18" i="28"/>
  <c r="I22" i="28"/>
  <c r="K18" i="28"/>
  <c r="K21" i="28"/>
  <c r="K24" i="28"/>
  <c r="K28" i="28"/>
  <c r="K32" i="28"/>
  <c r="K36" i="28"/>
  <c r="K40" i="28"/>
  <c r="K44" i="28"/>
  <c r="K10" i="28"/>
  <c r="K19" i="28"/>
  <c r="K25" i="28"/>
  <c r="K29" i="28"/>
  <c r="K33" i="28"/>
  <c r="K37" i="28"/>
  <c r="K41" i="28"/>
  <c r="K17" i="28"/>
  <c r="K22" i="28"/>
  <c r="K26" i="28"/>
  <c r="K30" i="28"/>
  <c r="K34" i="28"/>
  <c r="K38" i="28"/>
  <c r="K42" i="28"/>
  <c r="K20" i="28"/>
  <c r="K23" i="28"/>
  <c r="K27" i="28"/>
  <c r="K31" i="28"/>
  <c r="K35" i="28"/>
  <c r="K39" i="28"/>
  <c r="I24" i="28"/>
  <c r="I26" i="28"/>
  <c r="I28" i="28"/>
  <c r="I30" i="28"/>
  <c r="I32" i="28"/>
  <c r="I34" i="28"/>
  <c r="I36" i="28"/>
  <c r="I38" i="28"/>
  <c r="I40" i="28"/>
  <c r="I42" i="28"/>
  <c r="I44" i="28"/>
  <c r="I17" i="28"/>
  <c r="I19" i="28"/>
  <c r="I21" i="28"/>
  <c r="I23" i="28"/>
  <c r="I25" i="28"/>
  <c r="I27" i="28"/>
  <c r="I31" i="28"/>
  <c r="I33" i="28"/>
  <c r="I35" i="28"/>
  <c r="I37" i="28"/>
  <c r="I39" i="28"/>
  <c r="I41" i="28"/>
  <c r="I43" i="28"/>
  <c r="G14" i="30"/>
  <c r="J10" i="28"/>
  <c r="J17" i="28"/>
  <c r="J18" i="28"/>
  <c r="J19" i="28"/>
  <c r="J20" i="28"/>
  <c r="J21" i="28"/>
  <c r="J22" i="28"/>
  <c r="J23" i="28"/>
  <c r="J24" i="28"/>
  <c r="J25" i="28"/>
  <c r="J26" i="28"/>
  <c r="J27" i="28"/>
  <c r="J28" i="28"/>
  <c r="J29" i="28"/>
  <c r="J30" i="28"/>
  <c r="J31" i="28"/>
  <c r="J32" i="28"/>
  <c r="J33" i="28"/>
  <c r="J34" i="28"/>
  <c r="J35" i="28"/>
  <c r="J36" i="28"/>
  <c r="J37" i="28"/>
  <c r="J38" i="28"/>
  <c r="J39" i="28"/>
  <c r="J40" i="28"/>
  <c r="J41" i="28"/>
  <c r="J42" i="28"/>
  <c r="J43" i="28"/>
  <c r="J44" i="28"/>
  <c r="I7" i="24"/>
  <c r="F11" i="24"/>
  <c r="D11" i="24"/>
  <c r="E6" i="27"/>
  <c r="C6" i="27"/>
  <c r="H4" i="27"/>
  <c r="D39" i="27"/>
  <c r="H38" i="27"/>
  <c r="H37" i="27"/>
  <c r="H36" i="27"/>
  <c r="H35" i="27"/>
  <c r="H34" i="27"/>
  <c r="H33" i="27"/>
  <c r="H32" i="27"/>
  <c r="H31" i="27"/>
  <c r="H30" i="27"/>
  <c r="H29" i="27"/>
  <c r="H28" i="27"/>
  <c r="H27" i="27"/>
  <c r="H26" i="27"/>
  <c r="H25" i="27"/>
  <c r="H24" i="27"/>
  <c r="H23" i="27"/>
  <c r="H22" i="27"/>
  <c r="H21" i="27"/>
  <c r="H20" i="27"/>
  <c r="H9" i="27"/>
  <c r="C4" i="27"/>
  <c r="F11" i="25"/>
  <c r="D11" i="25"/>
  <c r="I7" i="25"/>
  <c r="E6" i="12"/>
  <c r="C6" i="12"/>
  <c r="H4" i="12"/>
  <c r="M4" i="26"/>
  <c r="G46" i="26"/>
  <c r="K9" i="26"/>
  <c r="J9" i="26"/>
  <c r="I9" i="26"/>
  <c r="E4" i="26"/>
  <c r="E14" i="24"/>
  <c r="C4" i="12"/>
  <c r="K9" i="11"/>
  <c r="J9" i="11"/>
  <c r="I9" i="11"/>
  <c r="M4" i="11"/>
  <c r="E4" i="11"/>
  <c r="E42" i="23"/>
  <c r="E14" i="23"/>
  <c r="F11" i="23"/>
  <c r="D11" i="23"/>
  <c r="I7" i="23"/>
  <c r="D7" i="23"/>
  <c r="E6" i="10"/>
  <c r="C6" i="10"/>
  <c r="H4" i="10"/>
  <c r="C4" i="10"/>
  <c r="K9" i="9"/>
  <c r="J9" i="9"/>
  <c r="I9" i="9"/>
  <c r="M4" i="9"/>
  <c r="E4" i="9"/>
  <c r="D57" i="25"/>
  <c r="E44" i="25"/>
  <c r="E43" i="25"/>
  <c r="E42" i="25"/>
  <c r="E40" i="25"/>
  <c r="E38" i="25"/>
  <c r="I23" i="25"/>
  <c r="I19" i="25"/>
  <c r="I18" i="25"/>
  <c r="I17" i="25"/>
  <c r="D7" i="25"/>
  <c r="D57" i="24"/>
  <c r="E44" i="24"/>
  <c r="E43" i="24"/>
  <c r="E42" i="24"/>
  <c r="E40" i="24"/>
  <c r="E38" i="24"/>
  <c r="I23" i="24"/>
  <c r="I19" i="24"/>
  <c r="I18" i="24"/>
  <c r="I17" i="24"/>
  <c r="D7" i="24"/>
  <c r="D57" i="23"/>
  <c r="E44" i="23"/>
  <c r="E43" i="23"/>
  <c r="E40" i="23"/>
  <c r="E38" i="23"/>
  <c r="I23" i="23"/>
  <c r="I19" i="23"/>
  <c r="I18" i="23"/>
  <c r="I17" i="23"/>
  <c r="E42" i="15"/>
  <c r="D57" i="15"/>
  <c r="E38" i="15"/>
  <c r="E44" i="15"/>
  <c r="E43" i="15"/>
  <c r="E40" i="15"/>
  <c r="E14" i="15"/>
  <c r="G14" i="15" s="1"/>
  <c r="I7" i="15"/>
  <c r="D7" i="15"/>
  <c r="I9" i="1"/>
  <c r="J9" i="1"/>
  <c r="K9" i="1"/>
  <c r="M4" i="1"/>
  <c r="E4" i="1"/>
  <c r="H4" i="2"/>
  <c r="C4" i="2"/>
  <c r="F11" i="15"/>
  <c r="D11" i="15"/>
  <c r="I23" i="15"/>
  <c r="I19" i="15"/>
  <c r="I18" i="15"/>
  <c r="I17" i="15"/>
  <c r="K11" i="11" l="1"/>
  <c r="K12" i="11"/>
  <c r="K13" i="11"/>
  <c r="K14" i="11"/>
  <c r="K16" i="11"/>
  <c r="K15" i="11"/>
  <c r="K43" i="26"/>
  <c r="K11" i="26"/>
  <c r="K12" i="26"/>
  <c r="K14" i="26"/>
  <c r="K13" i="26"/>
  <c r="K15" i="26"/>
  <c r="K16" i="26"/>
  <c r="K25" i="9"/>
  <c r="K26" i="9"/>
  <c r="K27" i="9"/>
  <c r="K28" i="9"/>
  <c r="K29" i="9"/>
  <c r="K30" i="9"/>
  <c r="J12" i="11"/>
  <c r="J13" i="11"/>
  <c r="J14" i="11"/>
  <c r="J15" i="11"/>
  <c r="J16" i="11"/>
  <c r="J11" i="11"/>
  <c r="J28" i="9"/>
  <c r="J29" i="9"/>
  <c r="J30" i="9"/>
  <c r="J25" i="9"/>
  <c r="J26" i="9"/>
  <c r="J27" i="9"/>
  <c r="J44" i="26"/>
  <c r="J16" i="26"/>
  <c r="J11" i="26"/>
  <c r="J12" i="26"/>
  <c r="J13" i="26"/>
  <c r="J14" i="26"/>
  <c r="J15" i="26"/>
  <c r="M13" i="28"/>
  <c r="M12" i="28"/>
  <c r="I11" i="26"/>
  <c r="I12" i="26"/>
  <c r="I13" i="26"/>
  <c r="I14" i="26"/>
  <c r="I15" i="26"/>
  <c r="I16" i="26"/>
  <c r="I14" i="11"/>
  <c r="M14" i="11" s="1"/>
  <c r="I16" i="11"/>
  <c r="M16" i="11" s="1"/>
  <c r="I11" i="11"/>
  <c r="M11" i="11" s="1"/>
  <c r="I12" i="11"/>
  <c r="I13" i="11"/>
  <c r="I15" i="11"/>
  <c r="I29" i="9"/>
  <c r="M29" i="9" s="1"/>
  <c r="I30" i="9"/>
  <c r="I26" i="9"/>
  <c r="M26" i="9" s="1"/>
  <c r="I27" i="9"/>
  <c r="I28" i="9"/>
  <c r="M28" i="9" s="1"/>
  <c r="I25" i="9"/>
  <c r="I20" i="30"/>
  <c r="G26" i="30"/>
  <c r="J37" i="1"/>
  <c r="J33" i="1"/>
  <c r="J36" i="1"/>
  <c r="J32" i="1"/>
  <c r="J34" i="1"/>
  <c r="J35" i="1"/>
  <c r="I37" i="1"/>
  <c r="I32" i="1"/>
  <c r="I36" i="1"/>
  <c r="I33" i="1"/>
  <c r="I35" i="1"/>
  <c r="I34" i="1"/>
  <c r="K35" i="1"/>
  <c r="K36" i="1"/>
  <c r="K37" i="1"/>
  <c r="K32" i="1"/>
  <c r="K34" i="1"/>
  <c r="K33" i="1"/>
  <c r="M42" i="28"/>
  <c r="M26" i="28"/>
  <c r="M34" i="28"/>
  <c r="M31" i="28"/>
  <c r="M44" i="28"/>
  <c r="M36" i="28"/>
  <c r="M10" i="28"/>
  <c r="M32" i="28"/>
  <c r="M39" i="28"/>
  <c r="M29" i="28"/>
  <c r="M40" i="28"/>
  <c r="M30" i="28"/>
  <c r="M24" i="28"/>
  <c r="M18" i="28"/>
  <c r="M41" i="28"/>
  <c r="M37" i="28"/>
  <c r="M21" i="28"/>
  <c r="M28" i="28"/>
  <c r="M20" i="28"/>
  <c r="H39" i="27"/>
  <c r="H43" i="27" s="1"/>
  <c r="G20" i="24" s="1"/>
  <c r="M23" i="28"/>
  <c r="M19" i="28"/>
  <c r="M22" i="28"/>
  <c r="M27" i="28"/>
  <c r="M33" i="28"/>
  <c r="M38" i="28"/>
  <c r="M43" i="28"/>
  <c r="M35" i="28"/>
  <c r="M25" i="28"/>
  <c r="M17" i="28"/>
  <c r="I14" i="30"/>
  <c r="K10" i="26"/>
  <c r="K20" i="26"/>
  <c r="K24" i="26"/>
  <c r="K28" i="26"/>
  <c r="K32" i="26"/>
  <c r="K36" i="26"/>
  <c r="K40" i="26"/>
  <c r="K44" i="26"/>
  <c r="K17" i="26"/>
  <c r="K21" i="26"/>
  <c r="K25" i="26"/>
  <c r="K29" i="26"/>
  <c r="K33" i="26"/>
  <c r="K37" i="26"/>
  <c r="K41" i="26"/>
  <c r="K18" i="26"/>
  <c r="K22" i="26"/>
  <c r="K26" i="26"/>
  <c r="K30" i="26"/>
  <c r="K34" i="26"/>
  <c r="K38" i="26"/>
  <c r="K42" i="26"/>
  <c r="K19" i="26"/>
  <c r="K23" i="26"/>
  <c r="K27" i="26"/>
  <c r="K31" i="26"/>
  <c r="K35" i="26"/>
  <c r="K39" i="26"/>
  <c r="J17" i="26"/>
  <c r="J19" i="26"/>
  <c r="J21" i="26"/>
  <c r="J25" i="26"/>
  <c r="J27" i="26"/>
  <c r="J29" i="26"/>
  <c r="J31" i="26"/>
  <c r="J33" i="26"/>
  <c r="J35" i="26"/>
  <c r="J37" i="26"/>
  <c r="J39" i="26"/>
  <c r="J41" i="26"/>
  <c r="J43" i="26"/>
  <c r="J23" i="26"/>
  <c r="J10" i="26"/>
  <c r="J18" i="26"/>
  <c r="J20" i="26"/>
  <c r="J22" i="26"/>
  <c r="J24" i="26"/>
  <c r="J26" i="26"/>
  <c r="J28" i="26"/>
  <c r="J30" i="26"/>
  <c r="J32" i="26"/>
  <c r="J34" i="26"/>
  <c r="J36" i="26"/>
  <c r="J38" i="26"/>
  <c r="J40" i="26"/>
  <c r="J42" i="26"/>
  <c r="I10"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G14" i="25"/>
  <c r="G14" i="24"/>
  <c r="G14" i="23"/>
  <c r="I14" i="15"/>
  <c r="D39" i="12"/>
  <c r="H38" i="12"/>
  <c r="H37" i="12"/>
  <c r="H36" i="12"/>
  <c r="H35" i="12"/>
  <c r="H34" i="12"/>
  <c r="H33" i="12"/>
  <c r="H32" i="12"/>
  <c r="H31" i="12"/>
  <c r="H30" i="12"/>
  <c r="H29" i="12"/>
  <c r="H28" i="12"/>
  <c r="H27" i="12"/>
  <c r="H26" i="12"/>
  <c r="H25" i="12"/>
  <c r="H24" i="12"/>
  <c r="H23" i="12"/>
  <c r="H22" i="12"/>
  <c r="H21" i="12"/>
  <c r="H20" i="12"/>
  <c r="H9" i="12"/>
  <c r="G46" i="11"/>
  <c r="K44" i="11"/>
  <c r="J44" i="11"/>
  <c r="I44" i="11"/>
  <c r="K43" i="11"/>
  <c r="J43" i="11"/>
  <c r="I43" i="11"/>
  <c r="K42" i="11"/>
  <c r="J42" i="11"/>
  <c r="I42" i="11"/>
  <c r="K41" i="11"/>
  <c r="J41" i="11"/>
  <c r="I41" i="11"/>
  <c r="K40" i="11"/>
  <c r="J40" i="11"/>
  <c r="I40" i="11"/>
  <c r="K39" i="11"/>
  <c r="J39" i="11"/>
  <c r="I39" i="11"/>
  <c r="K38" i="11"/>
  <c r="J38" i="11"/>
  <c r="I38" i="11"/>
  <c r="K37" i="11"/>
  <c r="J37" i="11"/>
  <c r="I37" i="11"/>
  <c r="K36" i="11"/>
  <c r="J36" i="11"/>
  <c r="I36" i="11"/>
  <c r="K35" i="11"/>
  <c r="J35" i="11"/>
  <c r="I35" i="11"/>
  <c r="K34" i="11"/>
  <c r="J34" i="11"/>
  <c r="I34" i="11"/>
  <c r="K33" i="11"/>
  <c r="J33" i="11"/>
  <c r="I33" i="11"/>
  <c r="K32" i="11"/>
  <c r="J32" i="11"/>
  <c r="I32" i="11"/>
  <c r="K31" i="11"/>
  <c r="J31" i="11"/>
  <c r="I31" i="11"/>
  <c r="K30" i="11"/>
  <c r="J30" i="11"/>
  <c r="I30" i="11"/>
  <c r="K29" i="11"/>
  <c r="J29" i="11"/>
  <c r="I29" i="11"/>
  <c r="K28" i="11"/>
  <c r="J28" i="11"/>
  <c r="I28" i="11"/>
  <c r="K27" i="11"/>
  <c r="J27" i="11"/>
  <c r="I27" i="11"/>
  <c r="K26" i="11"/>
  <c r="J26" i="11"/>
  <c r="I26" i="11"/>
  <c r="K25" i="11"/>
  <c r="J25" i="11"/>
  <c r="I25" i="11"/>
  <c r="K24" i="11"/>
  <c r="J24" i="11"/>
  <c r="I24" i="11"/>
  <c r="K23" i="11"/>
  <c r="J23" i="11"/>
  <c r="I23" i="11"/>
  <c r="K22" i="11"/>
  <c r="J22" i="11"/>
  <c r="I22" i="11"/>
  <c r="K21" i="11"/>
  <c r="J21" i="11"/>
  <c r="I21" i="11"/>
  <c r="K20" i="11"/>
  <c r="J20" i="11"/>
  <c r="I20" i="11"/>
  <c r="K19" i="11"/>
  <c r="J19" i="11"/>
  <c r="I19" i="11"/>
  <c r="K18" i="11"/>
  <c r="J18" i="11"/>
  <c r="I18" i="11"/>
  <c r="K17" i="11"/>
  <c r="J17" i="11"/>
  <c r="I17" i="11"/>
  <c r="K10" i="11"/>
  <c r="J10" i="11"/>
  <c r="I10" i="11"/>
  <c r="D39" i="10"/>
  <c r="H38" i="10"/>
  <c r="H37" i="10"/>
  <c r="H36" i="10"/>
  <c r="H35" i="10"/>
  <c r="H34" i="10"/>
  <c r="H33" i="10"/>
  <c r="H32" i="10"/>
  <c r="H31" i="10"/>
  <c r="H30" i="10"/>
  <c r="H29" i="10"/>
  <c r="H28" i="10"/>
  <c r="H27" i="10"/>
  <c r="H26" i="10"/>
  <c r="H25" i="10"/>
  <c r="H24" i="10"/>
  <c r="H23" i="10"/>
  <c r="H22" i="10"/>
  <c r="H21" i="10"/>
  <c r="H20" i="10"/>
  <c r="H9" i="10"/>
  <c r="G46" i="9"/>
  <c r="K44" i="9"/>
  <c r="J44" i="9"/>
  <c r="I44" i="9"/>
  <c r="K43" i="9"/>
  <c r="J43" i="9"/>
  <c r="I43" i="9"/>
  <c r="K42" i="9"/>
  <c r="J42" i="9"/>
  <c r="I42" i="9"/>
  <c r="K41" i="9"/>
  <c r="J41" i="9"/>
  <c r="I41" i="9"/>
  <c r="K40" i="9"/>
  <c r="J40" i="9"/>
  <c r="I40" i="9"/>
  <c r="K39" i="9"/>
  <c r="J39" i="9"/>
  <c r="I39" i="9"/>
  <c r="K38" i="9"/>
  <c r="J38" i="9"/>
  <c r="I38" i="9"/>
  <c r="K37" i="9"/>
  <c r="J37" i="9"/>
  <c r="I37" i="9"/>
  <c r="K36" i="9"/>
  <c r="J36" i="9"/>
  <c r="I36" i="9"/>
  <c r="K35" i="9"/>
  <c r="J35" i="9"/>
  <c r="I35" i="9"/>
  <c r="K34" i="9"/>
  <c r="J34" i="9"/>
  <c r="I34" i="9"/>
  <c r="K33" i="9"/>
  <c r="J33" i="9"/>
  <c r="I33" i="9"/>
  <c r="K32" i="9"/>
  <c r="J32" i="9"/>
  <c r="I32" i="9"/>
  <c r="K31" i="9"/>
  <c r="J31" i="9"/>
  <c r="I31" i="9"/>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H9" i="2"/>
  <c r="H20" i="2"/>
  <c r="H21" i="2"/>
  <c r="H22" i="2"/>
  <c r="H23" i="2"/>
  <c r="H24" i="2"/>
  <c r="H25" i="2"/>
  <c r="H26" i="2"/>
  <c r="H27" i="2"/>
  <c r="H28" i="2"/>
  <c r="H29" i="2"/>
  <c r="H30" i="2"/>
  <c r="H31" i="2"/>
  <c r="H32" i="2"/>
  <c r="H33" i="2"/>
  <c r="H34" i="2"/>
  <c r="H35" i="2"/>
  <c r="H36" i="2"/>
  <c r="H37" i="2"/>
  <c r="H38" i="2"/>
  <c r="E6" i="2"/>
  <c r="C6" i="2"/>
  <c r="K44" i="1"/>
  <c r="K43" i="1"/>
  <c r="K42" i="1"/>
  <c r="K41" i="1"/>
  <c r="K40" i="1"/>
  <c r="K39" i="1"/>
  <c r="K38" i="1"/>
  <c r="K31" i="1"/>
  <c r="K30" i="1"/>
  <c r="K29" i="1"/>
  <c r="K28" i="1"/>
  <c r="K27" i="1"/>
  <c r="K26" i="1"/>
  <c r="K25" i="1"/>
  <c r="K24" i="1"/>
  <c r="K23" i="1"/>
  <c r="K22" i="1"/>
  <c r="K21" i="1"/>
  <c r="K20" i="1"/>
  <c r="K19" i="1"/>
  <c r="K18" i="1"/>
  <c r="K17" i="1"/>
  <c r="K16" i="1"/>
  <c r="K15" i="1"/>
  <c r="K14" i="1"/>
  <c r="K13" i="1"/>
  <c r="K12" i="1"/>
  <c r="K11" i="1"/>
  <c r="K10" i="1"/>
  <c r="J44" i="1"/>
  <c r="J43" i="1"/>
  <c r="J42" i="1"/>
  <c r="J41" i="1"/>
  <c r="J40" i="1"/>
  <c r="J39" i="1"/>
  <c r="J38" i="1"/>
  <c r="J31" i="1"/>
  <c r="J30" i="1"/>
  <c r="J29" i="1"/>
  <c r="J28" i="1"/>
  <c r="J27" i="1"/>
  <c r="J26" i="1"/>
  <c r="J25" i="1"/>
  <c r="J24" i="1"/>
  <c r="J23" i="1"/>
  <c r="J22" i="1"/>
  <c r="J21" i="1"/>
  <c r="J20" i="1"/>
  <c r="J19" i="1"/>
  <c r="J18" i="1"/>
  <c r="J17" i="1"/>
  <c r="J16" i="1"/>
  <c r="J15" i="1"/>
  <c r="J14" i="1"/>
  <c r="J13" i="1"/>
  <c r="J12" i="1"/>
  <c r="J11" i="1"/>
  <c r="J10" i="1"/>
  <c r="I10" i="1"/>
  <c r="I44" i="1"/>
  <c r="I43" i="1"/>
  <c r="I42" i="1"/>
  <c r="I41" i="1"/>
  <c r="I40" i="1"/>
  <c r="I39" i="1"/>
  <c r="I38" i="1"/>
  <c r="I31" i="1"/>
  <c r="I30" i="1"/>
  <c r="I29" i="1"/>
  <c r="I28" i="1"/>
  <c r="I27" i="1"/>
  <c r="I26" i="1"/>
  <c r="I25" i="1"/>
  <c r="I24" i="1"/>
  <c r="I23" i="1"/>
  <c r="I22" i="1"/>
  <c r="I21" i="1"/>
  <c r="I20" i="1"/>
  <c r="I19" i="1"/>
  <c r="I18" i="1"/>
  <c r="I17" i="1"/>
  <c r="I16" i="1"/>
  <c r="I15" i="1"/>
  <c r="I14" i="1"/>
  <c r="I13" i="1"/>
  <c r="I12" i="1"/>
  <c r="I11" i="1"/>
  <c r="G46" i="1"/>
  <c r="M15" i="26" l="1"/>
  <c r="M11" i="26"/>
  <c r="M15" i="11"/>
  <c r="M37" i="1"/>
  <c r="M13" i="11"/>
  <c r="M13" i="26"/>
  <c r="M25" i="9"/>
  <c r="M12" i="11"/>
  <c r="M12" i="26"/>
  <c r="M27" i="9"/>
  <c r="M30" i="9"/>
  <c r="M16" i="26"/>
  <c r="M14" i="26"/>
  <c r="M32" i="1"/>
  <c r="M34" i="1"/>
  <c r="M35" i="1"/>
  <c r="M33" i="1"/>
  <c r="M36" i="1"/>
  <c r="M37" i="26"/>
  <c r="M21" i="26"/>
  <c r="M43" i="26"/>
  <c r="M27" i="26"/>
  <c r="M46" i="28"/>
  <c r="E16" i="30" s="1"/>
  <c r="E22" i="30" s="1"/>
  <c r="M33" i="26"/>
  <c r="M17" i="26"/>
  <c r="M31" i="26"/>
  <c r="M44" i="26"/>
  <c r="M36" i="26"/>
  <c r="M28" i="26"/>
  <c r="M20" i="26"/>
  <c r="M35" i="26"/>
  <c r="M19" i="26"/>
  <c r="M41" i="26"/>
  <c r="M29" i="26"/>
  <c r="M25" i="26"/>
  <c r="M39" i="26"/>
  <c r="M23" i="26"/>
  <c r="M42" i="26"/>
  <c r="M34" i="26"/>
  <c r="M26" i="26"/>
  <c r="M18" i="26"/>
  <c r="M40" i="26"/>
  <c r="M32" i="26"/>
  <c r="M24" i="26"/>
  <c r="M10" i="26"/>
  <c r="M38" i="26"/>
  <c r="M30" i="26"/>
  <c r="M22" i="26"/>
  <c r="I14" i="23"/>
  <c r="M20" i="11"/>
  <c r="M24" i="11"/>
  <c r="M44" i="11"/>
  <c r="M10" i="11"/>
  <c r="M28" i="11"/>
  <c r="M32" i="11"/>
  <c r="M36" i="11"/>
  <c r="M40" i="11"/>
  <c r="M19" i="11"/>
  <c r="M23" i="11"/>
  <c r="M27" i="11"/>
  <c r="M31" i="11"/>
  <c r="M35" i="11"/>
  <c r="M39" i="11"/>
  <c r="M43" i="11"/>
  <c r="M12" i="9"/>
  <c r="M16" i="9"/>
  <c r="M20" i="9"/>
  <c r="M24" i="9"/>
  <c r="M34" i="9"/>
  <c r="M38" i="9"/>
  <c r="M42" i="9"/>
  <c r="I14" i="25"/>
  <c r="I14" i="24"/>
  <c r="M11" i="9"/>
  <c r="M15" i="9"/>
  <c r="M19" i="9"/>
  <c r="M23" i="9"/>
  <c r="M33" i="9"/>
  <c r="M37" i="9"/>
  <c r="M41" i="9"/>
  <c r="M10" i="9"/>
  <c r="M14" i="9"/>
  <c r="M18" i="9"/>
  <c r="M22" i="9"/>
  <c r="M32" i="9"/>
  <c r="M36" i="9"/>
  <c r="M40" i="9"/>
  <c r="M44" i="9"/>
  <c r="M18" i="11"/>
  <c r="M22" i="11"/>
  <c r="M26" i="11"/>
  <c r="M30" i="11"/>
  <c r="M34" i="11"/>
  <c r="M38" i="11"/>
  <c r="M42" i="11"/>
  <c r="M13" i="9"/>
  <c r="M17" i="9"/>
  <c r="M21" i="9"/>
  <c r="M31" i="9"/>
  <c r="M35" i="9"/>
  <c r="M39" i="9"/>
  <c r="M43" i="9"/>
  <c r="H39" i="10"/>
  <c r="H43" i="10" s="1"/>
  <c r="G20" i="23" s="1"/>
  <c r="M17" i="11"/>
  <c r="M21" i="11"/>
  <c r="M25" i="11"/>
  <c r="M29" i="11"/>
  <c r="M33" i="11"/>
  <c r="M37" i="11"/>
  <c r="M41" i="11"/>
  <c r="H39" i="12"/>
  <c r="H43" i="12" s="1"/>
  <c r="G20" i="25" s="1"/>
  <c r="M13" i="1"/>
  <c r="M17" i="1"/>
  <c r="M11" i="1"/>
  <c r="M15" i="1"/>
  <c r="M19" i="1"/>
  <c r="M14" i="1"/>
  <c r="M18" i="1"/>
  <c r="M12" i="1"/>
  <c r="M16" i="1"/>
  <c r="M23" i="1"/>
  <c r="M27" i="1"/>
  <c r="M31" i="1"/>
  <c r="M41" i="1"/>
  <c r="M22" i="1"/>
  <c r="M26" i="1"/>
  <c r="M30" i="1"/>
  <c r="M40" i="1"/>
  <c r="M44" i="1"/>
  <c r="M24" i="1"/>
  <c r="M28" i="1"/>
  <c r="M38" i="1"/>
  <c r="M42" i="1"/>
  <c r="M21" i="1"/>
  <c r="M25" i="1"/>
  <c r="M29" i="1"/>
  <c r="M39" i="1"/>
  <c r="M43" i="1"/>
  <c r="M20" i="1"/>
  <c r="I16" i="30" l="1"/>
  <c r="I22" i="30" s="1"/>
  <c r="H61" i="30"/>
  <c r="I48" i="30"/>
  <c r="E24" i="30"/>
  <c r="G22" i="23"/>
  <c r="G24" i="23" s="1"/>
  <c r="G26" i="23" s="1"/>
  <c r="I20" i="23"/>
  <c r="M46" i="26"/>
  <c r="E16" i="25" s="1"/>
  <c r="M46" i="11"/>
  <c r="E16" i="24" s="1"/>
  <c r="M46" i="9"/>
  <c r="E16" i="23" s="1"/>
  <c r="D39" i="2"/>
  <c r="I16" i="38" l="1"/>
  <c r="I22" i="38" s="1"/>
  <c r="E22" i="38"/>
  <c r="I24" i="30"/>
  <c r="I26" i="30" s="1"/>
  <c r="E26" i="30"/>
  <c r="I16" i="23"/>
  <c r="I22" i="23" s="1"/>
  <c r="E22" i="23"/>
  <c r="H39" i="2"/>
  <c r="H43" i="2" s="1"/>
  <c r="G20" i="15" s="1"/>
  <c r="I48" i="38" l="1"/>
  <c r="H61" i="38"/>
  <c r="E24" i="38"/>
  <c r="I48" i="23"/>
  <c r="E24" i="23"/>
  <c r="H61" i="23"/>
  <c r="I20" i="15"/>
  <c r="M10" i="1"/>
  <c r="I24" i="38" l="1"/>
  <c r="I26" i="38" s="1"/>
  <c r="E26" i="38"/>
  <c r="G22" i="15"/>
  <c r="G24" i="15" s="1"/>
  <c r="G26" i="15" s="1"/>
  <c r="G22" i="25"/>
  <c r="G24" i="25" s="1"/>
  <c r="G26" i="25" s="1"/>
  <c r="I20" i="25"/>
  <c r="G22" i="24"/>
  <c r="G24" i="24" s="1"/>
  <c r="G26" i="24" s="1"/>
  <c r="I20" i="24"/>
  <c r="I24" i="23"/>
  <c r="I26" i="23" s="1"/>
  <c r="E26" i="23"/>
  <c r="M46" i="1"/>
  <c r="E16" i="15" l="1"/>
  <c r="I16" i="15" s="1"/>
  <c r="I22" i="15" s="1"/>
  <c r="E22" i="15" l="1"/>
  <c r="E24" i="15" s="1"/>
  <c r="I24" i="15" s="1"/>
  <c r="I26" i="15" s="1"/>
  <c r="E22" i="25"/>
  <c r="I16" i="25"/>
  <c r="I22" i="25" s="1"/>
  <c r="E22" i="24"/>
  <c r="I16" i="24"/>
  <c r="I22" i="24" s="1"/>
  <c r="H61" i="15" l="1"/>
  <c r="I48" i="15"/>
  <c r="H61" i="24"/>
  <c r="E24" i="24"/>
  <c r="I48" i="24"/>
  <c r="H61" i="25"/>
  <c r="E24" i="25"/>
  <c r="I48" i="25"/>
  <c r="E26" i="15"/>
  <c r="I24" i="24" l="1"/>
  <c r="I26" i="24" s="1"/>
  <c r="E26" i="24"/>
  <c r="I24" i="25"/>
  <c r="I26" i="25" s="1"/>
  <c r="E26" i="25"/>
</calcChain>
</file>

<file path=xl/sharedStrings.xml><?xml version="1.0" encoding="utf-8"?>
<sst xmlns="http://schemas.openxmlformats.org/spreadsheetml/2006/main" count="784" uniqueCount="158">
  <si>
    <r>
      <t>Department Name:</t>
    </r>
    <r>
      <rPr>
        <sz val="12"/>
        <color theme="1"/>
        <rFont val="Times New Roman"/>
        <family val="1"/>
      </rPr>
      <t xml:space="preserve">   </t>
    </r>
  </si>
  <si>
    <t>Subgrant #</t>
  </si>
  <si>
    <t>to</t>
  </si>
  <si>
    <t>Officer Name</t>
  </si>
  <si>
    <t>Hours</t>
  </si>
  <si>
    <t>Date Paid</t>
  </si>
  <si>
    <t>Total</t>
  </si>
  <si>
    <t>Total Hours</t>
  </si>
  <si>
    <t>Bureau of Highway Safety Use Only</t>
  </si>
  <si>
    <t>Date Received:</t>
  </si>
  <si>
    <t>Total Reimbursement:</t>
  </si>
  <si>
    <t>Date Approved:</t>
  </si>
  <si>
    <t>Reviewed by:</t>
  </si>
  <si>
    <t>Overtime Rate</t>
  </si>
  <si>
    <t>6.2% Social Security (if applicable)</t>
  </si>
  <si>
    <t>1.45% Medicare</t>
  </si>
  <si>
    <t>Date of Activity</t>
  </si>
  <si>
    <t>Financial Reporting Period:</t>
  </si>
  <si>
    <r>
      <t xml:space="preserve">Retirement </t>
    </r>
    <r>
      <rPr>
        <b/>
        <sz val="9"/>
        <color theme="1"/>
        <rFont val="Times New Roman"/>
        <family val="1"/>
      </rPr>
      <t/>
    </r>
  </si>
  <si>
    <t>12.</t>
  </si>
  <si>
    <t>11.</t>
  </si>
  <si>
    <t>13.</t>
  </si>
  <si>
    <t>14.</t>
  </si>
  <si>
    <t>Date:</t>
  </si>
  <si>
    <t>Printed name:</t>
  </si>
  <si>
    <t>Title:</t>
  </si>
  <si>
    <t>Signature:</t>
  </si>
  <si>
    <t xml:space="preserve">I certify that the totals listed above are the overtime wages earned by the participating officers and were paid to the officers on the dates indicated. </t>
  </si>
  <si>
    <t>MATCH REPORT</t>
  </si>
  <si>
    <r>
      <t>Financial Reporting Period:</t>
    </r>
    <r>
      <rPr>
        <sz val="12"/>
        <color theme="1"/>
        <rFont val="Times New Roman"/>
        <family val="1"/>
      </rPr>
      <t xml:space="preserve">  </t>
    </r>
  </si>
  <si>
    <t>Date Worked</t>
  </si>
  <si>
    <t>Salary Rate</t>
  </si>
  <si>
    <t>Employee Name</t>
  </si>
  <si>
    <t>Function</t>
  </si>
  <si>
    <t>Other Types of Match</t>
  </si>
  <si>
    <t>TOTAL MATCH</t>
  </si>
  <si>
    <t>I certify that the totals listed above are an actual representation of expenses incurred by this agency towards the administration of the federal grant</t>
  </si>
  <si>
    <t xml:space="preserve">I further certify that the expenses listed above are not being used as match funds for any other federal grant program and are in accordance with </t>
  </si>
  <si>
    <t>federal guidelines.</t>
  </si>
  <si>
    <t>Total Costs (Match)</t>
  </si>
  <si>
    <t>Total Costs</t>
  </si>
  <si>
    <t xml:space="preserve">Department Name:   </t>
  </si>
  <si>
    <t xml:space="preserve">I certify that the totals listed above are the overtime wages earned by the participating officers and were paid to the officers on </t>
  </si>
  <si>
    <t>FINANCIAL SUMMARY REPORT</t>
  </si>
  <si>
    <t>Bureau of Highway Safety</t>
  </si>
  <si>
    <t>164 State House Station</t>
  </si>
  <si>
    <t>Request #</t>
  </si>
  <si>
    <t>Augusta, ME 04333-0164</t>
  </si>
  <si>
    <t>REIMBURSEMENT REQUEST/EXPENDITURE REPORT</t>
  </si>
  <si>
    <t>SUBGRANTEE:</t>
  </si>
  <si>
    <t xml:space="preserve">   SUBGRANT #:</t>
  </si>
  <si>
    <t>PROJECT TITLE:</t>
  </si>
  <si>
    <t>REPORT PERIOD:</t>
  </si>
  <si>
    <t>TO</t>
  </si>
  <si>
    <t>Federal Funds</t>
  </si>
  <si>
    <t>Match Funds</t>
  </si>
  <si>
    <t>Total Grant Funds</t>
  </si>
  <si>
    <t>Award Amount</t>
  </si>
  <si>
    <t>Personal Services</t>
  </si>
  <si>
    <t>Travel</t>
  </si>
  <si>
    <t>Equipment</t>
  </si>
  <si>
    <t>Consultants</t>
  </si>
  <si>
    <t>Other</t>
  </si>
  <si>
    <t>Total Cost this Period</t>
  </si>
  <si>
    <t>Cumulative Cost Prior Period</t>
  </si>
  <si>
    <t>Cumulative Cost to Date</t>
  </si>
  <si>
    <t>Balance Remaining in Grant</t>
  </si>
  <si>
    <t>I CERTIFY, that, in accordance with the laws of the state and under terms of the approved project mentioned herein, that actual</t>
  </si>
  <si>
    <t>costs claimed have been incurred for the purpose specified; that no other/prior claim has been presented for payment of costs</t>
  </si>
  <si>
    <t>claimed herein.</t>
  </si>
  <si>
    <t>Date</t>
  </si>
  <si>
    <t>Authorized Signature</t>
  </si>
  <si>
    <t>Title</t>
  </si>
  <si>
    <t>State agencies: Indicate revenue code:</t>
  </si>
  <si>
    <t>Non-state agencies: Federal ID #:</t>
  </si>
  <si>
    <t>Make check payable to:</t>
  </si>
  <si>
    <t>Voucher #: ___________</t>
  </si>
  <si>
    <t>Voucher Date: ____/____/____</t>
  </si>
  <si>
    <t>Accounting Review By: _________________</t>
  </si>
  <si>
    <t>Date: ____________</t>
  </si>
  <si>
    <t>Exp: ___________</t>
  </si>
  <si>
    <t>Disb: ___________</t>
  </si>
  <si>
    <t>Coordinator Review By: ____________</t>
  </si>
  <si>
    <t>Draw: __________</t>
  </si>
  <si>
    <t>Approved for payment by: ___________________________________________</t>
  </si>
  <si>
    <t>Date:___________________</t>
  </si>
  <si>
    <t>Vendor Code:</t>
  </si>
  <si>
    <t>Subrecipient Name:</t>
  </si>
  <si>
    <t>Impaired Driving Grant #:</t>
  </si>
  <si>
    <t>CIOT-BUNE Grant #:</t>
  </si>
  <si>
    <t>Speed Grant #:</t>
  </si>
  <si>
    <t>Social Security:</t>
  </si>
  <si>
    <t>Medicare:</t>
  </si>
  <si>
    <t>Retirement:</t>
  </si>
  <si>
    <t>Yes</t>
  </si>
  <si>
    <t>No</t>
  </si>
  <si>
    <t>Subrecipient Information from Grant Application</t>
  </si>
  <si>
    <t>Amount of Award</t>
  </si>
  <si>
    <t>City/Town/Zip:</t>
  </si>
  <si>
    <t>Distracted Driving Grant #:</t>
  </si>
  <si>
    <t>Subrecipient Tax ID #:</t>
  </si>
  <si>
    <t>Rate</t>
  </si>
  <si>
    <t>Employer contribution</t>
  </si>
  <si>
    <t>Vendor Code :</t>
  </si>
  <si>
    <t xml:space="preserve">Revenue Code (State Agencies) : </t>
  </si>
  <si>
    <t>CFDA # : 20.616</t>
  </si>
  <si>
    <t xml:space="preserve">and checkboxes as necessary.  All other </t>
  </si>
  <si>
    <t>*Please complete all highlighted fields</t>
  </si>
  <si>
    <t>required fields will automatically populate</t>
  </si>
  <si>
    <t>from prior worksheets*</t>
  </si>
  <si>
    <t xml:space="preserve">required fields will automatically populate from prior worksheets* </t>
  </si>
  <si>
    <t>Address:</t>
  </si>
  <si>
    <t>Checks payable to:</t>
  </si>
  <si>
    <t xml:space="preserve">Reimbursement </t>
  </si>
  <si>
    <t>CFDA # : 20.600</t>
  </si>
  <si>
    <t>Pedestrian Grant #:</t>
  </si>
  <si>
    <t>****Payroll Representative/Financial Officer listed on the application****</t>
  </si>
  <si>
    <t xml:space="preserve"> </t>
  </si>
  <si>
    <t>listed above.  The expenses listed above are intended as in-kind match funds to be utilized to satisfy the match requirements of the federal grant.</t>
  </si>
  <si>
    <t>I certify that the totals listed above are the overtime wages earned by the participating officers and were paid to the officers on the</t>
  </si>
  <si>
    <t>DRE/FP Grant #:</t>
  </si>
  <si>
    <t xml:space="preserve">2023 Impaired Driving Enforcement </t>
  </si>
  <si>
    <t xml:space="preserve">the dates indicated. Reimbursement is being sought as personal services under the 2023 Impaired Driving Enforcement. </t>
  </si>
  <si>
    <t>rev. 8/2022</t>
  </si>
  <si>
    <t>rev 8/2022</t>
  </si>
  <si>
    <t xml:space="preserve">2023 Click It Or Ticket/Buckle Up No Excuses Enforcement </t>
  </si>
  <si>
    <t xml:space="preserve"> Reimbursement is being sought as personal services under the 2023 Click It or Ticket High Visibility Enforcement Campaign &amp; Increased Seat Belt Enforcement.</t>
  </si>
  <si>
    <t>2023 Click It Or Ticket/Buckle Up No Excuses Enforcement</t>
  </si>
  <si>
    <t xml:space="preserve">2023 Occupant Protection High Visibility Enforcement </t>
  </si>
  <si>
    <t>2023 Speed Enforcement</t>
  </si>
  <si>
    <t xml:space="preserve">the dates indicated. Reimbursement is being sought as personal services under the 2023 Data Driven Speed Enforcement. </t>
  </si>
  <si>
    <t xml:space="preserve">2023 Speed Enforcement </t>
  </si>
  <si>
    <t>2023 Distracted Driving Enforcement</t>
  </si>
  <si>
    <t>Reimbursement is being sought as personal services under the 2023 Distracted Driving High Visibility Enforcement Campaign.</t>
  </si>
  <si>
    <t xml:space="preserve">2023 Distracted Driving Enforcement </t>
  </si>
  <si>
    <t xml:space="preserve">2023 Pedestrian/Motor Vehicle Enforcement </t>
  </si>
  <si>
    <t xml:space="preserve">the dates indicated. Reimbursement is being sought as personal services under the 2023 Pedestrian/Motor Vehicle Enforcement. </t>
  </si>
  <si>
    <t>2023 Pedestrian/Motor Vehicle Enforcement</t>
  </si>
  <si>
    <t>2023 DRE/Forensic Phlebotomy Training &amp; Call-Out</t>
  </si>
  <si>
    <t xml:space="preserve">dates indicated. Reimbursement is being sought as personal services under the 2023 DRE/Forensic Phlebotomy training/call-out grant. </t>
  </si>
  <si>
    <t>Finance Adjustment</t>
  </si>
  <si>
    <t xml:space="preserve">Signature: </t>
  </si>
  <si>
    <t>Printed Name:</t>
  </si>
  <si>
    <t>Please e-mail reimbursement to:
BHSGrant.MDPS@maine.gov</t>
  </si>
  <si>
    <t xml:space="preserve">Please e-mail reimbursement to:
BHSGrant.MDPS@maine.gov </t>
  </si>
  <si>
    <t>1</t>
  </si>
  <si>
    <t>2</t>
  </si>
  <si>
    <t>3</t>
  </si>
  <si>
    <t>Reviewed By:</t>
  </si>
  <si>
    <t>4</t>
  </si>
  <si>
    <t>5</t>
  </si>
  <si>
    <t>6</t>
  </si>
  <si>
    <t>7</t>
  </si>
  <si>
    <t>8</t>
  </si>
  <si>
    <t>9</t>
  </si>
  <si>
    <t>Total Reimbrusement:</t>
  </si>
  <si>
    <t>Notes for Finance Adjustment</t>
  </si>
  <si>
    <t>CTB 16A 20220802*0012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</si>
</sst>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0"/>
    <numFmt numFmtId="165" formatCode="&quot;$&quot;#,##0.00"/>
    <numFmt numFmtId="166" formatCode="m/d/yyyy;@"/>
  </numFmts>
  <fonts count="33" x14ac:knownFonts="1">
    <font>
      <sz val="11"/>
      <color theme="1"/>
      <name val="Calibri"/>
      <family val="2"/>
      <scheme val="minor"/>
    </font>
    <font>
      <b/>
      <sz val="15"/>
      <color theme="1"/>
      <name val="Times New Roman"/>
      <family val="1"/>
    </font>
    <font>
      <b/>
      <sz val="14"/>
      <color theme="1"/>
      <name val="Times New Roman"/>
      <family val="1"/>
    </font>
    <font>
      <sz val="10"/>
      <color theme="1"/>
      <name val="Arial"/>
      <family val="2"/>
    </font>
    <font>
      <b/>
      <sz val="12"/>
      <color theme="1"/>
      <name val="Times New Roman"/>
      <family val="1"/>
    </font>
    <font>
      <sz val="12"/>
      <color theme="1"/>
      <name val="Times New Roman"/>
      <family val="1"/>
    </font>
    <font>
      <sz val="8"/>
      <color theme="1"/>
      <name val="Times New Roman"/>
      <family val="1"/>
    </font>
    <font>
      <b/>
      <sz val="10"/>
      <color theme="1"/>
      <name val="Times New Roman"/>
      <family val="1"/>
    </font>
    <font>
      <sz val="10"/>
      <color theme="1"/>
      <name val="Times New Roman"/>
      <family val="1"/>
    </font>
    <font>
      <b/>
      <sz val="6"/>
      <color theme="1"/>
      <name val="Times New Roman"/>
      <family val="1"/>
    </font>
    <font>
      <b/>
      <sz val="8"/>
      <color theme="1"/>
      <name val="Times New Roman"/>
      <family val="1"/>
    </font>
    <font>
      <b/>
      <sz val="9"/>
      <color theme="1"/>
      <name val="Times New Roman"/>
      <family val="1"/>
    </font>
    <font>
      <sz val="11"/>
      <color theme="1"/>
      <name val="Times New Roman"/>
      <family val="1"/>
    </font>
    <font>
      <sz val="9"/>
      <color theme="1"/>
      <name val="Times New Roman"/>
      <family val="1"/>
    </font>
    <font>
      <b/>
      <sz val="11"/>
      <color theme="1"/>
      <name val="Times New Roman"/>
      <family val="1"/>
    </font>
    <font>
      <sz val="8"/>
      <color theme="1"/>
      <name val="Calibri"/>
      <family val="2"/>
      <scheme val="minor"/>
    </font>
    <font>
      <b/>
      <sz val="16"/>
      <color theme="1"/>
      <name val="Times New Roman"/>
      <family val="1"/>
    </font>
    <font>
      <b/>
      <sz val="9"/>
      <name val="Times New Roman"/>
      <family val="1"/>
    </font>
    <font>
      <sz val="10"/>
      <name val="Arial"/>
      <family val="2"/>
    </font>
    <font>
      <sz val="10"/>
      <name val="Times New Roman"/>
      <family val="1"/>
    </font>
    <font>
      <b/>
      <sz val="10"/>
      <name val="Times New Roman"/>
      <family val="1"/>
    </font>
    <font>
      <b/>
      <sz val="14"/>
      <name val="Times New Roman"/>
      <family val="1"/>
    </font>
    <font>
      <b/>
      <sz val="14"/>
      <name val="Arial"/>
      <family val="2"/>
    </font>
    <font>
      <sz val="9"/>
      <name val="Times New Roman"/>
      <family val="1"/>
    </font>
    <font>
      <sz val="7.5"/>
      <name val="Times New Roman"/>
      <family val="1"/>
    </font>
    <font>
      <sz val="8"/>
      <name val="Times New Roman"/>
      <family val="1"/>
    </font>
    <font>
      <i/>
      <sz val="8"/>
      <name val="Times New Roman"/>
      <family val="1"/>
    </font>
    <font>
      <b/>
      <sz val="10"/>
      <name val="Arial"/>
      <family val="2"/>
    </font>
    <font>
      <sz val="10"/>
      <color theme="1"/>
      <name val="Calibri"/>
      <family val="2"/>
      <scheme val="minor"/>
    </font>
    <font>
      <u/>
      <sz val="12"/>
      <color theme="1"/>
      <name val="Times New Roman"/>
      <family val="1"/>
    </font>
    <font>
      <b/>
      <u/>
      <sz val="10"/>
      <name val="Times New Roman"/>
      <family val="1"/>
    </font>
    <font>
      <sz val="12"/>
      <name val="Times New Roman"/>
      <family val="1"/>
    </font>
    <font>
      <sz val="8"/>
      <color rgb="FF000000"/>
      <name val="Tahoma"/>
      <family val="2"/>
    </font>
  </fonts>
  <fills count="11">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CCCCFF"/>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1"/>
        <bgColor indexed="64"/>
      </patternFill>
    </fill>
    <fill>
      <patternFill patternType="solid">
        <fgColor theme="4" tint="0.79998168889431442"/>
        <bgColor indexed="64"/>
      </patternFill>
    </fill>
  </fills>
  <borders count="3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18" fillId="0" borderId="0"/>
  </cellStyleXfs>
  <cellXfs count="1380">
    <xf numFmtId="0" fontId="0" fillId="0" borderId="0" xfId="0"/>
    <xf numFmtId="14" fontId="5" fillId="3" borderId="0" xfId="0" applyNumberFormat="1" applyFont="1" applyFill="1" applyBorder="1" applyAlignment="1" applyProtection="1">
      <alignment horizontal="center"/>
      <protection hidden="1"/>
    </xf>
    <xf numFmtId="164" fontId="8" fillId="3" borderId="2" xfId="0" applyNumberFormat="1" applyFont="1" applyFill="1" applyBorder="1" applyAlignment="1" applyProtection="1">
      <alignment horizontal="center" vertical="center" shrinkToFit="1"/>
      <protection hidden="1"/>
    </xf>
    <xf numFmtId="165" fontId="8" fillId="3" borderId="2" xfId="0" applyNumberFormat="1" applyFont="1" applyFill="1" applyBorder="1" applyAlignment="1" applyProtection="1">
      <alignment vertical="center" shrinkToFit="1"/>
      <protection hidden="1"/>
    </xf>
    <xf numFmtId="0" fontId="14" fillId="3" borderId="0" xfId="0" applyFont="1" applyFill="1" applyAlignment="1" applyProtection="1">
      <alignment horizontal="right"/>
      <protection hidden="1"/>
    </xf>
    <xf numFmtId="0" fontId="12" fillId="3" borderId="0" xfId="0" applyFont="1" applyFill="1" applyAlignment="1" applyProtection="1">
      <alignment shrinkToFit="1"/>
      <protection hidden="1"/>
    </xf>
    <xf numFmtId="0" fontId="12" fillId="3" borderId="0" xfId="0" applyFont="1" applyFill="1" applyProtection="1">
      <protection hidden="1"/>
    </xf>
    <xf numFmtId="165" fontId="7" fillId="3" borderId="17" xfId="0" applyNumberFormat="1" applyFont="1" applyFill="1" applyBorder="1" applyAlignment="1" applyProtection="1">
      <alignment horizontal="center" vertical="center" shrinkToFit="1"/>
      <protection hidden="1"/>
    </xf>
    <xf numFmtId="0" fontId="8" fillId="3" borderId="0" xfId="0" applyFont="1" applyFill="1" applyAlignment="1" applyProtection="1">
      <alignment vertical="center"/>
      <protection hidden="1"/>
    </xf>
    <xf numFmtId="0" fontId="12" fillId="3" borderId="0" xfId="0" applyFont="1" applyFill="1" applyAlignment="1" applyProtection="1">
      <alignment horizontal="center"/>
      <protection hidden="1"/>
    </xf>
    <xf numFmtId="0" fontId="10" fillId="3" borderId="2"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shrinkToFit="1"/>
      <protection hidden="1"/>
    </xf>
    <xf numFmtId="2" fontId="7" fillId="3" borderId="17" xfId="0" applyNumberFormat="1" applyFont="1" applyFill="1" applyBorder="1" applyAlignment="1" applyProtection="1">
      <alignment horizontal="right" vertical="center" shrinkToFit="1"/>
      <protection hidden="1"/>
    </xf>
    <xf numFmtId="0" fontId="0" fillId="3" borderId="0" xfId="0" applyFill="1"/>
    <xf numFmtId="0" fontId="3" fillId="3" borderId="0" xfId="0" applyFont="1" applyFill="1" applyAlignment="1" applyProtection="1">
      <alignment vertical="center"/>
    </xf>
    <xf numFmtId="0" fontId="0" fillId="3" borderId="0" xfId="0" applyFill="1" applyProtection="1"/>
    <xf numFmtId="0" fontId="4" fillId="3" borderId="0" xfId="0" applyFont="1" applyFill="1" applyProtection="1"/>
    <xf numFmtId="0" fontId="4" fillId="3" borderId="0" xfId="0" applyFont="1" applyFill="1" applyAlignment="1" applyProtection="1">
      <alignment vertical="center" shrinkToFit="1"/>
    </xf>
    <xf numFmtId="14" fontId="5" fillId="3" borderId="1" xfId="0" applyNumberFormat="1" applyFont="1" applyFill="1" applyBorder="1" applyAlignment="1" applyProtection="1">
      <alignment horizontal="center"/>
    </xf>
    <xf numFmtId="0" fontId="12" fillId="3" borderId="0" xfId="0" applyFont="1" applyFill="1" applyAlignment="1" applyProtection="1">
      <alignment horizontal="center"/>
    </xf>
    <xf numFmtId="0" fontId="7" fillId="3" borderId="2" xfId="0" applyFont="1" applyFill="1" applyBorder="1" applyAlignment="1" applyProtection="1">
      <alignment horizontal="center" vertical="center"/>
    </xf>
    <xf numFmtId="165" fontId="8" fillId="3" borderId="2" xfId="0" applyNumberFormat="1" applyFont="1" applyFill="1" applyBorder="1" applyAlignment="1" applyProtection="1">
      <alignment vertical="center" shrinkToFit="1"/>
    </xf>
    <xf numFmtId="165" fontId="7" fillId="3" borderId="2" xfId="0" applyNumberFormat="1" applyFont="1" applyFill="1" applyBorder="1" applyAlignment="1" applyProtection="1">
      <alignment vertical="center" shrinkToFit="1"/>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165" fontId="8" fillId="3" borderId="2" xfId="0" applyNumberFormat="1" applyFont="1" applyFill="1" applyBorder="1" applyAlignment="1" applyProtection="1">
      <alignment vertical="center"/>
      <protection locked="0"/>
    </xf>
    <xf numFmtId="165" fontId="7" fillId="3" borderId="2" xfId="0" applyNumberFormat="1" applyFont="1" applyFill="1" applyBorder="1" applyAlignment="1" applyProtection="1">
      <alignment vertical="center"/>
    </xf>
    <xf numFmtId="0" fontId="8" fillId="3" borderId="0" xfId="0" applyFont="1" applyFill="1" applyAlignment="1" applyProtection="1">
      <alignment vertical="center"/>
    </xf>
    <xf numFmtId="0" fontId="12" fillId="4" borderId="0" xfId="0" applyFont="1" applyFill="1" applyProtection="1">
      <protection hidden="1"/>
    </xf>
    <xf numFmtId="0" fontId="8" fillId="4" borderId="0" xfId="0" applyFont="1" applyFill="1" applyAlignment="1" applyProtection="1">
      <alignment vertical="center"/>
      <protection hidden="1"/>
    </xf>
    <xf numFmtId="0" fontId="4" fillId="4" borderId="0" xfId="0" applyFont="1" applyFill="1" applyBorder="1" applyAlignment="1" applyProtection="1">
      <alignment horizontal="left" shrinkToFit="1"/>
      <protection hidden="1"/>
    </xf>
    <xf numFmtId="0" fontId="12" fillId="4" borderId="0" xfId="0" applyFont="1" applyFill="1" applyAlignment="1" applyProtection="1">
      <alignment horizontal="center"/>
      <protection hidden="1"/>
    </xf>
    <xf numFmtId="14" fontId="5" fillId="4" borderId="0" xfId="0" applyNumberFormat="1" applyFont="1" applyFill="1" applyBorder="1" applyAlignment="1" applyProtection="1">
      <alignment horizontal="center"/>
      <protection hidden="1"/>
    </xf>
    <xf numFmtId="0" fontId="10" fillId="4" borderId="2" xfId="0" applyFont="1" applyFill="1" applyBorder="1" applyAlignment="1" applyProtection="1">
      <alignment horizontal="center" vertical="center" wrapText="1"/>
      <protection hidden="1"/>
    </xf>
    <xf numFmtId="164" fontId="8" fillId="4" borderId="2" xfId="0" applyNumberFormat="1" applyFont="1" applyFill="1" applyBorder="1" applyAlignment="1" applyProtection="1">
      <alignment horizontal="center" vertical="center" shrinkToFit="1"/>
      <protection hidden="1"/>
    </xf>
    <xf numFmtId="165" fontId="8" fillId="4" borderId="2" xfId="0" applyNumberFormat="1" applyFont="1" applyFill="1" applyBorder="1" applyAlignment="1" applyProtection="1">
      <alignment vertical="center" shrinkToFit="1"/>
      <protection hidden="1"/>
    </xf>
    <xf numFmtId="2" fontId="7" fillId="4" borderId="3" xfId="0" applyNumberFormat="1" applyFont="1" applyFill="1" applyBorder="1" applyAlignment="1" applyProtection="1">
      <alignment horizontal="left" vertical="center" shrinkToFit="1"/>
      <protection hidden="1"/>
    </xf>
    <xf numFmtId="2" fontId="7" fillId="4" borderId="14" xfId="0" applyNumberFormat="1" applyFont="1" applyFill="1" applyBorder="1" applyAlignment="1" applyProtection="1">
      <alignment horizontal="left" vertical="center" shrinkToFit="1"/>
      <protection hidden="1"/>
    </xf>
    <xf numFmtId="2" fontId="7" fillId="4" borderId="7" xfId="0" applyNumberFormat="1" applyFont="1" applyFill="1" applyBorder="1" applyAlignment="1" applyProtection="1">
      <alignment horizontal="left" vertical="center" shrinkToFit="1"/>
      <protection hidden="1"/>
    </xf>
    <xf numFmtId="2" fontId="7" fillId="4" borderId="17" xfId="0" applyNumberFormat="1" applyFont="1" applyFill="1" applyBorder="1" applyAlignment="1" applyProtection="1">
      <alignment horizontal="right" vertical="center" shrinkToFit="1"/>
      <protection hidden="1"/>
    </xf>
    <xf numFmtId="165" fontId="7" fillId="4" borderId="17" xfId="0" applyNumberFormat="1" applyFont="1" applyFill="1" applyBorder="1" applyAlignment="1" applyProtection="1">
      <alignment horizontal="center" vertical="center" shrinkToFit="1"/>
      <protection hidden="1"/>
    </xf>
    <xf numFmtId="0" fontId="14" fillId="4" borderId="0" xfId="0" applyFont="1" applyFill="1" applyAlignment="1" applyProtection="1">
      <alignment horizontal="right"/>
      <protection hidden="1"/>
    </xf>
    <xf numFmtId="0" fontId="12" fillId="4" borderId="0" xfId="0" applyFont="1" applyFill="1" applyAlignment="1" applyProtection="1">
      <alignment shrinkToFit="1"/>
      <protection hidden="1"/>
    </xf>
    <xf numFmtId="0" fontId="0" fillId="4" borderId="0" xfId="0" applyFill="1"/>
    <xf numFmtId="0" fontId="3" fillId="4" borderId="0" xfId="0" applyFont="1" applyFill="1" applyAlignment="1" applyProtection="1">
      <alignment vertical="center"/>
    </xf>
    <xf numFmtId="0" fontId="0" fillId="4" borderId="0" xfId="0" applyFill="1" applyProtection="1"/>
    <xf numFmtId="0" fontId="4" fillId="4" borderId="0" xfId="0" applyFont="1" applyFill="1" applyProtection="1"/>
    <xf numFmtId="0" fontId="4" fillId="4" borderId="0" xfId="0" applyFont="1" applyFill="1" applyAlignment="1" applyProtection="1">
      <alignment vertical="center" shrinkToFit="1"/>
    </xf>
    <xf numFmtId="14" fontId="5" fillId="4" borderId="1" xfId="0" applyNumberFormat="1" applyFont="1" applyFill="1" applyBorder="1" applyAlignment="1" applyProtection="1">
      <alignment horizontal="center"/>
    </xf>
    <xf numFmtId="0" fontId="12" fillId="4" borderId="0" xfId="0" applyFont="1" applyFill="1" applyAlignment="1" applyProtection="1">
      <alignment horizontal="center"/>
    </xf>
    <xf numFmtId="0" fontId="7" fillId="4" borderId="2" xfId="0" applyFont="1" applyFill="1" applyBorder="1" applyAlignment="1" applyProtection="1">
      <alignment horizontal="center" vertical="center"/>
    </xf>
    <xf numFmtId="165" fontId="8" fillId="4" borderId="2" xfId="0" applyNumberFormat="1" applyFont="1" applyFill="1" applyBorder="1" applyAlignment="1" applyProtection="1">
      <alignment vertical="center" shrinkToFit="1"/>
    </xf>
    <xf numFmtId="165" fontId="7" fillId="4" borderId="2" xfId="0" applyNumberFormat="1" applyFont="1" applyFill="1" applyBorder="1" applyAlignment="1" applyProtection="1">
      <alignment vertical="center" shrinkToFit="1"/>
    </xf>
    <xf numFmtId="0" fontId="8" fillId="4" borderId="0" xfId="0" applyFont="1" applyFill="1" applyBorder="1" applyAlignment="1" applyProtection="1">
      <alignment vertical="center"/>
    </xf>
    <xf numFmtId="0" fontId="8" fillId="4" borderId="0" xfId="0" applyFont="1" applyFill="1" applyBorder="1" applyAlignment="1" applyProtection="1">
      <alignment horizontal="center" vertical="center"/>
    </xf>
    <xf numFmtId="165" fontId="8" fillId="4" borderId="2" xfId="0" applyNumberFormat="1" applyFont="1" applyFill="1" applyBorder="1" applyAlignment="1" applyProtection="1">
      <alignment vertical="center"/>
      <protection locked="0"/>
    </xf>
    <xf numFmtId="165" fontId="7" fillId="4" borderId="2" xfId="0" applyNumberFormat="1" applyFont="1" applyFill="1" applyBorder="1" applyAlignment="1" applyProtection="1">
      <alignment vertical="center"/>
    </xf>
    <xf numFmtId="0" fontId="8" fillId="4" borderId="0" xfId="0" applyFont="1" applyFill="1" applyAlignment="1" applyProtection="1">
      <alignment vertical="center"/>
    </xf>
    <xf numFmtId="0" fontId="12" fillId="5" borderId="0" xfId="0" applyFont="1" applyFill="1" applyProtection="1">
      <protection hidden="1"/>
    </xf>
    <xf numFmtId="0" fontId="8" fillId="5" borderId="0" xfId="0" applyFont="1" applyFill="1" applyAlignment="1" applyProtection="1">
      <alignment vertical="center"/>
      <protection hidden="1"/>
    </xf>
    <xf numFmtId="0" fontId="4" fillId="5" borderId="0" xfId="0" applyFont="1" applyFill="1" applyBorder="1" applyAlignment="1" applyProtection="1">
      <alignment horizontal="left" shrinkToFit="1"/>
      <protection hidden="1"/>
    </xf>
    <xf numFmtId="0" fontId="12" fillId="5" borderId="0" xfId="0" applyFont="1" applyFill="1" applyAlignment="1" applyProtection="1">
      <alignment horizontal="center"/>
      <protection hidden="1"/>
    </xf>
    <xf numFmtId="14" fontId="5" fillId="5" borderId="0" xfId="0" applyNumberFormat="1" applyFont="1" applyFill="1" applyBorder="1" applyAlignment="1" applyProtection="1">
      <alignment horizontal="center"/>
      <protection hidden="1"/>
    </xf>
    <xf numFmtId="0" fontId="10" fillId="5" borderId="2" xfId="0" applyFont="1" applyFill="1" applyBorder="1" applyAlignment="1" applyProtection="1">
      <alignment horizontal="center" vertical="center" wrapText="1"/>
      <protection hidden="1"/>
    </xf>
    <xf numFmtId="164" fontId="8" fillId="5" borderId="2" xfId="0" applyNumberFormat="1" applyFont="1" applyFill="1" applyBorder="1" applyAlignment="1" applyProtection="1">
      <alignment horizontal="center" vertical="center" shrinkToFit="1"/>
      <protection hidden="1"/>
    </xf>
    <xf numFmtId="165" fontId="8" fillId="5" borderId="2" xfId="0" applyNumberFormat="1" applyFont="1" applyFill="1" applyBorder="1" applyAlignment="1" applyProtection="1">
      <alignment vertical="center" shrinkToFit="1"/>
      <protection hidden="1"/>
    </xf>
    <xf numFmtId="2" fontId="7" fillId="5" borderId="14" xfId="0" applyNumberFormat="1" applyFont="1" applyFill="1" applyBorder="1" applyAlignment="1" applyProtection="1">
      <alignment horizontal="left" vertical="center" shrinkToFit="1"/>
      <protection hidden="1"/>
    </xf>
    <xf numFmtId="2" fontId="7" fillId="5" borderId="7" xfId="0" applyNumberFormat="1" applyFont="1" applyFill="1" applyBorder="1" applyAlignment="1" applyProtection="1">
      <alignment horizontal="left" vertical="center" shrinkToFit="1"/>
      <protection hidden="1"/>
    </xf>
    <xf numFmtId="2" fontId="7" fillId="5" borderId="17" xfId="0" applyNumberFormat="1" applyFont="1" applyFill="1" applyBorder="1" applyAlignment="1" applyProtection="1">
      <alignment horizontal="right" vertical="center" shrinkToFit="1"/>
      <protection hidden="1"/>
    </xf>
    <xf numFmtId="165" fontId="7" fillId="5" borderId="17" xfId="0" applyNumberFormat="1" applyFont="1" applyFill="1" applyBorder="1" applyAlignment="1" applyProtection="1">
      <alignment horizontal="center" vertical="center" shrinkToFit="1"/>
      <protection hidden="1"/>
    </xf>
    <xf numFmtId="0" fontId="14" fillId="5" borderId="0" xfId="0" applyFont="1" applyFill="1" applyAlignment="1" applyProtection="1">
      <alignment horizontal="right"/>
      <protection hidden="1"/>
    </xf>
    <xf numFmtId="0" fontId="12" fillId="5" borderId="0" xfId="0" applyFont="1" applyFill="1" applyAlignment="1" applyProtection="1">
      <alignment shrinkToFit="1"/>
      <protection hidden="1"/>
    </xf>
    <xf numFmtId="0" fontId="0" fillId="5" borderId="0" xfId="0" applyFill="1"/>
    <xf numFmtId="0" fontId="3" fillId="5" borderId="0" xfId="0" applyFont="1" applyFill="1" applyAlignment="1" applyProtection="1">
      <alignment vertical="center"/>
    </xf>
    <xf numFmtId="0" fontId="0" fillId="5" borderId="0" xfId="0" applyFill="1" applyProtection="1"/>
    <xf numFmtId="0" fontId="4" fillId="5" borderId="0" xfId="0" applyFont="1" applyFill="1" applyProtection="1"/>
    <xf numFmtId="0" fontId="4" fillId="5" borderId="0" xfId="0" applyFont="1" applyFill="1" applyAlignment="1" applyProtection="1">
      <alignment vertical="center" shrinkToFit="1"/>
    </xf>
    <xf numFmtId="14" fontId="5" fillId="5" borderId="1" xfId="0" applyNumberFormat="1" applyFont="1" applyFill="1" applyBorder="1" applyAlignment="1" applyProtection="1">
      <alignment horizontal="center"/>
    </xf>
    <xf numFmtId="0" fontId="12" fillId="5" borderId="0" xfId="0" applyFont="1" applyFill="1" applyAlignment="1" applyProtection="1">
      <alignment horizontal="center"/>
    </xf>
    <xf numFmtId="0" fontId="7" fillId="5" borderId="2" xfId="0" applyFont="1" applyFill="1" applyBorder="1" applyAlignment="1" applyProtection="1">
      <alignment horizontal="center" vertical="center"/>
    </xf>
    <xf numFmtId="165" fontId="8" fillId="5" borderId="2" xfId="0" applyNumberFormat="1" applyFont="1" applyFill="1" applyBorder="1" applyAlignment="1" applyProtection="1">
      <alignment vertical="center" shrinkToFit="1"/>
    </xf>
    <xf numFmtId="165" fontId="7" fillId="5" borderId="2" xfId="0" applyNumberFormat="1" applyFont="1" applyFill="1" applyBorder="1" applyAlignment="1" applyProtection="1">
      <alignment vertical="center" shrinkToFit="1"/>
    </xf>
    <xf numFmtId="0" fontId="8" fillId="5" borderId="0" xfId="0" applyFont="1" applyFill="1" applyBorder="1" applyAlignment="1" applyProtection="1">
      <alignment vertical="center"/>
    </xf>
    <xf numFmtId="0" fontId="8" fillId="5" borderId="0" xfId="0" applyFont="1" applyFill="1" applyBorder="1" applyAlignment="1" applyProtection="1">
      <alignment horizontal="center" vertical="center"/>
    </xf>
    <xf numFmtId="165" fontId="8" fillId="5" borderId="2" xfId="0" applyNumberFormat="1" applyFont="1" applyFill="1" applyBorder="1" applyAlignment="1" applyProtection="1">
      <alignment vertical="center"/>
      <protection locked="0"/>
    </xf>
    <xf numFmtId="165" fontId="7" fillId="5" borderId="2" xfId="0" applyNumberFormat="1" applyFont="1" applyFill="1" applyBorder="1" applyAlignment="1" applyProtection="1">
      <alignment vertical="center"/>
    </xf>
    <xf numFmtId="0" fontId="8" fillId="5" borderId="0" xfId="0" applyFont="1" applyFill="1" applyAlignment="1" applyProtection="1">
      <alignment vertical="center"/>
    </xf>
    <xf numFmtId="0" fontId="9" fillId="3" borderId="0" xfId="0" applyFont="1" applyFill="1" applyAlignment="1" applyProtection="1">
      <alignment vertical="center"/>
      <protection hidden="1"/>
    </xf>
    <xf numFmtId="0" fontId="14" fillId="3" borderId="0" xfId="0" applyFont="1" applyFill="1" applyAlignment="1" applyProtection="1">
      <alignment horizontal="right" vertical="center"/>
      <protection hidden="1"/>
    </xf>
    <xf numFmtId="0" fontId="8" fillId="3" borderId="0" xfId="0" applyFont="1" applyFill="1" applyAlignment="1" applyProtection="1">
      <alignment vertical="center" shrinkToFit="1"/>
    </xf>
    <xf numFmtId="0" fontId="0" fillId="3" borderId="0" xfId="0" applyFill="1" applyAlignment="1" applyProtection="1"/>
    <xf numFmtId="0" fontId="4" fillId="3" borderId="0" xfId="0" applyFont="1" applyFill="1" applyAlignment="1" applyProtection="1">
      <alignment vertical="center"/>
    </xf>
    <xf numFmtId="0" fontId="14" fillId="4" borderId="0" xfId="0" applyFont="1" applyFill="1" applyAlignment="1" applyProtection="1">
      <alignment horizontal="right" vertical="center"/>
      <protection hidden="1"/>
    </xf>
    <xf numFmtId="0" fontId="9" fillId="4" borderId="0" xfId="0" applyFont="1" applyFill="1" applyAlignment="1" applyProtection="1">
      <alignment vertical="center"/>
      <protection hidden="1"/>
    </xf>
    <xf numFmtId="0" fontId="8" fillId="4" borderId="0" xfId="0" applyFont="1" applyFill="1" applyAlignment="1" applyProtection="1">
      <alignment vertical="center" shrinkToFit="1"/>
    </xf>
    <xf numFmtId="0" fontId="0" fillId="4" borderId="0" xfId="0" applyFill="1" applyAlignment="1" applyProtection="1">
      <alignment shrinkToFit="1"/>
    </xf>
    <xf numFmtId="0" fontId="4" fillId="4" borderId="0" xfId="0" applyFont="1" applyFill="1" applyAlignment="1" applyProtection="1">
      <alignment vertical="center"/>
    </xf>
    <xf numFmtId="0" fontId="0" fillId="4" borderId="0" xfId="0" applyFill="1" applyAlignment="1" applyProtection="1"/>
    <xf numFmtId="0" fontId="14" fillId="5" borderId="0" xfId="0" applyFont="1" applyFill="1" applyAlignment="1" applyProtection="1">
      <alignment horizontal="right" vertical="center"/>
      <protection hidden="1"/>
    </xf>
    <xf numFmtId="0" fontId="9" fillId="5" borderId="0" xfId="0" applyFont="1" applyFill="1" applyAlignment="1" applyProtection="1">
      <alignment vertical="center"/>
      <protection hidden="1"/>
    </xf>
    <xf numFmtId="0" fontId="8" fillId="5" borderId="0" xfId="0" applyFont="1" applyFill="1" applyAlignment="1" applyProtection="1">
      <alignment vertical="center" shrinkToFit="1"/>
    </xf>
    <xf numFmtId="0" fontId="0" fillId="5" borderId="0" xfId="0" applyFill="1" applyAlignment="1" applyProtection="1">
      <alignment shrinkToFit="1"/>
    </xf>
    <xf numFmtId="0" fontId="4" fillId="5" borderId="0" xfId="0" applyFont="1" applyFill="1" applyAlignment="1" applyProtection="1">
      <alignment vertical="center"/>
    </xf>
    <xf numFmtId="0" fontId="0" fillId="5" borderId="0" xfId="0" applyFill="1" applyAlignment="1" applyProtection="1"/>
    <xf numFmtId="0" fontId="18" fillId="0" borderId="0" xfId="1"/>
    <xf numFmtId="0" fontId="18" fillId="0" borderId="0" xfId="1" applyAlignment="1"/>
    <xf numFmtId="0" fontId="19" fillId="3" borderId="0" xfId="1" applyFont="1" applyFill="1" applyProtection="1"/>
    <xf numFmtId="0" fontId="19" fillId="3" borderId="17" xfId="1" applyFont="1" applyFill="1" applyBorder="1" applyAlignment="1" applyProtection="1">
      <alignment horizontal="center"/>
    </xf>
    <xf numFmtId="0" fontId="19" fillId="3" borderId="0" xfId="1" applyFont="1" applyFill="1" applyBorder="1" applyProtection="1"/>
    <xf numFmtId="0" fontId="19" fillId="3" borderId="19" xfId="1" applyFont="1" applyFill="1" applyBorder="1" applyAlignment="1" applyProtection="1">
      <alignment horizontal="center"/>
    </xf>
    <xf numFmtId="0" fontId="19" fillId="3" borderId="2" xfId="1" applyFont="1" applyFill="1" applyBorder="1" applyAlignment="1" applyProtection="1">
      <alignment horizontal="center"/>
    </xf>
    <xf numFmtId="0" fontId="19" fillId="3" borderId="17" xfId="1" applyFont="1" applyFill="1" applyBorder="1" applyAlignment="1" applyProtection="1">
      <alignment horizontal="center" vertical="top" wrapText="1"/>
    </xf>
    <xf numFmtId="0" fontId="19" fillId="3" borderId="0" xfId="1" applyFont="1" applyFill="1" applyAlignment="1" applyProtection="1">
      <alignment horizontal="left" vertical="top" wrapText="1"/>
    </xf>
    <xf numFmtId="165" fontId="19" fillId="3" borderId="0" xfId="1" applyNumberFormat="1" applyFont="1" applyFill="1" applyAlignment="1" applyProtection="1">
      <alignment horizontal="center" vertical="center"/>
    </xf>
    <xf numFmtId="0" fontId="19" fillId="3" borderId="19" xfId="1" applyFont="1" applyFill="1" applyBorder="1" applyAlignment="1" applyProtection="1">
      <alignment horizontal="center" vertical="top" wrapText="1"/>
    </xf>
    <xf numFmtId="0" fontId="19" fillId="3" borderId="2" xfId="1" applyFont="1" applyFill="1" applyBorder="1" applyAlignment="1" applyProtection="1">
      <alignment horizontal="center" vertical="top" wrapText="1"/>
    </xf>
    <xf numFmtId="0" fontId="19" fillId="3" borderId="0" xfId="1" applyFont="1" applyFill="1" applyAlignment="1" applyProtection="1">
      <alignment horizontal="center" vertical="top" wrapText="1"/>
    </xf>
    <xf numFmtId="0" fontId="19" fillId="3" borderId="0" xfId="1" applyFont="1" applyFill="1" applyAlignment="1" applyProtection="1">
      <alignment horizontal="center" vertical="center"/>
    </xf>
    <xf numFmtId="0" fontId="19" fillId="3" borderId="25" xfId="1" applyFont="1" applyFill="1" applyBorder="1" applyAlignment="1" applyProtection="1">
      <alignment horizontal="center" vertical="top" wrapText="1"/>
    </xf>
    <xf numFmtId="0" fontId="25" fillId="3" borderId="0" xfId="1" applyFont="1" applyFill="1" applyProtection="1"/>
    <xf numFmtId="14" fontId="19" fillId="3" borderId="1" xfId="1" applyNumberFormat="1" applyFont="1" applyFill="1" applyBorder="1" applyAlignment="1" applyProtection="1">
      <alignment horizontal="center"/>
    </xf>
    <xf numFmtId="0" fontId="5" fillId="3" borderId="1" xfId="0" applyFont="1" applyFill="1" applyBorder="1" applyAlignment="1" applyProtection="1">
      <alignment horizontal="left"/>
    </xf>
    <xf numFmtId="0" fontId="5" fillId="7" borderId="0" xfId="0" applyFont="1" applyFill="1" applyAlignment="1" applyProtection="1">
      <alignment horizontal="left" shrinkToFit="1"/>
      <protection locked="0"/>
    </xf>
    <xf numFmtId="0" fontId="5" fillId="6" borderId="0" xfId="0" applyFont="1" applyFill="1" applyAlignment="1" applyProtection="1">
      <alignment shrinkToFit="1"/>
    </xf>
    <xf numFmtId="0" fontId="5" fillId="6" borderId="0" xfId="0" applyFont="1" applyFill="1" applyAlignment="1" applyProtection="1">
      <alignment horizontal="left" shrinkToFit="1"/>
    </xf>
    <xf numFmtId="0" fontId="29" fillId="6" borderId="0" xfId="0" applyFont="1" applyFill="1" applyBorder="1" applyAlignment="1" applyProtection="1">
      <alignment shrinkToFit="1"/>
    </xf>
    <xf numFmtId="0" fontId="29" fillId="6" borderId="0" xfId="0" applyFont="1" applyFill="1" applyAlignment="1" applyProtection="1">
      <alignment horizontal="center" shrinkToFit="1"/>
    </xf>
    <xf numFmtId="10" fontId="5" fillId="7" borderId="0" xfId="0" applyNumberFormat="1" applyFont="1" applyFill="1" applyAlignment="1" applyProtection="1">
      <alignment horizontal="center" shrinkToFit="1"/>
      <protection locked="0"/>
    </xf>
    <xf numFmtId="165" fontId="5" fillId="7" borderId="0" xfId="0" applyNumberFormat="1" applyFont="1" applyFill="1" applyBorder="1" applyAlignment="1" applyProtection="1">
      <alignment horizontal="center" shrinkToFit="1"/>
      <protection locked="0"/>
    </xf>
    <xf numFmtId="10" fontId="5" fillId="6" borderId="0" xfId="0" applyNumberFormat="1" applyFont="1" applyFill="1" applyAlignment="1" applyProtection="1">
      <alignment horizontal="center" shrinkToFit="1"/>
    </xf>
    <xf numFmtId="0" fontId="12" fillId="3" borderId="1" xfId="0" applyFont="1" applyFill="1" applyBorder="1" applyAlignment="1" applyProtection="1">
      <alignment horizontal="left" shrinkToFit="1"/>
    </xf>
    <xf numFmtId="10" fontId="17" fillId="3" borderId="2" xfId="0" applyNumberFormat="1" applyFont="1" applyFill="1" applyBorder="1" applyAlignment="1" applyProtection="1">
      <alignment horizontal="center" vertical="center" wrapText="1"/>
      <protection hidden="1"/>
    </xf>
    <xf numFmtId="0" fontId="20" fillId="2" borderId="1" xfId="1" applyFont="1" applyFill="1" applyBorder="1" applyAlignment="1" applyProtection="1">
      <alignment horizontal="center"/>
      <protection locked="0"/>
    </xf>
    <xf numFmtId="166" fontId="8" fillId="2" borderId="1" xfId="0" applyNumberFormat="1" applyFont="1" applyFill="1" applyBorder="1" applyAlignment="1" applyProtection="1">
      <alignment horizontal="center" shrinkToFit="1"/>
      <protection locked="0" hidden="1"/>
    </xf>
    <xf numFmtId="166" fontId="8" fillId="2" borderId="2" xfId="0" applyNumberFormat="1" applyFont="1" applyFill="1" applyBorder="1" applyAlignment="1" applyProtection="1">
      <alignment horizontal="center" vertical="center" shrinkToFit="1"/>
      <protection locked="0" hidden="1"/>
    </xf>
    <xf numFmtId="2" fontId="8" fillId="2" borderId="2" xfId="0" applyNumberFormat="1" applyFont="1" applyFill="1" applyBorder="1" applyAlignment="1" applyProtection="1">
      <alignment horizontal="center" vertical="center" shrinkToFit="1"/>
      <protection locked="0" hidden="1"/>
    </xf>
    <xf numFmtId="164" fontId="8" fillId="2" borderId="2" xfId="0" applyNumberFormat="1" applyFont="1" applyFill="1" applyBorder="1" applyAlignment="1" applyProtection="1">
      <alignment horizontal="center" vertical="center" shrinkToFit="1"/>
      <protection locked="0" hidden="1"/>
    </xf>
    <xf numFmtId="14" fontId="8" fillId="2" borderId="2" xfId="0" applyNumberFormat="1" applyFont="1" applyFill="1" applyBorder="1" applyAlignment="1" applyProtection="1">
      <alignment horizontal="center" vertical="center" shrinkToFit="1"/>
      <protection locked="0" hidden="1"/>
    </xf>
    <xf numFmtId="0" fontId="8" fillId="2" borderId="2" xfId="0" applyFont="1" applyFill="1" applyBorder="1" applyAlignment="1" applyProtection="1">
      <alignment horizontal="left" vertical="center" shrinkToFit="1"/>
      <protection locked="0"/>
    </xf>
    <xf numFmtId="14" fontId="8" fillId="2" borderId="2" xfId="0" applyNumberFormat="1" applyFont="1" applyFill="1" applyBorder="1" applyAlignment="1" applyProtection="1">
      <alignment horizontal="center" vertical="center" shrinkToFit="1"/>
      <protection locked="0"/>
    </xf>
    <xf numFmtId="2" fontId="8" fillId="2" borderId="2" xfId="0" applyNumberFormat="1" applyFont="1" applyFill="1" applyBorder="1" applyAlignment="1" applyProtection="1">
      <alignment horizontal="center" vertical="center" shrinkToFit="1"/>
      <protection locked="0"/>
    </xf>
    <xf numFmtId="164" fontId="8" fillId="2" borderId="2" xfId="0" applyNumberFormat="1" applyFont="1" applyFill="1" applyBorder="1" applyAlignment="1" applyProtection="1">
      <alignment horizontal="center" vertical="center" shrinkToFit="1"/>
      <protection locked="0"/>
    </xf>
    <xf numFmtId="0" fontId="0" fillId="6" borderId="0" xfId="0" applyFill="1" applyAlignment="1" applyProtection="1">
      <alignment horizontal="right" shrinkToFit="1"/>
    </xf>
    <xf numFmtId="0" fontId="0" fillId="7" borderId="0" xfId="0" applyFill="1" applyProtection="1"/>
    <xf numFmtId="0" fontId="28" fillId="6" borderId="0" xfId="0" applyFont="1" applyFill="1" applyAlignment="1" applyProtection="1">
      <alignment horizontal="right" shrinkToFit="1"/>
    </xf>
    <xf numFmtId="0" fontId="28" fillId="6" borderId="0" xfId="0" applyFont="1" applyFill="1" applyAlignment="1" applyProtection="1">
      <alignment shrinkToFit="1"/>
    </xf>
    <xf numFmtId="0" fontId="0" fillId="6" borderId="0" xfId="0" applyFill="1" applyAlignment="1" applyProtection="1">
      <alignment shrinkToFit="1"/>
    </xf>
    <xf numFmtId="0" fontId="5" fillId="6" borderId="0" xfId="0" applyFont="1" applyFill="1" applyAlignment="1" applyProtection="1">
      <alignment horizontal="center" shrinkToFit="1"/>
    </xf>
    <xf numFmtId="0" fontId="5" fillId="6" borderId="0" xfId="0" applyFont="1" applyFill="1" applyAlignment="1" applyProtection="1">
      <alignment horizontal="right" shrinkToFit="1"/>
    </xf>
    <xf numFmtId="0" fontId="0" fillId="7" borderId="0" xfId="0" applyFill="1" applyAlignment="1" applyProtection="1">
      <alignment shrinkToFit="1"/>
    </xf>
    <xf numFmtId="0" fontId="12" fillId="0" borderId="0" xfId="0" applyFont="1" applyFill="1" applyProtection="1">
      <protection hidden="1"/>
    </xf>
    <xf numFmtId="2" fontId="7" fillId="3" borderId="14" xfId="0" applyNumberFormat="1" applyFont="1" applyFill="1" applyBorder="1" applyAlignment="1" applyProtection="1">
      <alignment horizontal="left" vertical="center" shrinkToFit="1"/>
      <protection hidden="1"/>
    </xf>
    <xf numFmtId="2" fontId="7" fillId="3" borderId="7" xfId="0" applyNumberFormat="1" applyFont="1" applyFill="1" applyBorder="1" applyAlignment="1" applyProtection="1">
      <alignment horizontal="left" vertical="center" shrinkToFit="1"/>
      <protection hidden="1"/>
    </xf>
    <xf numFmtId="0" fontId="0" fillId="0" borderId="0" xfId="0" applyFill="1"/>
    <xf numFmtId="0" fontId="31" fillId="0" borderId="0" xfId="1" applyFont="1" applyFill="1"/>
    <xf numFmtId="0" fontId="5" fillId="0" borderId="0" xfId="0" applyFont="1" applyFill="1" applyProtection="1">
      <protection hidden="1"/>
    </xf>
    <xf numFmtId="0" fontId="31" fillId="0" borderId="0" xfId="1" applyFont="1"/>
    <xf numFmtId="0" fontId="18" fillId="3" borderId="0" xfId="1" applyFill="1" applyProtection="1"/>
    <xf numFmtId="0" fontId="22" fillId="3" borderId="0" xfId="1" applyFont="1" applyFill="1" applyAlignment="1" applyProtection="1">
      <alignment horizontal="center"/>
    </xf>
    <xf numFmtId="0" fontId="23" fillId="3" borderId="0" xfId="1" applyFont="1" applyFill="1" applyProtection="1"/>
    <xf numFmtId="0" fontId="24" fillId="3" borderId="0" xfId="1" applyFont="1" applyFill="1" applyAlignment="1" applyProtection="1">
      <alignment horizontal="left"/>
    </xf>
    <xf numFmtId="0" fontId="18" fillId="3" borderId="0" xfId="1" applyFill="1" applyBorder="1" applyAlignment="1" applyProtection="1">
      <alignment horizontal="left"/>
    </xf>
    <xf numFmtId="0" fontId="19" fillId="3" borderId="0" xfId="1" applyFont="1" applyFill="1" applyAlignment="1" applyProtection="1">
      <alignment horizontal="left"/>
    </xf>
    <xf numFmtId="0" fontId="18" fillId="3" borderId="0" xfId="1" applyFill="1" applyAlignment="1" applyProtection="1">
      <alignment horizontal="center"/>
    </xf>
    <xf numFmtId="0" fontId="19" fillId="3" borderId="0" xfId="1" applyFont="1" applyFill="1" applyBorder="1" applyAlignment="1" applyProtection="1">
      <alignment horizontal="center"/>
    </xf>
    <xf numFmtId="0" fontId="18" fillId="3" borderId="0" xfId="1" applyFill="1" applyBorder="1" applyAlignment="1" applyProtection="1">
      <alignment horizontal="center"/>
    </xf>
    <xf numFmtId="0" fontId="19" fillId="3" borderId="0" xfId="1" applyFont="1" applyFill="1" applyAlignment="1" applyProtection="1">
      <alignment horizontal="center"/>
    </xf>
    <xf numFmtId="14" fontId="19" fillId="3" borderId="0" xfId="1" applyNumberFormat="1" applyFont="1" applyFill="1" applyProtection="1"/>
    <xf numFmtId="0" fontId="18" fillId="3" borderId="0" xfId="1" applyFill="1" applyBorder="1" applyProtection="1"/>
    <xf numFmtId="0" fontId="18" fillId="3" borderId="0" xfId="1" applyFill="1" applyAlignment="1" applyProtection="1">
      <alignment horizontal="left" vertical="top" wrapText="1"/>
    </xf>
    <xf numFmtId="0" fontId="19" fillId="3" borderId="26" xfId="1" applyFont="1" applyFill="1" applyBorder="1" applyAlignment="1" applyProtection="1">
      <alignment horizontal="left" vertical="top" wrapText="1"/>
    </xf>
    <xf numFmtId="0" fontId="19" fillId="3" borderId="0" xfId="1" quotePrefix="1" applyFont="1" applyFill="1" applyAlignment="1" applyProtection="1">
      <alignment horizontal="center" vertical="top" wrapText="1"/>
    </xf>
    <xf numFmtId="0" fontId="19" fillId="3" borderId="0" xfId="1" quotePrefix="1" applyFont="1" applyFill="1" applyAlignment="1" applyProtection="1">
      <alignment horizontal="left" vertical="top" wrapText="1"/>
    </xf>
    <xf numFmtId="0" fontId="25" fillId="3" borderId="0" xfId="1" applyFont="1" applyFill="1" applyAlignment="1" applyProtection="1">
      <alignment horizontal="left" vertical="top"/>
    </xf>
    <xf numFmtId="0" fontId="19" fillId="3" borderId="1" xfId="1" applyFont="1" applyFill="1" applyBorder="1" applyAlignment="1" applyProtection="1">
      <alignment horizontal="left" vertical="top" wrapText="1"/>
    </xf>
    <xf numFmtId="0" fontId="19" fillId="3" borderId="0" xfId="1" applyFont="1" applyFill="1" applyAlignment="1" applyProtection="1">
      <alignment horizontal="left" vertical="top"/>
    </xf>
    <xf numFmtId="0" fontId="18" fillId="3" borderId="0" xfId="1" applyFill="1" applyAlignment="1" applyProtection="1"/>
    <xf numFmtId="0" fontId="18" fillId="3" borderId="0" xfId="1" applyFill="1" applyAlignment="1" applyProtection="1">
      <alignment horizontal="left" vertical="top"/>
    </xf>
    <xf numFmtId="0" fontId="25" fillId="3" borderId="0" xfId="1" quotePrefix="1" applyFont="1" applyFill="1" applyAlignment="1" applyProtection="1">
      <alignment horizontal="left" vertical="top"/>
    </xf>
    <xf numFmtId="0" fontId="26" fillId="3" borderId="0" xfId="1" applyFont="1" applyFill="1" applyAlignment="1" applyProtection="1">
      <alignment horizontal="left" vertical="top"/>
    </xf>
    <xf numFmtId="0" fontId="26" fillId="3" borderId="0" xfId="1" applyFont="1" applyFill="1" applyProtection="1"/>
    <xf numFmtId="0" fontId="19" fillId="3" borderId="1" xfId="1" applyFont="1" applyFill="1" applyBorder="1" applyProtection="1"/>
    <xf numFmtId="0" fontId="19" fillId="3" borderId="0" xfId="1" applyFont="1" applyFill="1" applyAlignment="1" applyProtection="1">
      <alignment horizontal="right"/>
    </xf>
    <xf numFmtId="165" fontId="25" fillId="3" borderId="0" xfId="1" applyNumberFormat="1" applyFont="1" applyFill="1" applyProtection="1"/>
    <xf numFmtId="0" fontId="27" fillId="3" borderId="0" xfId="1" applyFont="1" applyFill="1" applyProtection="1"/>
    <xf numFmtId="0" fontId="25" fillId="3" borderId="0" xfId="1" applyFont="1" applyFill="1" applyAlignment="1" applyProtection="1">
      <alignment horizontal="right"/>
    </xf>
    <xf numFmtId="0" fontId="18" fillId="7" borderId="0" xfId="1" applyFill="1" applyProtection="1"/>
    <xf numFmtId="0" fontId="19" fillId="7" borderId="0" xfId="1" applyFont="1" applyFill="1" applyProtection="1"/>
    <xf numFmtId="0" fontId="22" fillId="7" borderId="0" xfId="1" applyFont="1" applyFill="1" applyAlignment="1" applyProtection="1">
      <alignment horizontal="center"/>
    </xf>
    <xf numFmtId="0" fontId="23" fillId="7" borderId="0" xfId="1" applyFont="1" applyFill="1" applyProtection="1"/>
    <xf numFmtId="0" fontId="24" fillId="7" borderId="0" xfId="1" applyFont="1" applyFill="1" applyAlignment="1" applyProtection="1">
      <alignment horizontal="left"/>
    </xf>
    <xf numFmtId="0" fontId="18" fillId="7" borderId="0" xfId="1" applyFill="1" applyBorder="1" applyAlignment="1" applyProtection="1">
      <alignment horizontal="left"/>
    </xf>
    <xf numFmtId="0" fontId="19" fillId="7" borderId="0" xfId="1" applyFont="1" applyFill="1" applyAlignment="1" applyProtection="1">
      <alignment horizontal="left"/>
    </xf>
    <xf numFmtId="0" fontId="18" fillId="7" borderId="0" xfId="1" applyFill="1" applyAlignment="1" applyProtection="1">
      <alignment horizontal="center"/>
    </xf>
    <xf numFmtId="0" fontId="19" fillId="7" borderId="0" xfId="1" applyFont="1" applyFill="1" applyBorder="1" applyAlignment="1" applyProtection="1">
      <alignment horizontal="center"/>
    </xf>
    <xf numFmtId="0" fontId="18" fillId="7" borderId="0" xfId="1" applyFill="1" applyBorder="1" applyAlignment="1" applyProtection="1">
      <alignment horizontal="center"/>
    </xf>
    <xf numFmtId="14" fontId="19" fillId="7" borderId="1" xfId="1" applyNumberFormat="1" applyFont="1" applyFill="1" applyBorder="1" applyAlignment="1" applyProtection="1">
      <alignment horizontal="center"/>
    </xf>
    <xf numFmtId="0" fontId="19" fillId="7" borderId="0" xfId="1" applyFont="1" applyFill="1" applyAlignment="1" applyProtection="1">
      <alignment horizontal="center"/>
    </xf>
    <xf numFmtId="14" fontId="19" fillId="7" borderId="0" xfId="1" applyNumberFormat="1" applyFont="1" applyFill="1" applyProtection="1"/>
    <xf numFmtId="0" fontId="19" fillId="7" borderId="17" xfId="1" applyFont="1" applyFill="1" applyBorder="1" applyAlignment="1" applyProtection="1">
      <alignment horizontal="center"/>
    </xf>
    <xf numFmtId="0" fontId="18" fillId="7" borderId="0" xfId="1" applyFill="1" applyBorder="1" applyProtection="1"/>
    <xf numFmtId="0" fontId="19" fillId="7" borderId="0" xfId="1" applyFont="1" applyFill="1" applyBorder="1" applyProtection="1"/>
    <xf numFmtId="0" fontId="19" fillId="7" borderId="19" xfId="1" applyFont="1" applyFill="1" applyBorder="1" applyAlignment="1" applyProtection="1">
      <alignment horizontal="center"/>
    </xf>
    <xf numFmtId="0" fontId="19" fillId="7" borderId="2" xfId="1" applyFont="1" applyFill="1" applyBorder="1" applyAlignment="1" applyProtection="1">
      <alignment horizontal="center"/>
    </xf>
    <xf numFmtId="0" fontId="19" fillId="7" borderId="17" xfId="1" applyFont="1" applyFill="1" applyBorder="1" applyAlignment="1" applyProtection="1">
      <alignment horizontal="center" vertical="top" wrapText="1"/>
    </xf>
    <xf numFmtId="0" fontId="18" fillId="7" borderId="0" xfId="1" applyFill="1" applyAlignment="1" applyProtection="1">
      <alignment horizontal="left" vertical="top" wrapText="1"/>
    </xf>
    <xf numFmtId="0" fontId="19" fillId="7" borderId="0" xfId="1" applyFont="1" applyFill="1" applyAlignment="1" applyProtection="1">
      <alignment horizontal="left" vertical="top" wrapText="1"/>
    </xf>
    <xf numFmtId="165" fontId="19" fillId="7" borderId="0" xfId="1" applyNumberFormat="1" applyFont="1" applyFill="1" applyAlignment="1" applyProtection="1">
      <alignment horizontal="center" vertical="center"/>
    </xf>
    <xf numFmtId="0" fontId="19" fillId="7" borderId="19" xfId="1" applyFont="1" applyFill="1" applyBorder="1" applyAlignment="1" applyProtection="1">
      <alignment horizontal="center" vertical="top" wrapText="1"/>
    </xf>
    <xf numFmtId="0" fontId="19" fillId="7" borderId="2" xfId="1" applyFont="1" applyFill="1" applyBorder="1" applyAlignment="1" applyProtection="1">
      <alignment horizontal="center" vertical="top" wrapText="1"/>
    </xf>
    <xf numFmtId="0" fontId="19" fillId="7" borderId="0" xfId="1" applyFont="1" applyFill="1" applyAlignment="1" applyProtection="1">
      <alignment horizontal="center" vertical="top" wrapText="1"/>
    </xf>
    <xf numFmtId="0" fontId="19" fillId="7" borderId="0" xfId="1" applyFont="1" applyFill="1" applyAlignment="1" applyProtection="1">
      <alignment horizontal="center" vertical="center"/>
    </xf>
    <xf numFmtId="0" fontId="19" fillId="7" borderId="25" xfId="1" applyFont="1" applyFill="1" applyBorder="1" applyAlignment="1" applyProtection="1">
      <alignment horizontal="center" vertical="top" wrapText="1"/>
    </xf>
    <xf numFmtId="0" fontId="19" fillId="7" borderId="26" xfId="1" applyFont="1" applyFill="1" applyBorder="1" applyAlignment="1" applyProtection="1">
      <alignment horizontal="left" vertical="top" wrapText="1"/>
    </xf>
    <xf numFmtId="0" fontId="19" fillId="7" borderId="0" xfId="1" quotePrefix="1" applyFont="1" applyFill="1" applyAlignment="1" applyProtection="1">
      <alignment horizontal="center" vertical="top" wrapText="1"/>
    </xf>
    <xf numFmtId="0" fontId="19" fillId="7" borderId="0" xfId="1" quotePrefix="1" applyFont="1" applyFill="1" applyAlignment="1" applyProtection="1">
      <alignment horizontal="left" vertical="top" wrapText="1"/>
    </xf>
    <xf numFmtId="0" fontId="25" fillId="7" borderId="0" xfId="1" applyFont="1" applyFill="1" applyAlignment="1" applyProtection="1">
      <alignment horizontal="left" vertical="top"/>
    </xf>
    <xf numFmtId="0" fontId="19" fillId="7" borderId="1" xfId="1" applyFont="1" applyFill="1" applyBorder="1" applyAlignment="1" applyProtection="1">
      <alignment horizontal="left" vertical="top" wrapText="1"/>
    </xf>
    <xf numFmtId="0" fontId="19" fillId="7" borderId="0" xfId="1" applyFont="1" applyFill="1" applyAlignment="1" applyProtection="1">
      <alignment horizontal="left" vertical="top"/>
    </xf>
    <xf numFmtId="0" fontId="18" fillId="7" borderId="0" xfId="1" applyFill="1" applyAlignment="1" applyProtection="1"/>
    <xf numFmtId="0" fontId="18" fillId="7" borderId="0" xfId="1" applyFill="1" applyAlignment="1" applyProtection="1">
      <alignment horizontal="left" vertical="top"/>
    </xf>
    <xf numFmtId="0" fontId="25" fillId="7" borderId="0" xfId="1" quotePrefix="1" applyFont="1" applyFill="1" applyAlignment="1" applyProtection="1">
      <alignment horizontal="left" vertical="top"/>
    </xf>
    <xf numFmtId="0" fontId="26" fillId="7" borderId="0" xfId="1" applyFont="1" applyFill="1" applyAlignment="1" applyProtection="1">
      <alignment horizontal="left" vertical="top"/>
    </xf>
    <xf numFmtId="0" fontId="26" fillId="7" borderId="0" xfId="1" applyFont="1" applyFill="1" applyProtection="1"/>
    <xf numFmtId="0" fontId="19" fillId="7" borderId="1" xfId="1" applyFont="1" applyFill="1" applyBorder="1" applyProtection="1"/>
    <xf numFmtId="0" fontId="19" fillId="7" borderId="0" xfId="1" applyFont="1" applyFill="1" applyAlignment="1" applyProtection="1">
      <alignment horizontal="right"/>
    </xf>
    <xf numFmtId="0" fontId="25" fillId="7" borderId="0" xfId="1" applyFont="1" applyFill="1" applyProtection="1"/>
    <xf numFmtId="0" fontId="25" fillId="7" borderId="0" xfId="1" applyFont="1" applyFill="1" applyAlignment="1" applyProtection="1">
      <alignment horizontal="right"/>
    </xf>
    <xf numFmtId="165" fontId="25" fillId="7" borderId="0" xfId="1" applyNumberFormat="1" applyFont="1" applyFill="1" applyProtection="1"/>
    <xf numFmtId="0" fontId="27" fillId="7" borderId="0" xfId="1" applyFont="1" applyFill="1" applyProtection="1"/>
    <xf numFmtId="0" fontId="12" fillId="7" borderId="0" xfId="0" applyFont="1" applyFill="1" applyProtection="1">
      <protection hidden="1"/>
    </xf>
    <xf numFmtId="0" fontId="8" fillId="7" borderId="0" xfId="0" applyFont="1" applyFill="1" applyAlignment="1" applyProtection="1">
      <alignment vertical="center"/>
      <protection hidden="1"/>
    </xf>
    <xf numFmtId="0" fontId="4" fillId="7" borderId="0" xfId="0" applyFont="1" applyFill="1" applyBorder="1" applyAlignment="1" applyProtection="1">
      <alignment horizontal="left" shrinkToFit="1"/>
      <protection hidden="1"/>
    </xf>
    <xf numFmtId="0" fontId="12" fillId="7" borderId="0" xfId="0" applyFont="1" applyFill="1" applyAlignment="1" applyProtection="1">
      <alignment horizontal="center"/>
      <protection hidden="1"/>
    </xf>
    <xf numFmtId="14" fontId="5" fillId="7" borderId="0" xfId="0" applyNumberFormat="1" applyFont="1" applyFill="1" applyBorder="1" applyAlignment="1" applyProtection="1">
      <alignment horizontal="center"/>
      <protection hidden="1"/>
    </xf>
    <xf numFmtId="0" fontId="10" fillId="7" borderId="2" xfId="0" applyFont="1" applyFill="1" applyBorder="1" applyAlignment="1" applyProtection="1">
      <alignment horizontal="center" vertical="center" wrapText="1"/>
      <protection hidden="1"/>
    </xf>
    <xf numFmtId="164" fontId="8" fillId="7" borderId="2" xfId="0" applyNumberFormat="1" applyFont="1" applyFill="1" applyBorder="1" applyAlignment="1" applyProtection="1">
      <alignment horizontal="center" vertical="center" shrinkToFit="1"/>
      <protection hidden="1"/>
    </xf>
    <xf numFmtId="165" fontId="8" fillId="7" borderId="2" xfId="0" applyNumberFormat="1" applyFont="1" applyFill="1" applyBorder="1" applyAlignment="1" applyProtection="1">
      <alignment vertical="center" shrinkToFit="1"/>
      <protection hidden="1"/>
    </xf>
    <xf numFmtId="2" fontId="7" fillId="7" borderId="14" xfId="0" applyNumberFormat="1" applyFont="1" applyFill="1" applyBorder="1" applyAlignment="1" applyProtection="1">
      <alignment horizontal="left" vertical="center" shrinkToFit="1"/>
      <protection hidden="1"/>
    </xf>
    <xf numFmtId="2" fontId="7" fillId="7" borderId="7" xfId="0" applyNumberFormat="1" applyFont="1" applyFill="1" applyBorder="1" applyAlignment="1" applyProtection="1">
      <alignment horizontal="left" vertical="center" shrinkToFit="1"/>
      <protection hidden="1"/>
    </xf>
    <xf numFmtId="2" fontId="7" fillId="7" borderId="17" xfId="0" applyNumberFormat="1" applyFont="1" applyFill="1" applyBorder="1" applyAlignment="1" applyProtection="1">
      <alignment horizontal="right" vertical="center" shrinkToFit="1"/>
      <protection hidden="1"/>
    </xf>
    <xf numFmtId="165" fontId="7" fillId="7" borderId="17" xfId="0" applyNumberFormat="1" applyFont="1" applyFill="1" applyBorder="1" applyAlignment="1" applyProtection="1">
      <alignment horizontal="center" vertical="center" shrinkToFit="1"/>
      <protection hidden="1"/>
    </xf>
    <xf numFmtId="0" fontId="14" fillId="7" borderId="0" xfId="0" applyFont="1" applyFill="1" applyAlignment="1" applyProtection="1">
      <alignment horizontal="right" vertical="center"/>
      <protection hidden="1"/>
    </xf>
    <xf numFmtId="0" fontId="9" fillId="7" borderId="0" xfId="0" applyFont="1" applyFill="1" applyAlignment="1" applyProtection="1">
      <alignment vertical="center"/>
      <protection hidden="1"/>
    </xf>
    <xf numFmtId="0" fontId="14" fillId="7" borderId="0" xfId="0" applyFont="1" applyFill="1" applyAlignment="1" applyProtection="1">
      <alignment horizontal="right"/>
      <protection hidden="1"/>
    </xf>
    <xf numFmtId="0" fontId="12" fillId="7" borderId="0" xfId="0" applyFont="1" applyFill="1" applyAlignment="1" applyProtection="1">
      <alignment shrinkToFit="1"/>
      <protection hidden="1"/>
    </xf>
    <xf numFmtId="166" fontId="5" fillId="2" borderId="1" xfId="0" applyNumberFormat="1" applyFont="1" applyFill="1" applyBorder="1" applyAlignment="1" applyProtection="1">
      <alignment horizontal="center" shrinkToFit="1"/>
      <protection locked="0" hidden="1"/>
    </xf>
    <xf numFmtId="0" fontId="12" fillId="7" borderId="1" xfId="0" applyFont="1" applyFill="1" applyBorder="1" applyAlignment="1" applyProtection="1">
      <alignment horizontal="left" shrinkToFit="1"/>
    </xf>
    <xf numFmtId="10" fontId="17" fillId="7" borderId="2" xfId="0" applyNumberFormat="1" applyFont="1" applyFill="1" applyBorder="1" applyAlignment="1" applyProtection="1">
      <alignment horizontal="center" vertical="center" wrapText="1"/>
      <protection hidden="1"/>
    </xf>
    <xf numFmtId="0" fontId="0" fillId="7" borderId="0" xfId="0" applyFill="1"/>
    <xf numFmtId="0" fontId="0" fillId="7" borderId="0" xfId="0" applyFill="1" applyAlignment="1" applyProtection="1"/>
    <xf numFmtId="0" fontId="3" fillId="7" borderId="0" xfId="0" applyFont="1" applyFill="1" applyAlignment="1" applyProtection="1">
      <alignment vertical="center"/>
    </xf>
    <xf numFmtId="0" fontId="4" fillId="7" borderId="0" xfId="0" applyFont="1" applyFill="1" applyAlignment="1" applyProtection="1">
      <alignment vertical="center"/>
    </xf>
    <xf numFmtId="0" fontId="4" fillId="7" borderId="0" xfId="0" applyFont="1" applyFill="1" applyProtection="1"/>
    <xf numFmtId="0" fontId="5" fillId="7" borderId="0" xfId="0" applyFont="1" applyFill="1" applyBorder="1" applyAlignment="1" applyProtection="1">
      <alignment horizontal="center"/>
    </xf>
    <xf numFmtId="0" fontId="4" fillId="7" borderId="0" xfId="0" applyFont="1" applyFill="1" applyAlignment="1" applyProtection="1">
      <alignment vertical="center" shrinkToFit="1"/>
    </xf>
    <xf numFmtId="14" fontId="5" fillId="7" borderId="1" xfId="0" applyNumberFormat="1" applyFont="1" applyFill="1" applyBorder="1" applyAlignment="1" applyProtection="1">
      <alignment horizontal="center"/>
    </xf>
    <xf numFmtId="0" fontId="12" fillId="7" borderId="0" xfId="0" applyFont="1" applyFill="1" applyAlignment="1" applyProtection="1">
      <alignment horizontal="center"/>
    </xf>
    <xf numFmtId="0" fontId="15" fillId="7" borderId="0" xfId="0" applyFont="1" applyFill="1" applyBorder="1" applyAlignment="1" applyProtection="1"/>
    <xf numFmtId="0" fontId="7" fillId="7" borderId="2"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165" fontId="8" fillId="7" borderId="2" xfId="0" applyNumberFormat="1" applyFont="1" applyFill="1" applyBorder="1" applyAlignment="1" applyProtection="1">
      <alignment vertical="center" shrinkToFit="1"/>
    </xf>
    <xf numFmtId="165" fontId="8" fillId="7" borderId="0" xfId="0" applyNumberFormat="1" applyFont="1" applyFill="1" applyBorder="1" applyAlignment="1" applyProtection="1">
      <alignment vertical="center" shrinkToFit="1"/>
    </xf>
    <xf numFmtId="165" fontId="7" fillId="7" borderId="2" xfId="0" applyNumberFormat="1" applyFont="1" applyFill="1" applyBorder="1" applyAlignment="1" applyProtection="1">
      <alignment vertical="center" shrinkToFit="1"/>
    </xf>
    <xf numFmtId="165" fontId="7" fillId="7" borderId="0" xfId="0" applyNumberFormat="1" applyFont="1" applyFill="1" applyBorder="1" applyAlignment="1" applyProtection="1">
      <alignment vertical="center" shrinkToFit="1"/>
    </xf>
    <xf numFmtId="0" fontId="8" fillId="7" borderId="0" xfId="0" applyFont="1" applyFill="1" applyBorder="1" applyAlignment="1" applyProtection="1">
      <alignment vertical="center"/>
    </xf>
    <xf numFmtId="0" fontId="8" fillId="7" borderId="0" xfId="0" applyFont="1" applyFill="1" applyBorder="1" applyAlignment="1" applyProtection="1">
      <alignment horizontal="center" vertical="center"/>
    </xf>
    <xf numFmtId="165" fontId="8" fillId="7" borderId="2" xfId="0" applyNumberFormat="1" applyFont="1" applyFill="1" applyBorder="1" applyAlignment="1" applyProtection="1">
      <alignment vertical="center"/>
      <protection locked="0"/>
    </xf>
    <xf numFmtId="165" fontId="8" fillId="7" borderId="0" xfId="0" applyNumberFormat="1" applyFont="1" applyFill="1" applyBorder="1" applyAlignment="1" applyProtection="1">
      <alignment vertical="center"/>
      <protection locked="0"/>
    </xf>
    <xf numFmtId="165" fontId="7" fillId="7" borderId="2" xfId="0" applyNumberFormat="1" applyFont="1" applyFill="1" applyBorder="1" applyAlignment="1" applyProtection="1">
      <alignment vertical="center"/>
    </xf>
    <xf numFmtId="165" fontId="7" fillId="7" borderId="0" xfId="0" applyNumberFormat="1" applyFont="1" applyFill="1" applyBorder="1" applyAlignment="1" applyProtection="1">
      <alignment vertical="center"/>
    </xf>
    <xf numFmtId="0" fontId="0" fillId="7" borderId="0" xfId="0" applyFill="1" applyBorder="1" applyAlignment="1" applyProtection="1">
      <alignment shrinkToFit="1"/>
    </xf>
    <xf numFmtId="0" fontId="8" fillId="7" borderId="0" xfId="0" applyFont="1" applyFill="1" applyAlignment="1" applyProtection="1">
      <alignment vertical="center" shrinkToFit="1"/>
    </xf>
    <xf numFmtId="0" fontId="8" fillId="7" borderId="0" xfId="0" applyFont="1" applyFill="1" applyAlignment="1" applyProtection="1">
      <alignment vertical="center"/>
    </xf>
    <xf numFmtId="0" fontId="0" fillId="7" borderId="0" xfId="0" applyFill="1" applyAlignment="1" applyProtection="1">
      <alignment horizontal="right"/>
    </xf>
    <xf numFmtId="0" fontId="5" fillId="7" borderId="1" xfId="0" applyFont="1" applyFill="1" applyBorder="1" applyAlignment="1" applyProtection="1">
      <alignment horizontal="left"/>
    </xf>
    <xf numFmtId="0" fontId="12" fillId="4" borderId="1" xfId="0" applyFont="1" applyFill="1" applyBorder="1" applyAlignment="1" applyProtection="1">
      <alignment horizontal="left" shrinkToFit="1"/>
    </xf>
    <xf numFmtId="10" fontId="17" fillId="4" borderId="2" xfId="0" applyNumberFormat="1" applyFont="1" applyFill="1" applyBorder="1" applyAlignment="1" applyProtection="1">
      <alignment horizontal="center" vertical="center" wrapText="1"/>
      <protection hidden="1"/>
    </xf>
    <xf numFmtId="0" fontId="5" fillId="4" borderId="1" xfId="0" applyFont="1" applyFill="1" applyBorder="1" applyAlignment="1" applyProtection="1">
      <alignment horizontal="left"/>
    </xf>
    <xf numFmtId="0" fontId="18" fillId="4" borderId="0" xfId="1" applyFill="1" applyProtection="1"/>
    <xf numFmtId="0" fontId="19" fillId="4" borderId="0" xfId="1" applyFont="1" applyFill="1" applyProtection="1"/>
    <xf numFmtId="0" fontId="22" fillId="4" borderId="0" xfId="1" applyFont="1" applyFill="1" applyAlignment="1" applyProtection="1">
      <alignment horizontal="center"/>
    </xf>
    <xf numFmtId="0" fontId="23" fillId="4" borderId="0" xfId="1" applyFont="1" applyFill="1" applyProtection="1"/>
    <xf numFmtId="0" fontId="24" fillId="4" borderId="0" xfId="1" applyFont="1" applyFill="1" applyAlignment="1" applyProtection="1">
      <alignment horizontal="left"/>
    </xf>
    <xf numFmtId="0" fontId="18" fillId="4" borderId="0" xfId="1" applyFill="1" applyBorder="1" applyAlignment="1" applyProtection="1">
      <alignment horizontal="left"/>
    </xf>
    <xf numFmtId="0" fontId="19" fillId="4" borderId="0" xfId="1" applyFont="1" applyFill="1" applyAlignment="1" applyProtection="1">
      <alignment horizontal="left"/>
    </xf>
    <xf numFmtId="0" fontId="18" fillId="4" borderId="0" xfId="1" applyFill="1" applyAlignment="1" applyProtection="1">
      <alignment horizontal="center"/>
    </xf>
    <xf numFmtId="0" fontId="19" fillId="4" borderId="0" xfId="1" applyFont="1" applyFill="1" applyBorder="1" applyAlignment="1" applyProtection="1">
      <alignment horizontal="center"/>
    </xf>
    <xf numFmtId="0" fontId="18" fillId="4" borderId="0" xfId="1" applyFill="1" applyBorder="1" applyAlignment="1" applyProtection="1">
      <alignment horizontal="center"/>
    </xf>
    <xf numFmtId="14" fontId="19" fillId="4" borderId="1" xfId="1" applyNumberFormat="1" applyFont="1" applyFill="1" applyBorder="1" applyAlignment="1" applyProtection="1">
      <alignment horizontal="center"/>
    </xf>
    <xf numFmtId="0" fontId="19" fillId="4" borderId="0" xfId="1" applyFont="1" applyFill="1" applyAlignment="1" applyProtection="1">
      <alignment horizontal="center"/>
    </xf>
    <xf numFmtId="14" fontId="19" fillId="4" borderId="0" xfId="1" applyNumberFormat="1" applyFont="1" applyFill="1" applyProtection="1"/>
    <xf numFmtId="0" fontId="19" fillId="4" borderId="17" xfId="1" applyFont="1" applyFill="1" applyBorder="1" applyAlignment="1" applyProtection="1">
      <alignment horizontal="center"/>
    </xf>
    <xf numFmtId="0" fontId="18" fillId="4" borderId="0" xfId="1" applyFill="1" applyBorder="1" applyProtection="1"/>
    <xf numFmtId="0" fontId="19" fillId="4" borderId="0" xfId="1" applyFont="1" applyFill="1" applyBorder="1" applyProtection="1"/>
    <xf numFmtId="0" fontId="19" fillId="4" borderId="19" xfId="1" applyFont="1" applyFill="1" applyBorder="1" applyAlignment="1" applyProtection="1">
      <alignment horizontal="center"/>
    </xf>
    <xf numFmtId="0" fontId="19" fillId="4" borderId="2" xfId="1" applyFont="1" applyFill="1" applyBorder="1" applyAlignment="1" applyProtection="1">
      <alignment horizontal="center"/>
    </xf>
    <xf numFmtId="0" fontId="19" fillId="4" borderId="17" xfId="1" applyFont="1" applyFill="1" applyBorder="1" applyAlignment="1" applyProtection="1">
      <alignment horizontal="center" vertical="top" wrapText="1"/>
    </xf>
    <xf numFmtId="0" fontId="18" fillId="4" borderId="0" xfId="1" applyFill="1" applyAlignment="1" applyProtection="1">
      <alignment horizontal="left" vertical="top" wrapText="1"/>
    </xf>
    <xf numFmtId="0" fontId="19" fillId="4" borderId="0" xfId="1" applyFont="1" applyFill="1" applyAlignment="1" applyProtection="1">
      <alignment horizontal="left" vertical="top" wrapText="1"/>
    </xf>
    <xf numFmtId="165" fontId="19" fillId="4" borderId="0" xfId="1" applyNumberFormat="1" applyFont="1" applyFill="1" applyAlignment="1" applyProtection="1">
      <alignment horizontal="center" vertical="center"/>
    </xf>
    <xf numFmtId="0" fontId="19" fillId="4" borderId="19" xfId="1" applyFont="1" applyFill="1" applyBorder="1" applyAlignment="1" applyProtection="1">
      <alignment horizontal="center" vertical="top" wrapText="1"/>
    </xf>
    <xf numFmtId="0" fontId="19" fillId="4" borderId="2" xfId="1" applyFont="1" applyFill="1" applyBorder="1" applyAlignment="1" applyProtection="1">
      <alignment horizontal="center" vertical="top" wrapText="1"/>
    </xf>
    <xf numFmtId="0" fontId="19" fillId="4" borderId="0" xfId="1" applyFont="1" applyFill="1" applyAlignment="1" applyProtection="1">
      <alignment horizontal="center" vertical="top" wrapText="1"/>
    </xf>
    <xf numFmtId="0" fontId="19" fillId="4" borderId="0" xfId="1" applyFont="1" applyFill="1" applyAlignment="1" applyProtection="1">
      <alignment horizontal="center" vertical="center"/>
    </xf>
    <xf numFmtId="0" fontId="19" fillId="4" borderId="25" xfId="1" applyFont="1" applyFill="1" applyBorder="1" applyAlignment="1" applyProtection="1">
      <alignment horizontal="center" vertical="top" wrapText="1"/>
    </xf>
    <xf numFmtId="0" fontId="19" fillId="4" borderId="26" xfId="1" applyFont="1" applyFill="1" applyBorder="1" applyAlignment="1" applyProtection="1">
      <alignment horizontal="left" vertical="top" wrapText="1"/>
    </xf>
    <xf numFmtId="0" fontId="19" fillId="4" borderId="0" xfId="1" quotePrefix="1" applyFont="1" applyFill="1" applyAlignment="1" applyProtection="1">
      <alignment horizontal="center" vertical="top" wrapText="1"/>
    </xf>
    <xf numFmtId="0" fontId="19" fillId="4" borderId="0" xfId="1" quotePrefix="1" applyFont="1" applyFill="1" applyAlignment="1" applyProtection="1">
      <alignment horizontal="left" vertical="top" wrapText="1"/>
    </xf>
    <xf numFmtId="0" fontId="25" fillId="4" borderId="0" xfId="1" applyFont="1" applyFill="1" applyAlignment="1" applyProtection="1">
      <alignment horizontal="left" vertical="top"/>
    </xf>
    <xf numFmtId="0" fontId="19" fillId="4" borderId="1" xfId="1" applyFont="1" applyFill="1" applyBorder="1" applyAlignment="1" applyProtection="1">
      <alignment horizontal="left" vertical="top" wrapText="1"/>
    </xf>
    <xf numFmtId="0" fontId="19" fillId="4" borderId="0" xfId="1" applyFont="1" applyFill="1" applyAlignment="1" applyProtection="1">
      <alignment horizontal="left" vertical="top"/>
    </xf>
    <xf numFmtId="0" fontId="18" fillId="4" borderId="0" xfId="1" applyFill="1" applyAlignment="1" applyProtection="1"/>
    <xf numFmtId="0" fontId="18" fillId="4" borderId="0" xfId="1" applyFill="1" applyAlignment="1" applyProtection="1">
      <alignment horizontal="left" vertical="top"/>
    </xf>
    <xf numFmtId="0" fontId="25" fillId="4" borderId="0" xfId="1" quotePrefix="1" applyFont="1" applyFill="1" applyAlignment="1" applyProtection="1">
      <alignment horizontal="left" vertical="top"/>
    </xf>
    <xf numFmtId="0" fontId="26" fillId="4" borderId="0" xfId="1" applyFont="1" applyFill="1" applyAlignment="1" applyProtection="1">
      <alignment horizontal="left" vertical="top"/>
    </xf>
    <xf numFmtId="0" fontId="26" fillId="4" borderId="0" xfId="1" applyFont="1" applyFill="1" applyProtection="1"/>
    <xf numFmtId="0" fontId="19" fillId="4" borderId="1" xfId="1" applyFont="1" applyFill="1" applyBorder="1" applyProtection="1"/>
    <xf numFmtId="0" fontId="19" fillId="4" borderId="0" xfId="1" applyFont="1" applyFill="1" applyAlignment="1" applyProtection="1">
      <alignment horizontal="right"/>
    </xf>
    <xf numFmtId="0" fontId="25" fillId="4" borderId="0" xfId="1" applyFont="1" applyFill="1" applyProtection="1"/>
    <xf numFmtId="0" fontId="25" fillId="4" borderId="0" xfId="1" applyFont="1" applyFill="1" applyAlignment="1" applyProtection="1">
      <alignment horizontal="right"/>
    </xf>
    <xf numFmtId="165" fontId="25" fillId="4" borderId="0" xfId="1" applyNumberFormat="1" applyFont="1" applyFill="1" applyProtection="1"/>
    <xf numFmtId="0" fontId="27" fillId="4" borderId="0" xfId="1" applyFont="1" applyFill="1" applyProtection="1"/>
    <xf numFmtId="10" fontId="17" fillId="5" borderId="2" xfId="0" applyNumberFormat="1" applyFont="1" applyFill="1" applyBorder="1" applyAlignment="1" applyProtection="1">
      <alignment horizontal="center" vertical="center" wrapText="1"/>
      <protection hidden="1"/>
    </xf>
    <xf numFmtId="0" fontId="12" fillId="5" borderId="1" xfId="0" applyFont="1" applyFill="1" applyBorder="1" applyAlignment="1" applyProtection="1">
      <alignment horizontal="left" shrinkToFit="1"/>
    </xf>
    <xf numFmtId="0" fontId="5" fillId="5" borderId="1" xfId="0" applyFont="1" applyFill="1" applyBorder="1" applyAlignment="1" applyProtection="1">
      <alignment horizontal="left"/>
    </xf>
    <xf numFmtId="0" fontId="18" fillId="5" borderId="0" xfId="1" applyFill="1" applyProtection="1"/>
    <xf numFmtId="0" fontId="19" fillId="5" borderId="17" xfId="1" applyFont="1" applyFill="1" applyBorder="1" applyAlignment="1" applyProtection="1">
      <alignment horizontal="center" vertical="top" wrapText="1"/>
    </xf>
    <xf numFmtId="0" fontId="18" fillId="5" borderId="0" xfId="1" applyFill="1" applyAlignment="1" applyProtection="1">
      <alignment horizontal="left" vertical="top" wrapText="1"/>
    </xf>
    <xf numFmtId="0" fontId="19" fillId="5" borderId="0" xfId="1" applyFont="1" applyFill="1" applyAlignment="1" applyProtection="1">
      <alignment horizontal="center" vertical="top" wrapText="1"/>
    </xf>
    <xf numFmtId="0" fontId="19" fillId="5" borderId="0" xfId="1" applyFont="1" applyFill="1" applyAlignment="1" applyProtection="1">
      <alignment horizontal="left" vertical="top" wrapText="1"/>
    </xf>
    <xf numFmtId="0" fontId="19" fillId="5" borderId="0" xfId="1" applyFont="1" applyFill="1" applyAlignment="1" applyProtection="1">
      <alignment horizontal="center" vertical="center"/>
    </xf>
    <xf numFmtId="0" fontId="19" fillId="5" borderId="25" xfId="1" applyFont="1" applyFill="1" applyBorder="1" applyAlignment="1" applyProtection="1">
      <alignment horizontal="center" vertical="top" wrapText="1"/>
    </xf>
    <xf numFmtId="0" fontId="19" fillId="5" borderId="26" xfId="1" applyFont="1" applyFill="1" applyBorder="1" applyAlignment="1" applyProtection="1">
      <alignment horizontal="left" vertical="top" wrapText="1"/>
    </xf>
    <xf numFmtId="0" fontId="19" fillId="5" borderId="0" xfId="1" quotePrefix="1" applyFont="1" applyFill="1" applyAlignment="1" applyProtection="1">
      <alignment horizontal="center" vertical="top" wrapText="1"/>
    </xf>
    <xf numFmtId="0" fontId="19" fillId="5" borderId="0" xfId="1" applyFont="1" applyFill="1" applyProtection="1"/>
    <xf numFmtId="0" fontId="19" fillId="5" borderId="0" xfId="1" quotePrefix="1" applyFont="1" applyFill="1" applyAlignment="1" applyProtection="1">
      <alignment horizontal="left" vertical="top" wrapText="1"/>
    </xf>
    <xf numFmtId="0" fontId="25" fillId="5" borderId="0" xfId="1" applyFont="1" applyFill="1" applyAlignment="1" applyProtection="1">
      <alignment horizontal="left" vertical="top"/>
    </xf>
    <xf numFmtId="0" fontId="19" fillId="5" borderId="1" xfId="1" applyFont="1" applyFill="1" applyBorder="1" applyAlignment="1" applyProtection="1">
      <alignment horizontal="left" vertical="top" wrapText="1"/>
    </xf>
    <xf numFmtId="0" fontId="19" fillId="5" borderId="0" xfId="1" applyFont="1" applyFill="1" applyAlignment="1" applyProtection="1">
      <alignment horizontal="left" vertical="top"/>
    </xf>
    <xf numFmtId="0" fontId="18" fillId="5" borderId="0" xfId="1" applyFill="1" applyAlignment="1" applyProtection="1"/>
    <xf numFmtId="0" fontId="18" fillId="5" borderId="0" xfId="1" applyFill="1" applyAlignment="1" applyProtection="1">
      <alignment horizontal="left" vertical="top"/>
    </xf>
    <xf numFmtId="0" fontId="25" fillId="5" borderId="0" xfId="1" quotePrefix="1" applyFont="1" applyFill="1" applyAlignment="1" applyProtection="1">
      <alignment horizontal="left" vertical="top"/>
    </xf>
    <xf numFmtId="0" fontId="26" fillId="5" borderId="0" xfId="1" applyFont="1" applyFill="1" applyAlignment="1" applyProtection="1">
      <alignment horizontal="left" vertical="top"/>
    </xf>
    <xf numFmtId="0" fontId="26" fillId="5" borderId="0" xfId="1" applyFont="1" applyFill="1" applyProtection="1"/>
    <xf numFmtId="0" fontId="19" fillId="5" borderId="1" xfId="1" applyFont="1" applyFill="1" applyBorder="1" applyProtection="1"/>
    <xf numFmtId="0" fontId="19" fillId="5" borderId="0" xfId="1" applyFont="1" applyFill="1" applyAlignment="1" applyProtection="1">
      <alignment horizontal="right"/>
    </xf>
    <xf numFmtId="0" fontId="19" fillId="5" borderId="0" xfId="1" applyFont="1" applyFill="1" applyBorder="1" applyAlignment="1" applyProtection="1">
      <alignment horizontal="center"/>
    </xf>
    <xf numFmtId="0" fontId="25" fillId="5" borderId="0" xfId="1" applyFont="1" applyFill="1" applyProtection="1"/>
    <xf numFmtId="0" fontId="25" fillId="5" borderId="0" xfId="1" applyFont="1" applyFill="1" applyAlignment="1" applyProtection="1">
      <alignment horizontal="right"/>
    </xf>
    <xf numFmtId="165" fontId="25" fillId="5" borderId="0" xfId="1" applyNumberFormat="1" applyFont="1" applyFill="1" applyProtection="1"/>
    <xf numFmtId="0" fontId="27" fillId="5" borderId="0" xfId="1" applyFont="1" applyFill="1" applyProtection="1"/>
    <xf numFmtId="0" fontId="19" fillId="5" borderId="2" xfId="1" applyFont="1" applyFill="1" applyBorder="1" applyAlignment="1" applyProtection="1">
      <alignment horizontal="center" vertical="top" wrapText="1"/>
    </xf>
    <xf numFmtId="0" fontId="22" fillId="5" borderId="0" xfId="1" applyFont="1" applyFill="1" applyAlignment="1" applyProtection="1">
      <alignment horizontal="center"/>
    </xf>
    <xf numFmtId="0" fontId="23" fillId="5" borderId="0" xfId="1" applyFont="1" applyFill="1" applyProtection="1"/>
    <xf numFmtId="0" fontId="24" fillId="5" borderId="0" xfId="1" applyFont="1" applyFill="1" applyAlignment="1" applyProtection="1">
      <alignment horizontal="left"/>
    </xf>
    <xf numFmtId="0" fontId="18" fillId="5" borderId="0" xfId="1" applyFill="1" applyBorder="1" applyAlignment="1" applyProtection="1">
      <alignment horizontal="left"/>
    </xf>
    <xf numFmtId="0" fontId="19" fillId="5" borderId="0" xfId="1" applyFont="1" applyFill="1" applyAlignment="1" applyProtection="1">
      <alignment horizontal="left"/>
    </xf>
    <xf numFmtId="0" fontId="18" fillId="5" borderId="0" xfId="1" applyFill="1" applyAlignment="1" applyProtection="1">
      <alignment horizontal="center"/>
    </xf>
    <xf numFmtId="0" fontId="18" fillId="5" borderId="0" xfId="1" applyFill="1" applyBorder="1" applyAlignment="1" applyProtection="1">
      <alignment horizontal="center"/>
    </xf>
    <xf numFmtId="14" fontId="19" fillId="5" borderId="1" xfId="1" applyNumberFormat="1" applyFont="1" applyFill="1" applyBorder="1" applyAlignment="1" applyProtection="1">
      <alignment horizontal="center"/>
    </xf>
    <xf numFmtId="0" fontId="19" fillId="5" borderId="0" xfId="1" applyFont="1" applyFill="1" applyAlignment="1" applyProtection="1">
      <alignment horizontal="center"/>
    </xf>
    <xf numFmtId="14" fontId="19" fillId="5" borderId="0" xfId="1" applyNumberFormat="1" applyFont="1" applyFill="1" applyProtection="1"/>
    <xf numFmtId="0" fontId="19" fillId="5" borderId="17" xfId="1" applyFont="1" applyFill="1" applyBorder="1" applyAlignment="1" applyProtection="1">
      <alignment horizontal="center"/>
    </xf>
    <xf numFmtId="0" fontId="18" fillId="5" borderId="0" xfId="1" applyFill="1" applyBorder="1" applyProtection="1"/>
    <xf numFmtId="0" fontId="19" fillId="5" borderId="0" xfId="1" applyFont="1" applyFill="1" applyBorder="1" applyProtection="1"/>
    <xf numFmtId="0" fontId="19" fillId="5" borderId="19" xfId="1" applyFont="1" applyFill="1" applyBorder="1" applyAlignment="1" applyProtection="1">
      <alignment horizontal="center"/>
    </xf>
    <xf numFmtId="0" fontId="19" fillId="5" borderId="2" xfId="1" applyFont="1" applyFill="1" applyBorder="1" applyAlignment="1" applyProtection="1">
      <alignment horizontal="center"/>
    </xf>
    <xf numFmtId="165" fontId="19" fillId="5" borderId="0" xfId="1" applyNumberFormat="1" applyFont="1" applyFill="1" applyAlignment="1" applyProtection="1">
      <alignment horizontal="center" vertical="center"/>
    </xf>
    <xf numFmtId="0" fontId="19" fillId="5" borderId="19" xfId="1" applyFont="1" applyFill="1" applyBorder="1" applyAlignment="1" applyProtection="1">
      <alignment horizontal="center" vertical="top" wrapText="1"/>
    </xf>
    <xf numFmtId="0" fontId="12" fillId="7" borderId="0" xfId="0" applyFont="1" applyFill="1" applyAlignment="1" applyProtection="1">
      <alignment horizontal="left" shrinkToFit="1"/>
      <protection locked="0"/>
    </xf>
    <xf numFmtId="0" fontId="18" fillId="8" borderId="0" xfId="1" applyFill="1" applyProtection="1"/>
    <xf numFmtId="0" fontId="19" fillId="8" borderId="17" xfId="1" applyFont="1" applyFill="1" applyBorder="1" applyAlignment="1" applyProtection="1">
      <alignment horizontal="center" vertical="top" wrapText="1"/>
    </xf>
    <xf numFmtId="0" fontId="18" fillId="8" borderId="0" xfId="1" applyFill="1" applyAlignment="1" applyProtection="1">
      <alignment horizontal="left" vertical="top" wrapText="1"/>
    </xf>
    <xf numFmtId="0" fontId="19" fillId="8" borderId="0" xfId="1" applyFont="1" applyFill="1" applyAlignment="1" applyProtection="1">
      <alignment horizontal="center" vertical="top" wrapText="1"/>
    </xf>
    <xf numFmtId="0" fontId="19" fillId="8" borderId="0" xfId="1" applyFont="1" applyFill="1" applyAlignment="1" applyProtection="1">
      <alignment horizontal="left" vertical="top" wrapText="1"/>
    </xf>
    <xf numFmtId="0" fontId="19" fillId="8" borderId="0" xfId="1" applyFont="1" applyFill="1" applyAlignment="1" applyProtection="1">
      <alignment horizontal="center" vertical="center"/>
    </xf>
    <xf numFmtId="0" fontId="19" fillId="8" borderId="25" xfId="1" applyFont="1" applyFill="1" applyBorder="1" applyAlignment="1" applyProtection="1">
      <alignment horizontal="center" vertical="top" wrapText="1"/>
    </xf>
    <xf numFmtId="0" fontId="19" fillId="8" borderId="26" xfId="1" applyFont="1" applyFill="1" applyBorder="1" applyAlignment="1" applyProtection="1">
      <alignment horizontal="left" vertical="top" wrapText="1"/>
    </xf>
    <xf numFmtId="0" fontId="19" fillId="8" borderId="0" xfId="1" quotePrefix="1" applyFont="1" applyFill="1" applyAlignment="1" applyProtection="1">
      <alignment horizontal="center" vertical="top" wrapText="1"/>
    </xf>
    <xf numFmtId="0" fontId="19" fillId="8" borderId="0" xfId="1" applyFont="1" applyFill="1" applyProtection="1"/>
    <xf numFmtId="0" fontId="19" fillId="8" borderId="0" xfId="1" quotePrefix="1" applyFont="1" applyFill="1" applyAlignment="1" applyProtection="1">
      <alignment horizontal="left" vertical="top" wrapText="1"/>
    </xf>
    <xf numFmtId="0" fontId="25" fillId="8" borderId="0" xfId="1" applyFont="1" applyFill="1" applyAlignment="1" applyProtection="1">
      <alignment horizontal="left" vertical="top"/>
    </xf>
    <xf numFmtId="0" fontId="19" fillId="8" borderId="1" xfId="1" applyFont="1" applyFill="1" applyBorder="1" applyAlignment="1" applyProtection="1">
      <alignment horizontal="left" vertical="top" wrapText="1"/>
    </xf>
    <xf numFmtId="0" fontId="19" fillId="8" borderId="0" xfId="1" applyFont="1" applyFill="1" applyAlignment="1" applyProtection="1">
      <alignment horizontal="left" vertical="top"/>
    </xf>
    <xf numFmtId="0" fontId="18" fillId="8" borderId="0" xfId="1" applyFill="1" applyAlignment="1" applyProtection="1"/>
    <xf numFmtId="0" fontId="18" fillId="8" borderId="0" xfId="1" applyFill="1" applyAlignment="1" applyProtection="1">
      <alignment horizontal="left" vertical="top"/>
    </xf>
    <xf numFmtId="0" fontId="25" fillId="8" borderId="0" xfId="1" quotePrefix="1" applyFont="1" applyFill="1" applyAlignment="1" applyProtection="1">
      <alignment horizontal="left" vertical="top"/>
    </xf>
    <xf numFmtId="0" fontId="26" fillId="8" borderId="0" xfId="1" applyFont="1" applyFill="1" applyAlignment="1" applyProtection="1">
      <alignment horizontal="left" vertical="top"/>
    </xf>
    <xf numFmtId="0" fontId="26" fillId="8" borderId="0" xfId="1" applyFont="1" applyFill="1" applyProtection="1"/>
    <xf numFmtId="0" fontId="19" fillId="8" borderId="1" xfId="1" applyFont="1" applyFill="1" applyBorder="1" applyProtection="1"/>
    <xf numFmtId="0" fontId="19" fillId="8" borderId="0" xfId="1" applyFont="1" applyFill="1" applyAlignment="1" applyProtection="1">
      <alignment horizontal="right"/>
    </xf>
    <xf numFmtId="0" fontId="19" fillId="8" borderId="0" xfId="1" applyFont="1" applyFill="1" applyBorder="1" applyAlignment="1" applyProtection="1">
      <alignment horizontal="center"/>
    </xf>
    <xf numFmtId="0" fontId="25" fillId="8" borderId="0" xfId="1" applyFont="1" applyFill="1" applyProtection="1"/>
    <xf numFmtId="0" fontId="25" fillId="8" borderId="0" xfId="1" applyFont="1" applyFill="1" applyAlignment="1" applyProtection="1">
      <alignment horizontal="right"/>
    </xf>
    <xf numFmtId="165" fontId="25" fillId="8" borderId="0" xfId="1" applyNumberFormat="1" applyFont="1" applyFill="1" applyProtection="1"/>
    <xf numFmtId="0" fontId="27" fillId="8" borderId="0" xfId="1" applyFont="1" applyFill="1" applyProtection="1"/>
    <xf numFmtId="0" fontId="19" fillId="8" borderId="2" xfId="1" applyFont="1" applyFill="1" applyBorder="1" applyAlignment="1" applyProtection="1">
      <alignment horizontal="center" vertical="top" wrapText="1"/>
    </xf>
    <xf numFmtId="0" fontId="22" fillId="8" borderId="0" xfId="1" applyFont="1" applyFill="1" applyAlignment="1" applyProtection="1">
      <alignment horizontal="center"/>
    </xf>
    <xf numFmtId="0" fontId="23" fillId="8" borderId="0" xfId="1" applyFont="1" applyFill="1" applyProtection="1"/>
    <xf numFmtId="0" fontId="24" fillId="8" borderId="0" xfId="1" applyFont="1" applyFill="1" applyAlignment="1" applyProtection="1">
      <alignment horizontal="left"/>
    </xf>
    <xf numFmtId="0" fontId="18" fillId="8" borderId="0" xfId="1" applyFill="1" applyBorder="1" applyAlignment="1" applyProtection="1">
      <alignment horizontal="left"/>
    </xf>
    <xf numFmtId="0" fontId="19" fillId="8" borderId="0" xfId="1" applyFont="1" applyFill="1" applyAlignment="1" applyProtection="1">
      <alignment horizontal="left"/>
    </xf>
    <xf numFmtId="0" fontId="18" fillId="8" borderId="0" xfId="1" applyFill="1" applyAlignment="1" applyProtection="1">
      <alignment horizontal="center"/>
    </xf>
    <xf numFmtId="0" fontId="18" fillId="8" borderId="0" xfId="1" applyFill="1" applyBorder="1" applyAlignment="1" applyProtection="1">
      <alignment horizontal="center"/>
    </xf>
    <xf numFmtId="14" fontId="19" fillId="8" borderId="1" xfId="1" applyNumberFormat="1" applyFont="1" applyFill="1" applyBorder="1" applyAlignment="1" applyProtection="1">
      <alignment horizontal="center"/>
    </xf>
    <xf numFmtId="0" fontId="19" fillId="8" borderId="0" xfId="1" applyFont="1" applyFill="1" applyAlignment="1" applyProtection="1">
      <alignment horizontal="center"/>
    </xf>
    <xf numFmtId="14" fontId="19" fillId="8" borderId="0" xfId="1" applyNumberFormat="1" applyFont="1" applyFill="1" applyProtection="1"/>
    <xf numFmtId="0" fontId="19" fillId="8" borderId="17" xfId="1" applyFont="1" applyFill="1" applyBorder="1" applyAlignment="1" applyProtection="1">
      <alignment horizontal="center"/>
    </xf>
    <xf numFmtId="0" fontId="18" fillId="8" borderId="0" xfId="1" applyFill="1" applyBorder="1" applyProtection="1"/>
    <xf numFmtId="0" fontId="19" fillId="8" borderId="0" xfId="1" applyFont="1" applyFill="1" applyBorder="1" applyProtection="1"/>
    <xf numFmtId="0" fontId="19" fillId="8" borderId="19" xfId="1" applyFont="1" applyFill="1" applyBorder="1" applyAlignment="1" applyProtection="1">
      <alignment horizontal="center"/>
    </xf>
    <xf numFmtId="0" fontId="19" fillId="8" borderId="2" xfId="1" applyFont="1" applyFill="1" applyBorder="1" applyAlignment="1" applyProtection="1">
      <alignment horizontal="center"/>
    </xf>
    <xf numFmtId="165" fontId="19" fillId="8" borderId="0" xfId="1" applyNumberFormat="1" applyFont="1" applyFill="1" applyAlignment="1" applyProtection="1">
      <alignment horizontal="center" vertical="center"/>
    </xf>
    <xf numFmtId="0" fontId="19" fillId="8" borderId="19" xfId="1" applyFont="1" applyFill="1" applyBorder="1" applyAlignment="1" applyProtection="1">
      <alignment horizontal="center" vertical="top" wrapText="1"/>
    </xf>
    <xf numFmtId="0" fontId="12" fillId="8" borderId="0" xfId="0" applyFont="1" applyFill="1" applyProtection="1">
      <protection hidden="1"/>
    </xf>
    <xf numFmtId="2" fontId="7" fillId="8" borderId="14" xfId="0" applyNumberFormat="1" applyFont="1" applyFill="1" applyBorder="1" applyAlignment="1" applyProtection="1">
      <alignment horizontal="left" vertical="center" shrinkToFit="1"/>
      <protection hidden="1"/>
    </xf>
    <xf numFmtId="2" fontId="7" fillId="8" borderId="7" xfId="0" applyNumberFormat="1" applyFont="1" applyFill="1" applyBorder="1" applyAlignment="1" applyProtection="1">
      <alignment horizontal="left" vertical="center" shrinkToFit="1"/>
      <protection hidden="1"/>
    </xf>
    <xf numFmtId="2" fontId="7" fillId="8" borderId="17" xfId="0" applyNumberFormat="1" applyFont="1" applyFill="1" applyBorder="1" applyAlignment="1" applyProtection="1">
      <alignment horizontal="right" vertical="center" shrinkToFit="1"/>
      <protection hidden="1"/>
    </xf>
    <xf numFmtId="165" fontId="7" fillId="8" borderId="17" xfId="0" applyNumberFormat="1" applyFont="1" applyFill="1" applyBorder="1" applyAlignment="1" applyProtection="1">
      <alignment horizontal="center" vertical="center" shrinkToFit="1"/>
      <protection hidden="1"/>
    </xf>
    <xf numFmtId="0" fontId="14" fillId="8" borderId="0" xfId="0" applyFont="1" applyFill="1" applyAlignment="1" applyProtection="1">
      <alignment horizontal="right" vertical="center"/>
      <protection hidden="1"/>
    </xf>
    <xf numFmtId="0" fontId="9" fillId="8" borderId="0" xfId="0" applyFont="1" applyFill="1" applyAlignment="1" applyProtection="1">
      <alignment vertical="center"/>
      <protection hidden="1"/>
    </xf>
    <xf numFmtId="0" fontId="14" fillId="8" borderId="0" xfId="0" applyFont="1" applyFill="1" applyAlignment="1" applyProtection="1">
      <alignment horizontal="right"/>
      <protection hidden="1"/>
    </xf>
    <xf numFmtId="0" fontId="12" fillId="8" borderId="0" xfId="0" applyFont="1" applyFill="1" applyAlignment="1" applyProtection="1">
      <alignment shrinkToFit="1"/>
      <protection hidden="1"/>
    </xf>
    <xf numFmtId="165" fontId="8" fillId="8" borderId="2" xfId="0" applyNumberFormat="1" applyFont="1" applyFill="1" applyBorder="1" applyAlignment="1" applyProtection="1">
      <alignment vertical="center" shrinkToFit="1"/>
      <protection hidden="1"/>
    </xf>
    <xf numFmtId="164" fontId="8" fillId="8" borderId="2" xfId="0" applyNumberFormat="1" applyFont="1" applyFill="1" applyBorder="1" applyAlignment="1" applyProtection="1">
      <alignment horizontal="center" vertical="center" shrinkToFit="1"/>
      <protection hidden="1"/>
    </xf>
    <xf numFmtId="0" fontId="10" fillId="8" borderId="2" xfId="0" applyFont="1" applyFill="1" applyBorder="1" applyAlignment="1" applyProtection="1">
      <alignment horizontal="center" vertical="center" wrapText="1"/>
      <protection hidden="1"/>
    </xf>
    <xf numFmtId="10" fontId="17" fillId="8" borderId="2" xfId="0" applyNumberFormat="1" applyFont="1" applyFill="1" applyBorder="1" applyAlignment="1" applyProtection="1">
      <alignment horizontal="center" vertical="center" wrapText="1"/>
      <protection hidden="1"/>
    </xf>
    <xf numFmtId="14" fontId="5" fillId="8" borderId="0" xfId="0" applyNumberFormat="1" applyFont="1" applyFill="1" applyBorder="1" applyAlignment="1" applyProtection="1">
      <alignment horizontal="center"/>
      <protection hidden="1"/>
    </xf>
    <xf numFmtId="0" fontId="12" fillId="8" borderId="0" xfId="0" applyFont="1" applyFill="1" applyAlignment="1" applyProtection="1">
      <alignment horizontal="center"/>
      <protection hidden="1"/>
    </xf>
    <xf numFmtId="0" fontId="8" fillId="8" borderId="0" xfId="0" applyFont="1" applyFill="1" applyAlignment="1" applyProtection="1">
      <alignment vertical="center"/>
      <protection hidden="1"/>
    </xf>
    <xf numFmtId="0" fontId="4" fillId="8" borderId="0" xfId="0" applyFont="1" applyFill="1" applyBorder="1" applyAlignment="1" applyProtection="1">
      <alignment horizontal="left" shrinkToFit="1"/>
      <protection hidden="1"/>
    </xf>
    <xf numFmtId="0" fontId="12" fillId="8" borderId="1" xfId="0" applyFont="1" applyFill="1" applyBorder="1" applyAlignment="1" applyProtection="1">
      <alignment horizontal="left" shrinkToFit="1"/>
    </xf>
    <xf numFmtId="0" fontId="0" fillId="8" borderId="0" xfId="0" applyFill="1"/>
    <xf numFmtId="165" fontId="7" fillId="8" borderId="2" xfId="0" applyNumberFormat="1" applyFont="1" applyFill="1" applyBorder="1" applyAlignment="1" applyProtection="1">
      <alignment vertical="center" shrinkToFit="1"/>
    </xf>
    <xf numFmtId="0" fontId="8" fillId="8" borderId="0" xfId="0" applyFont="1" applyFill="1" applyBorder="1" applyAlignment="1" applyProtection="1">
      <alignment vertical="center"/>
    </xf>
    <xf numFmtId="0" fontId="8" fillId="8" borderId="0"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165" fontId="8" fillId="8" borderId="2" xfId="0" applyNumberFormat="1" applyFont="1" applyFill="1" applyBorder="1" applyAlignment="1" applyProtection="1">
      <alignment vertical="center"/>
      <protection locked="0"/>
    </xf>
    <xf numFmtId="165" fontId="7" fillId="8" borderId="2" xfId="0" applyNumberFormat="1" applyFont="1" applyFill="1" applyBorder="1" applyAlignment="1" applyProtection="1">
      <alignment vertical="center"/>
    </xf>
    <xf numFmtId="0" fontId="8" fillId="8" borderId="0" xfId="0" applyFont="1" applyFill="1" applyAlignment="1" applyProtection="1">
      <alignment vertical="center" shrinkToFit="1"/>
    </xf>
    <xf numFmtId="0" fontId="0" fillId="8" borderId="0" xfId="0" applyFill="1" applyAlignment="1" applyProtection="1">
      <alignment shrinkToFit="1"/>
    </xf>
    <xf numFmtId="0" fontId="8" fillId="8" borderId="0" xfId="0" applyFont="1" applyFill="1" applyAlignment="1" applyProtection="1">
      <alignment vertical="center"/>
    </xf>
    <xf numFmtId="0" fontId="0" fillId="8" borderId="0" xfId="0" applyFill="1" applyAlignment="1" applyProtection="1"/>
    <xf numFmtId="0" fontId="0" fillId="8" borderId="0" xfId="0" applyFill="1" applyProtection="1"/>
    <xf numFmtId="165" fontId="8" fillId="8" borderId="2" xfId="0" applyNumberFormat="1" applyFont="1" applyFill="1" applyBorder="1" applyAlignment="1" applyProtection="1">
      <alignment vertical="center" shrinkToFit="1"/>
    </xf>
    <xf numFmtId="0" fontId="3" fillId="8" borderId="0" xfId="0" applyFont="1" applyFill="1" applyAlignment="1" applyProtection="1">
      <alignment vertical="center"/>
    </xf>
    <xf numFmtId="0" fontId="4" fillId="8" borderId="0" xfId="0" applyFont="1" applyFill="1" applyAlignment="1" applyProtection="1">
      <alignment vertical="center"/>
    </xf>
    <xf numFmtId="0" fontId="4" fillId="8" borderId="0" xfId="0" applyFont="1" applyFill="1" applyProtection="1"/>
    <xf numFmtId="0" fontId="5" fillId="8" borderId="1" xfId="0" applyFont="1" applyFill="1" applyBorder="1" applyAlignment="1" applyProtection="1">
      <alignment horizontal="left"/>
    </xf>
    <xf numFmtId="0" fontId="4" fillId="8" borderId="0" xfId="0" applyFont="1" applyFill="1" applyAlignment="1" applyProtection="1">
      <alignment vertical="center" shrinkToFit="1"/>
    </xf>
    <xf numFmtId="14" fontId="5" fillId="8" borderId="1" xfId="0" applyNumberFormat="1" applyFont="1" applyFill="1" applyBorder="1" applyAlignment="1" applyProtection="1">
      <alignment horizontal="center"/>
    </xf>
    <xf numFmtId="0" fontId="12" fillId="8" borderId="0" xfId="0" applyFont="1" applyFill="1" applyAlignment="1" applyProtection="1">
      <alignment horizontal="center"/>
    </xf>
    <xf numFmtId="164" fontId="8" fillId="9" borderId="2" xfId="0" applyNumberFormat="1" applyFont="1" applyFill="1" applyBorder="1" applyAlignment="1" applyProtection="1">
      <alignment horizontal="center" vertical="center" shrinkToFit="1"/>
      <protection hidden="1"/>
    </xf>
    <xf numFmtId="14" fontId="8" fillId="9" borderId="2" xfId="0" applyNumberFormat="1" applyFont="1" applyFill="1" applyBorder="1" applyAlignment="1" applyProtection="1">
      <alignment horizontal="center" vertical="center" shrinkToFit="1"/>
      <protection locked="0" hidden="1"/>
    </xf>
    <xf numFmtId="0" fontId="12" fillId="7" borderId="0" xfId="0" applyFont="1" applyFill="1" applyAlignment="1" applyProtection="1">
      <alignment horizontal="right"/>
    </xf>
    <xf numFmtId="0" fontId="12" fillId="4" borderId="0" xfId="0" applyFont="1" applyFill="1" applyAlignment="1" applyProtection="1">
      <alignment horizontal="right"/>
    </xf>
    <xf numFmtId="0" fontId="12" fillId="5" borderId="0" xfId="0" applyFont="1" applyFill="1" applyAlignment="1" applyProtection="1">
      <alignment horizontal="right"/>
    </xf>
    <xf numFmtId="0" fontId="12" fillId="8" borderId="0" xfId="0" applyFont="1" applyFill="1" applyAlignment="1" applyProtection="1">
      <alignment horizontal="right"/>
    </xf>
    <xf numFmtId="0" fontId="18" fillId="10" borderId="0" xfId="1" applyFill="1" applyProtection="1"/>
    <xf numFmtId="0" fontId="19" fillId="10" borderId="0" xfId="1" applyFont="1" applyFill="1" applyProtection="1"/>
    <xf numFmtId="0" fontId="22" fillId="10" borderId="0" xfId="1" applyFont="1" applyFill="1" applyAlignment="1" applyProtection="1">
      <alignment horizontal="center"/>
    </xf>
    <xf numFmtId="0" fontId="23" fillId="10" borderId="0" xfId="1" applyFont="1" applyFill="1" applyProtection="1"/>
    <xf numFmtId="0" fontId="24" fillId="10" borderId="0" xfId="1" applyFont="1" applyFill="1" applyAlignment="1" applyProtection="1">
      <alignment horizontal="left"/>
    </xf>
    <xf numFmtId="0" fontId="18" fillId="10" borderId="0" xfId="1" applyFill="1" applyBorder="1" applyAlignment="1" applyProtection="1">
      <alignment horizontal="left"/>
    </xf>
    <xf numFmtId="0" fontId="19" fillId="10" borderId="0" xfId="1" applyFont="1" applyFill="1" applyAlignment="1" applyProtection="1">
      <alignment horizontal="left"/>
    </xf>
    <xf numFmtId="0" fontId="18" fillId="10" borderId="0" xfId="1" applyFill="1" applyAlignment="1" applyProtection="1">
      <alignment horizontal="center"/>
    </xf>
    <xf numFmtId="0" fontId="19" fillId="10" borderId="0" xfId="1" applyFont="1" applyFill="1" applyBorder="1" applyAlignment="1" applyProtection="1">
      <alignment horizontal="center"/>
    </xf>
    <xf numFmtId="0" fontId="18" fillId="10" borderId="0" xfId="1" applyFill="1" applyBorder="1" applyAlignment="1" applyProtection="1">
      <alignment horizontal="center"/>
    </xf>
    <xf numFmtId="14" fontId="19" fillId="10" borderId="1" xfId="1" applyNumberFormat="1" applyFont="1" applyFill="1" applyBorder="1" applyAlignment="1" applyProtection="1">
      <alignment horizontal="center"/>
    </xf>
    <xf numFmtId="0" fontId="19" fillId="10" borderId="0" xfId="1" applyFont="1" applyFill="1" applyAlignment="1" applyProtection="1">
      <alignment horizontal="center"/>
    </xf>
    <xf numFmtId="14" fontId="19" fillId="10" borderId="0" xfId="1" applyNumberFormat="1" applyFont="1" applyFill="1" applyProtection="1"/>
    <xf numFmtId="0" fontId="19" fillId="10" borderId="17" xfId="1" applyFont="1" applyFill="1" applyBorder="1" applyAlignment="1" applyProtection="1">
      <alignment horizontal="center"/>
    </xf>
    <xf numFmtId="0" fontId="18" fillId="10" borderId="0" xfId="1" applyFill="1" applyBorder="1" applyProtection="1"/>
    <xf numFmtId="0" fontId="19" fillId="10" borderId="0" xfId="1" applyFont="1" applyFill="1" applyBorder="1" applyProtection="1"/>
    <xf numFmtId="0" fontId="19" fillId="10" borderId="19" xfId="1" applyFont="1" applyFill="1" applyBorder="1" applyAlignment="1" applyProtection="1">
      <alignment horizontal="center"/>
    </xf>
    <xf numFmtId="0" fontId="19" fillId="10" borderId="2" xfId="1" applyFont="1" applyFill="1" applyBorder="1" applyAlignment="1" applyProtection="1">
      <alignment horizontal="center"/>
    </xf>
    <xf numFmtId="0" fontId="19" fillId="10" borderId="17" xfId="1" applyFont="1" applyFill="1" applyBorder="1" applyAlignment="1" applyProtection="1">
      <alignment horizontal="center" vertical="top" wrapText="1"/>
    </xf>
    <xf numFmtId="0" fontId="18" fillId="10" borderId="0" xfId="1" applyFill="1" applyAlignment="1" applyProtection="1">
      <alignment horizontal="left" vertical="top" wrapText="1"/>
    </xf>
    <xf numFmtId="0" fontId="19" fillId="10" borderId="0" xfId="1" applyFont="1" applyFill="1" applyAlignment="1" applyProtection="1">
      <alignment horizontal="left" vertical="top" wrapText="1"/>
    </xf>
    <xf numFmtId="165" fontId="19" fillId="10" borderId="0" xfId="1" applyNumberFormat="1" applyFont="1" applyFill="1" applyAlignment="1" applyProtection="1">
      <alignment horizontal="center" vertical="center"/>
    </xf>
    <xf numFmtId="0" fontId="19" fillId="10" borderId="19" xfId="1" applyFont="1" applyFill="1" applyBorder="1" applyAlignment="1" applyProtection="1">
      <alignment horizontal="center" vertical="top" wrapText="1"/>
    </xf>
    <xf numFmtId="0" fontId="19" fillId="10" borderId="2" xfId="1" applyFont="1" applyFill="1" applyBorder="1" applyAlignment="1" applyProtection="1">
      <alignment horizontal="center" vertical="top" wrapText="1"/>
    </xf>
    <xf numFmtId="0" fontId="19" fillId="10" borderId="0" xfId="1" applyFont="1" applyFill="1" applyAlignment="1" applyProtection="1">
      <alignment horizontal="center" vertical="top" wrapText="1"/>
    </xf>
    <xf numFmtId="0" fontId="19" fillId="10" borderId="0" xfId="1" applyFont="1" applyFill="1" applyAlignment="1" applyProtection="1">
      <alignment horizontal="center" vertical="center"/>
    </xf>
    <xf numFmtId="0" fontId="19" fillId="10" borderId="25" xfId="1" applyFont="1" applyFill="1" applyBorder="1" applyAlignment="1" applyProtection="1">
      <alignment horizontal="center" vertical="top" wrapText="1"/>
    </xf>
    <xf numFmtId="0" fontId="19" fillId="10" borderId="26" xfId="1" applyFont="1" applyFill="1" applyBorder="1" applyAlignment="1" applyProtection="1">
      <alignment horizontal="left" vertical="top" wrapText="1"/>
    </xf>
    <xf numFmtId="0" fontId="19" fillId="10" borderId="0" xfId="1" quotePrefix="1" applyFont="1" applyFill="1" applyAlignment="1" applyProtection="1">
      <alignment horizontal="center" vertical="top" wrapText="1"/>
    </xf>
    <xf numFmtId="0" fontId="19" fillId="10" borderId="0" xfId="1" quotePrefix="1" applyFont="1" applyFill="1" applyAlignment="1" applyProtection="1">
      <alignment horizontal="left" vertical="top" wrapText="1"/>
    </xf>
    <xf numFmtId="0" fontId="25" fillId="10" borderId="0" xfId="1" applyFont="1" applyFill="1" applyAlignment="1" applyProtection="1">
      <alignment horizontal="left" vertical="top"/>
    </xf>
    <xf numFmtId="0" fontId="19" fillId="10" borderId="1" xfId="1" applyFont="1" applyFill="1" applyBorder="1" applyAlignment="1" applyProtection="1">
      <alignment horizontal="left" vertical="top" wrapText="1"/>
    </xf>
    <xf numFmtId="0" fontId="19" fillId="10" borderId="0" xfId="1" applyFont="1" applyFill="1" applyAlignment="1" applyProtection="1">
      <alignment horizontal="left" vertical="top"/>
    </xf>
    <xf numFmtId="0" fontId="18" fillId="10" borderId="0" xfId="1" applyFill="1" applyAlignment="1" applyProtection="1"/>
    <xf numFmtId="0" fontId="18" fillId="10" borderId="0" xfId="1" applyFill="1" applyAlignment="1" applyProtection="1">
      <alignment horizontal="left" vertical="top"/>
    </xf>
    <xf numFmtId="0" fontId="25" fillId="10" borderId="0" xfId="1" quotePrefix="1" applyFont="1" applyFill="1" applyAlignment="1" applyProtection="1">
      <alignment horizontal="left" vertical="top"/>
    </xf>
    <xf numFmtId="0" fontId="26" fillId="10" borderId="0" xfId="1" applyFont="1" applyFill="1" applyAlignment="1" applyProtection="1">
      <alignment horizontal="left" vertical="top"/>
    </xf>
    <xf numFmtId="0" fontId="26" fillId="10" borderId="0" xfId="1" applyFont="1" applyFill="1" applyProtection="1"/>
    <xf numFmtId="0" fontId="19" fillId="10" borderId="1" xfId="1" applyFont="1" applyFill="1" applyBorder="1" applyProtection="1"/>
    <xf numFmtId="0" fontId="19" fillId="10" borderId="0" xfId="1" applyFont="1" applyFill="1" applyAlignment="1" applyProtection="1">
      <alignment horizontal="right"/>
    </xf>
    <xf numFmtId="0" fontId="25" fillId="10" borderId="0" xfId="1" applyFont="1" applyFill="1" applyProtection="1"/>
    <xf numFmtId="0" fontId="25" fillId="10" borderId="0" xfId="1" applyFont="1" applyFill="1" applyAlignment="1" applyProtection="1">
      <alignment horizontal="right"/>
    </xf>
    <xf numFmtId="165" fontId="25" fillId="10" borderId="0" xfId="1" applyNumberFormat="1" applyFont="1" applyFill="1" applyProtection="1"/>
    <xf numFmtId="0" fontId="27" fillId="10" borderId="0" xfId="1" applyFont="1" applyFill="1" applyProtection="1"/>
    <xf numFmtId="0" fontId="12" fillId="10" borderId="0" xfId="0" applyFont="1" applyFill="1" applyProtection="1">
      <protection hidden="1"/>
    </xf>
    <xf numFmtId="2" fontId="7" fillId="10" borderId="14" xfId="0" applyNumberFormat="1" applyFont="1" applyFill="1" applyBorder="1" applyAlignment="1" applyProtection="1">
      <alignment horizontal="left" vertical="center" shrinkToFit="1"/>
      <protection hidden="1"/>
    </xf>
    <xf numFmtId="2" fontId="7" fillId="10" borderId="7" xfId="0" applyNumberFormat="1" applyFont="1" applyFill="1" applyBorder="1" applyAlignment="1" applyProtection="1">
      <alignment horizontal="left" vertical="center" shrinkToFit="1"/>
      <protection hidden="1"/>
    </xf>
    <xf numFmtId="2" fontId="7" fillId="10" borderId="17" xfId="0" applyNumberFormat="1" applyFont="1" applyFill="1" applyBorder="1" applyAlignment="1" applyProtection="1">
      <alignment horizontal="right" vertical="center" shrinkToFit="1"/>
      <protection hidden="1"/>
    </xf>
    <xf numFmtId="165" fontId="7" fillId="10" borderId="17" xfId="0" applyNumberFormat="1" applyFont="1" applyFill="1" applyBorder="1" applyAlignment="1" applyProtection="1">
      <alignment horizontal="center" vertical="center" shrinkToFit="1"/>
      <protection hidden="1"/>
    </xf>
    <xf numFmtId="0" fontId="14" fillId="10" borderId="0" xfId="0" applyFont="1" applyFill="1" applyAlignment="1" applyProtection="1">
      <alignment horizontal="right" vertical="center"/>
      <protection hidden="1"/>
    </xf>
    <xf numFmtId="0" fontId="9" fillId="10" borderId="0" xfId="0" applyFont="1" applyFill="1" applyAlignment="1" applyProtection="1">
      <alignment vertical="center"/>
      <protection hidden="1"/>
    </xf>
    <xf numFmtId="0" fontId="14" fillId="10" borderId="0" xfId="0" applyFont="1" applyFill="1" applyAlignment="1" applyProtection="1">
      <alignment horizontal="right"/>
      <protection hidden="1"/>
    </xf>
    <xf numFmtId="0" fontId="12" fillId="10" borderId="0" xfId="0" applyFont="1" applyFill="1" applyAlignment="1" applyProtection="1">
      <alignment shrinkToFit="1"/>
      <protection hidden="1"/>
    </xf>
    <xf numFmtId="165" fontId="8" fillId="10" borderId="2" xfId="0" applyNumberFormat="1" applyFont="1" applyFill="1" applyBorder="1" applyAlignment="1" applyProtection="1">
      <alignment vertical="center" shrinkToFit="1"/>
      <protection hidden="1"/>
    </xf>
    <xf numFmtId="164" fontId="8" fillId="10" borderId="2" xfId="0" applyNumberFormat="1" applyFont="1" applyFill="1" applyBorder="1" applyAlignment="1" applyProtection="1">
      <alignment horizontal="center" vertical="center" shrinkToFit="1"/>
      <protection hidden="1"/>
    </xf>
    <xf numFmtId="0" fontId="10" fillId="10" borderId="2" xfId="0" applyFont="1" applyFill="1" applyBorder="1" applyAlignment="1" applyProtection="1">
      <alignment horizontal="center" vertical="center" wrapText="1"/>
      <protection hidden="1"/>
    </xf>
    <xf numFmtId="10" fontId="17" fillId="10" borderId="2" xfId="0" applyNumberFormat="1" applyFont="1" applyFill="1" applyBorder="1" applyAlignment="1" applyProtection="1">
      <alignment horizontal="center" vertical="center" wrapText="1"/>
      <protection hidden="1"/>
    </xf>
    <xf numFmtId="14" fontId="5" fillId="10" borderId="0" xfId="0" applyNumberFormat="1" applyFont="1" applyFill="1" applyBorder="1" applyAlignment="1" applyProtection="1">
      <alignment horizontal="center"/>
      <protection hidden="1"/>
    </xf>
    <xf numFmtId="0" fontId="12" fillId="10" borderId="0" xfId="0" applyFont="1" applyFill="1" applyAlignment="1" applyProtection="1">
      <alignment horizontal="center"/>
      <protection hidden="1"/>
    </xf>
    <xf numFmtId="0" fontId="8" fillId="10" borderId="0" xfId="0" applyFont="1" applyFill="1" applyAlignment="1" applyProtection="1">
      <alignment vertical="center"/>
      <protection hidden="1"/>
    </xf>
    <xf numFmtId="0" fontId="4" fillId="10" borderId="0" xfId="0" applyFont="1" applyFill="1" applyBorder="1" applyAlignment="1" applyProtection="1">
      <alignment horizontal="left" shrinkToFit="1"/>
      <protection hidden="1"/>
    </xf>
    <xf numFmtId="0" fontId="12" fillId="10" borderId="1" xfId="0" applyFont="1" applyFill="1" applyBorder="1" applyAlignment="1" applyProtection="1">
      <alignment horizontal="left" shrinkToFit="1"/>
    </xf>
    <xf numFmtId="0" fontId="0" fillId="10" borderId="0" xfId="0" applyFill="1"/>
    <xf numFmtId="165" fontId="7" fillId="10" borderId="2" xfId="0" applyNumberFormat="1" applyFont="1" applyFill="1" applyBorder="1" applyAlignment="1" applyProtection="1">
      <alignment vertical="center" shrinkToFit="1"/>
    </xf>
    <xf numFmtId="0" fontId="8" fillId="10" borderId="0" xfId="0" applyFont="1" applyFill="1" applyBorder="1" applyAlignment="1" applyProtection="1">
      <alignment vertical="center"/>
    </xf>
    <xf numFmtId="0" fontId="8" fillId="10" borderId="0" xfId="0" applyFont="1" applyFill="1" applyBorder="1" applyAlignment="1" applyProtection="1">
      <alignment horizontal="center" vertical="center"/>
    </xf>
    <xf numFmtId="0" fontId="7" fillId="10" borderId="2" xfId="0" applyFont="1" applyFill="1" applyBorder="1" applyAlignment="1" applyProtection="1">
      <alignment horizontal="center" vertical="center"/>
    </xf>
    <xf numFmtId="165" fontId="8" fillId="10" borderId="2" xfId="0" applyNumberFormat="1" applyFont="1" applyFill="1" applyBorder="1" applyAlignment="1" applyProtection="1">
      <alignment vertical="center"/>
      <protection locked="0"/>
    </xf>
    <xf numFmtId="165" fontId="7" fillId="10" borderId="2" xfId="0" applyNumberFormat="1" applyFont="1" applyFill="1" applyBorder="1" applyAlignment="1" applyProtection="1">
      <alignment vertical="center"/>
    </xf>
    <xf numFmtId="0" fontId="8" fillId="10" borderId="0" xfId="0" applyFont="1" applyFill="1" applyAlignment="1" applyProtection="1">
      <alignment vertical="center" shrinkToFit="1"/>
    </xf>
    <xf numFmtId="0" fontId="0" fillId="10" borderId="0" xfId="0" applyFill="1" applyAlignment="1" applyProtection="1">
      <alignment shrinkToFit="1"/>
    </xf>
    <xf numFmtId="0" fontId="8" fillId="10" borderId="0" xfId="0" applyFont="1" applyFill="1" applyAlignment="1" applyProtection="1">
      <alignment vertical="center"/>
    </xf>
    <xf numFmtId="0" fontId="0" fillId="10" borderId="0" xfId="0" applyFill="1" applyAlignment="1" applyProtection="1"/>
    <xf numFmtId="0" fontId="0" fillId="10" borderId="0" xfId="0" applyFill="1" applyProtection="1"/>
    <xf numFmtId="0" fontId="12" fillId="10" borderId="0" xfId="0" applyFont="1" applyFill="1" applyAlignment="1" applyProtection="1">
      <alignment horizontal="right"/>
    </xf>
    <xf numFmtId="165" fontId="8" fillId="10" borderId="2" xfId="0" applyNumberFormat="1" applyFont="1" applyFill="1" applyBorder="1" applyAlignment="1" applyProtection="1">
      <alignment vertical="center" shrinkToFit="1"/>
    </xf>
    <xf numFmtId="0" fontId="3" fillId="10" borderId="0" xfId="0" applyFont="1" applyFill="1" applyAlignment="1" applyProtection="1">
      <alignment vertical="center"/>
    </xf>
    <xf numFmtId="0" fontId="4" fillId="10" borderId="0" xfId="0" applyFont="1" applyFill="1" applyAlignment="1" applyProtection="1">
      <alignment vertical="center"/>
    </xf>
    <xf numFmtId="0" fontId="4" fillId="10" borderId="0" xfId="0" applyFont="1" applyFill="1" applyProtection="1"/>
    <xf numFmtId="0" fontId="5" fillId="10" borderId="1" xfId="0" applyFont="1" applyFill="1" applyBorder="1" applyAlignment="1" applyProtection="1">
      <alignment horizontal="left"/>
    </xf>
    <xf numFmtId="0" fontId="4" fillId="10" borderId="0" xfId="0" applyFont="1" applyFill="1" applyAlignment="1" applyProtection="1">
      <alignment vertical="center" shrinkToFit="1"/>
    </xf>
    <xf numFmtId="14" fontId="5" fillId="10" borderId="1" xfId="0" applyNumberFormat="1" applyFont="1" applyFill="1" applyBorder="1" applyAlignment="1" applyProtection="1">
      <alignment horizontal="center"/>
    </xf>
    <xf numFmtId="0" fontId="12" fillId="10" borderId="0" xfId="0" applyFont="1" applyFill="1" applyAlignment="1" applyProtection="1">
      <alignment horizontal="center"/>
    </xf>
    <xf numFmtId="0" fontId="12" fillId="3" borderId="0" xfId="0" applyFont="1" applyFill="1" applyAlignment="1" applyProtection="1">
      <alignment horizontal="right"/>
    </xf>
    <xf numFmtId="0" fontId="0" fillId="3" borderId="0" xfId="0" applyFill="1" applyAlignment="1" applyProtection="1"/>
    <xf numFmtId="0" fontId="12" fillId="3" borderId="7" xfId="0" applyFont="1" applyFill="1" applyBorder="1" applyAlignment="1" applyProtection="1">
      <alignment horizontal="center"/>
      <protection hidden="1"/>
    </xf>
    <xf numFmtId="0" fontId="0" fillId="3" borderId="0" xfId="0" applyFill="1" applyAlignment="1" applyProtection="1">
      <alignment shrinkToFit="1"/>
    </xf>
    <xf numFmtId="0" fontId="0" fillId="3" borderId="0" xfId="0" applyFill="1" applyAlignment="1" applyProtection="1"/>
    <xf numFmtId="0" fontId="4" fillId="7" borderId="0" xfId="0" applyFont="1" applyFill="1" applyAlignment="1" applyProtection="1">
      <alignment vertical="center"/>
    </xf>
    <xf numFmtId="0" fontId="4" fillId="4" borderId="0" xfId="0" applyFont="1" applyFill="1" applyAlignment="1" applyProtection="1">
      <alignment vertical="center"/>
    </xf>
    <xf numFmtId="0" fontId="4" fillId="5" borderId="0" xfId="0" applyFont="1" applyFill="1" applyAlignment="1" applyProtection="1">
      <alignment vertical="center"/>
    </xf>
    <xf numFmtId="0" fontId="4" fillId="8" borderId="0" xfId="0" applyFont="1" applyFill="1" applyAlignment="1" applyProtection="1">
      <alignment vertical="center"/>
    </xf>
    <xf numFmtId="0" fontId="4" fillId="10" borderId="0" xfId="0" applyFont="1" applyFill="1" applyAlignment="1" applyProtection="1">
      <alignment vertical="center"/>
    </xf>
    <xf numFmtId="165" fontId="5" fillId="6" borderId="0" xfId="0" applyNumberFormat="1" applyFont="1" applyFill="1" applyBorder="1" applyAlignment="1" applyProtection="1">
      <alignment horizontal="center" shrinkToFit="1"/>
    </xf>
    <xf numFmtId="1" fontId="13" fillId="3" borderId="2" xfId="0" applyNumberFormat="1" applyFont="1" applyFill="1" applyBorder="1" applyAlignment="1" applyProtection="1">
      <alignment horizontal="center"/>
      <protection hidden="1"/>
    </xf>
    <xf numFmtId="0" fontId="13" fillId="3" borderId="2" xfId="0" applyNumberFormat="1" applyFont="1" applyFill="1" applyBorder="1" applyAlignment="1" applyProtection="1">
      <alignment horizontal="center"/>
      <protection hidden="1"/>
    </xf>
    <xf numFmtId="0" fontId="12" fillId="3" borderId="7" xfId="0" applyFont="1" applyFill="1" applyBorder="1" applyProtection="1">
      <protection hidden="1"/>
    </xf>
    <xf numFmtId="2" fontId="7" fillId="3" borderId="3" xfId="0" applyNumberFormat="1" applyFont="1" applyFill="1" applyBorder="1" applyAlignment="1" applyProtection="1">
      <alignment horizontal="center" vertical="center" shrinkToFit="1"/>
      <protection hidden="1"/>
    </xf>
    <xf numFmtId="0" fontId="4" fillId="3" borderId="0" xfId="0" applyFont="1" applyFill="1" applyAlignment="1" applyProtection="1">
      <alignment horizontal="right" vertical="center"/>
    </xf>
    <xf numFmtId="0" fontId="4" fillId="3" borderId="0" xfId="0" applyFont="1" applyFill="1" applyBorder="1" applyAlignment="1" applyProtection="1">
      <alignment horizontal="right" vertical="center"/>
    </xf>
    <xf numFmtId="49" fontId="13" fillId="7" borderId="2" xfId="0" applyNumberFormat="1" applyFont="1" applyFill="1" applyBorder="1" applyAlignment="1" applyProtection="1">
      <alignment horizontal="center"/>
      <protection hidden="1"/>
    </xf>
    <xf numFmtId="1" fontId="13" fillId="7" borderId="2" xfId="0" applyNumberFormat="1" applyFont="1" applyFill="1" applyBorder="1" applyAlignment="1" applyProtection="1">
      <alignment horizontal="center"/>
      <protection hidden="1"/>
    </xf>
    <xf numFmtId="0" fontId="13" fillId="7" borderId="2" xfId="0" applyNumberFormat="1" applyFont="1" applyFill="1" applyBorder="1" applyAlignment="1" applyProtection="1">
      <alignment horizontal="center"/>
      <protection hidden="1"/>
    </xf>
    <xf numFmtId="2" fontId="7" fillId="7" borderId="3" xfId="0" applyNumberFormat="1" applyFont="1" applyFill="1" applyBorder="1" applyAlignment="1" applyProtection="1">
      <alignment horizontal="center" vertical="center" shrinkToFit="1"/>
      <protection hidden="1"/>
    </xf>
    <xf numFmtId="0" fontId="4" fillId="7" borderId="0" xfId="0" applyFont="1" applyFill="1" applyAlignment="1" applyProtection="1">
      <alignment horizontal="right" vertical="center"/>
    </xf>
    <xf numFmtId="0" fontId="4" fillId="4" borderId="0" xfId="0" applyFont="1" applyFill="1" applyAlignment="1" applyProtection="1">
      <alignment horizontal="right" vertical="center"/>
    </xf>
    <xf numFmtId="0" fontId="4" fillId="5" borderId="0" xfId="0" applyFont="1" applyFill="1" applyAlignment="1" applyProtection="1">
      <alignment horizontal="right" vertical="center"/>
    </xf>
    <xf numFmtId="0" fontId="4" fillId="8" borderId="0" xfId="0" applyFont="1" applyFill="1" applyAlignment="1" applyProtection="1">
      <alignment horizontal="right" vertical="center"/>
    </xf>
    <xf numFmtId="0" fontId="4" fillId="10" borderId="0" xfId="0" applyFont="1" applyFill="1" applyAlignment="1" applyProtection="1">
      <alignment horizontal="right" vertical="center"/>
    </xf>
    <xf numFmtId="1" fontId="13" fillId="4" borderId="2" xfId="0" applyNumberFormat="1" applyFont="1" applyFill="1" applyBorder="1" applyAlignment="1" applyProtection="1">
      <alignment horizontal="center"/>
      <protection hidden="1"/>
    </xf>
    <xf numFmtId="0" fontId="13" fillId="4" borderId="2" xfId="0" applyNumberFormat="1" applyFont="1" applyFill="1" applyBorder="1" applyAlignment="1" applyProtection="1">
      <alignment horizontal="center"/>
      <protection hidden="1"/>
    </xf>
    <xf numFmtId="49" fontId="13" fillId="5" borderId="2" xfId="0" applyNumberFormat="1" applyFont="1" applyFill="1" applyBorder="1" applyAlignment="1" applyProtection="1">
      <alignment horizontal="center"/>
      <protection hidden="1"/>
    </xf>
    <xf numFmtId="0" fontId="13" fillId="5" borderId="2" xfId="0" applyNumberFormat="1" applyFont="1" applyFill="1" applyBorder="1" applyAlignment="1" applyProtection="1">
      <alignment horizontal="center"/>
      <protection hidden="1"/>
    </xf>
    <xf numFmtId="1" fontId="13" fillId="5" borderId="2" xfId="0" applyNumberFormat="1" applyFont="1" applyFill="1" applyBorder="1" applyAlignment="1" applyProtection="1">
      <alignment horizontal="center"/>
      <protection hidden="1"/>
    </xf>
    <xf numFmtId="2" fontId="7" fillId="5" borderId="3" xfId="0" applyNumberFormat="1" applyFont="1" applyFill="1" applyBorder="1" applyAlignment="1" applyProtection="1">
      <alignment horizontal="center" vertical="center" shrinkToFit="1"/>
      <protection hidden="1"/>
    </xf>
    <xf numFmtId="0" fontId="10" fillId="5" borderId="2" xfId="0" applyFont="1" applyFill="1" applyBorder="1" applyAlignment="1" applyProtection="1">
      <alignment horizontal="center" vertical="top" wrapText="1"/>
      <protection hidden="1"/>
    </xf>
    <xf numFmtId="1" fontId="13" fillId="8" borderId="2" xfId="0" applyNumberFormat="1" applyFont="1" applyFill="1" applyBorder="1" applyAlignment="1" applyProtection="1">
      <alignment horizontal="center"/>
      <protection hidden="1"/>
    </xf>
    <xf numFmtId="0" fontId="13" fillId="8" borderId="2" xfId="0" applyNumberFormat="1" applyFont="1" applyFill="1" applyBorder="1" applyAlignment="1" applyProtection="1">
      <alignment horizontal="center"/>
      <protection hidden="1"/>
    </xf>
    <xf numFmtId="2" fontId="7" fillId="8" borderId="3" xfId="0" applyNumberFormat="1" applyFont="1" applyFill="1" applyBorder="1" applyAlignment="1" applyProtection="1">
      <alignment horizontal="center" vertical="center" shrinkToFit="1"/>
      <protection hidden="1"/>
    </xf>
    <xf numFmtId="1" fontId="13" fillId="10" borderId="2" xfId="0" applyNumberFormat="1" applyFont="1" applyFill="1" applyBorder="1" applyAlignment="1" applyProtection="1">
      <alignment horizontal="center"/>
      <protection hidden="1"/>
    </xf>
    <xf numFmtId="0" fontId="13" fillId="10" borderId="2" xfId="0" applyNumberFormat="1" applyFont="1" applyFill="1" applyBorder="1" applyAlignment="1" applyProtection="1">
      <alignment horizontal="center"/>
      <protection hidden="1"/>
    </xf>
    <xf numFmtId="2" fontId="7" fillId="10" borderId="3" xfId="0" applyNumberFormat="1" applyFont="1" applyFill="1" applyBorder="1" applyAlignment="1" applyProtection="1">
      <alignment horizontal="center" vertical="center" shrinkToFit="1"/>
      <protection hidden="1"/>
    </xf>
    <xf numFmtId="0" fontId="7" fillId="3" borderId="14" xfId="0" applyFont="1" applyFill="1" applyBorder="1" applyAlignment="1" applyProtection="1">
      <alignment horizontal="right" vertical="center" shrinkToFit="1"/>
      <protection hidden="1"/>
    </xf>
    <xf numFmtId="0" fontId="7" fillId="3" borderId="15" xfId="0" applyFont="1" applyFill="1" applyBorder="1" applyAlignment="1" applyProtection="1">
      <alignment horizontal="right" vertical="center" shrinkToFit="1"/>
      <protection hidden="1"/>
    </xf>
    <xf numFmtId="0" fontId="7" fillId="3" borderId="16" xfId="0" applyFont="1" applyFill="1" applyBorder="1" applyAlignment="1" applyProtection="1">
      <alignment horizontal="right" vertical="center" shrinkToFit="1"/>
      <protection hidden="1"/>
    </xf>
    <xf numFmtId="0" fontId="14" fillId="3" borderId="0" xfId="0" applyFont="1" applyFill="1" applyAlignment="1" applyProtection="1">
      <alignment horizontal="right" vertical="center"/>
      <protection hidden="1"/>
    </xf>
    <xf numFmtId="0" fontId="14" fillId="3" borderId="0" xfId="0" applyFont="1" applyFill="1" applyAlignment="1" applyProtection="1">
      <alignment horizontal="right" vertical="center" shrinkToFit="1"/>
      <protection hidden="1"/>
    </xf>
    <xf numFmtId="44" fontId="8" fillId="2" borderId="3" xfId="0" applyNumberFormat="1" applyFont="1" applyFill="1" applyBorder="1" applyAlignment="1" applyProtection="1">
      <alignment horizontal="right" vertical="center" shrinkToFit="1"/>
      <protection locked="0" hidden="1"/>
    </xf>
    <xf numFmtId="44" fontId="8" fillId="2" borderId="7" xfId="0" applyNumberFormat="1" applyFont="1" applyFill="1" applyBorder="1" applyAlignment="1" applyProtection="1">
      <alignment horizontal="right" vertical="center" shrinkToFit="1"/>
      <protection locked="0" hidden="1"/>
    </xf>
    <xf numFmtId="44" fontId="8" fillId="2" borderId="4" xfId="0" applyNumberFormat="1" applyFont="1" applyFill="1" applyBorder="1" applyAlignment="1" applyProtection="1">
      <alignment horizontal="right" vertical="center" shrinkToFit="1"/>
      <protection locked="0" hidden="1"/>
    </xf>
    <xf numFmtId="0" fontId="12" fillId="3" borderId="0" xfId="0" applyFont="1" applyFill="1" applyAlignment="1" applyProtection="1">
      <alignment horizontal="left" shrinkToFit="1"/>
      <protection hidden="1"/>
    </xf>
    <xf numFmtId="0" fontId="12" fillId="3" borderId="0" xfId="0" applyFont="1" applyFill="1" applyAlignment="1" applyProtection="1">
      <alignment horizontal="right"/>
      <protection hidden="1"/>
    </xf>
    <xf numFmtId="0" fontId="12" fillId="3" borderId="7" xfId="0" applyFont="1" applyFill="1" applyBorder="1" applyAlignment="1" applyProtection="1">
      <alignment horizontal="center"/>
      <protection hidden="1"/>
    </xf>
    <xf numFmtId="0" fontId="12" fillId="3" borderId="5" xfId="0" applyFont="1" applyFill="1" applyBorder="1" applyAlignment="1" applyProtection="1">
      <alignment horizontal="center"/>
      <protection hidden="1"/>
    </xf>
    <xf numFmtId="0" fontId="14" fillId="2" borderId="33" xfId="0" applyFont="1" applyFill="1" applyBorder="1" applyAlignment="1" applyProtection="1">
      <alignment horizontal="center"/>
      <protection hidden="1"/>
    </xf>
    <xf numFmtId="0" fontId="14" fillId="2" borderId="26" xfId="0" applyFont="1" applyFill="1" applyBorder="1" applyAlignment="1" applyProtection="1">
      <alignment horizontal="center"/>
      <protection hidden="1"/>
    </xf>
    <xf numFmtId="0" fontId="14" fillId="2" borderId="34" xfId="0" applyFont="1" applyFill="1" applyBorder="1" applyAlignment="1" applyProtection="1">
      <alignment horizontal="center"/>
      <protection hidden="1"/>
    </xf>
    <xf numFmtId="0" fontId="12" fillId="3" borderId="29" xfId="0" applyFont="1" applyFill="1" applyBorder="1" applyAlignment="1" applyProtection="1">
      <alignment horizontal="left" vertical="top" wrapText="1"/>
      <protection locked="0"/>
    </xf>
    <xf numFmtId="0" fontId="12" fillId="3" borderId="0" xfId="0" applyFont="1" applyFill="1" applyBorder="1" applyAlignment="1" applyProtection="1">
      <alignment horizontal="left" vertical="top" wrapText="1"/>
      <protection locked="0"/>
    </xf>
    <xf numFmtId="0" fontId="12" fillId="3" borderId="30" xfId="0" applyFont="1" applyFill="1" applyBorder="1" applyAlignment="1" applyProtection="1">
      <alignment horizontal="left" vertical="top" wrapText="1"/>
      <protection locked="0"/>
    </xf>
    <xf numFmtId="0" fontId="12" fillId="3" borderId="31" xfId="0" applyFont="1" applyFill="1" applyBorder="1" applyAlignment="1" applyProtection="1">
      <alignment horizontal="left" vertical="top" wrapText="1"/>
      <protection locked="0"/>
    </xf>
    <xf numFmtId="0" fontId="12" fillId="3" borderId="6" xfId="0" applyFont="1" applyFill="1" applyBorder="1" applyAlignment="1" applyProtection="1">
      <alignment horizontal="left" vertical="top" wrapText="1"/>
      <protection locked="0"/>
    </xf>
    <xf numFmtId="0" fontId="12" fillId="3" borderId="32" xfId="0" applyFont="1" applyFill="1" applyBorder="1" applyAlignment="1" applyProtection="1">
      <alignment horizontal="left" vertical="top" wrapText="1"/>
      <protection locked="0"/>
    </xf>
    <xf numFmtId="0" fontId="6" fillId="3" borderId="0" xfId="0" applyNumberFormat="1" applyFont="1" applyFill="1" applyBorder="1" applyAlignment="1" applyProtection="1">
      <alignment horizontal="center" shrinkToFit="1"/>
      <protection hidden="1"/>
    </xf>
    <xf numFmtId="0" fontId="12" fillId="3" borderId="0" xfId="0" applyFont="1" applyFill="1" applyBorder="1" applyAlignment="1" applyProtection="1">
      <alignment horizontal="right"/>
      <protection hidden="1"/>
    </xf>
    <xf numFmtId="0" fontId="12" fillId="3" borderId="0" xfId="0" applyFont="1" applyFill="1" applyBorder="1" applyAlignment="1" applyProtection="1">
      <alignment horizontal="center"/>
      <protection hidden="1"/>
    </xf>
    <xf numFmtId="0" fontId="12" fillId="3" borderId="1" xfId="0" applyFont="1" applyFill="1" applyBorder="1" applyAlignment="1" applyProtection="1">
      <alignment horizontal="left" vertical="center" shrinkToFit="1"/>
      <protection hidden="1"/>
    </xf>
    <xf numFmtId="0" fontId="0" fillId="3" borderId="1" xfId="0" applyFont="1" applyFill="1" applyBorder="1" applyAlignment="1" applyProtection="1">
      <alignment horizontal="left" shrinkToFit="1"/>
    </xf>
    <xf numFmtId="0" fontId="12" fillId="3" borderId="1" xfId="0" applyFont="1" applyFill="1" applyBorder="1" applyAlignment="1" applyProtection="1">
      <alignment horizontal="left" vertical="center" shrinkToFit="1"/>
      <protection locked="0" hidden="1"/>
    </xf>
    <xf numFmtId="0" fontId="0" fillId="3" borderId="1" xfId="0" applyFont="1" applyFill="1" applyBorder="1" applyAlignment="1" applyProtection="1">
      <alignment horizontal="left" vertical="center" shrinkToFit="1"/>
      <protection locked="0"/>
    </xf>
    <xf numFmtId="0" fontId="14" fillId="3" borderId="0" xfId="0" applyFont="1" applyFill="1" applyAlignment="1" applyProtection="1">
      <alignment shrinkToFit="1"/>
      <protection hidden="1"/>
    </xf>
    <xf numFmtId="0" fontId="14" fillId="3" borderId="0" xfId="0" applyFont="1" applyFill="1" applyAlignment="1" applyProtection="1">
      <alignment shrinkToFit="1"/>
    </xf>
    <xf numFmtId="0" fontId="0" fillId="3" borderId="0" xfId="0" applyFill="1" applyAlignment="1">
      <alignment shrinkToFit="1"/>
    </xf>
    <xf numFmtId="0" fontId="7" fillId="3" borderId="8" xfId="0" applyFont="1" applyFill="1" applyBorder="1" applyAlignment="1" applyProtection="1">
      <alignment horizontal="center" vertical="center"/>
      <protection hidden="1"/>
    </xf>
    <xf numFmtId="0" fontId="7" fillId="3" borderId="18" xfId="0" applyFont="1" applyFill="1" applyBorder="1" applyAlignment="1" applyProtection="1">
      <alignment horizontal="center" vertical="center"/>
      <protection hidden="1"/>
    </xf>
    <xf numFmtId="0" fontId="0" fillId="3" borderId="18" xfId="0" applyFill="1" applyBorder="1" applyAlignment="1">
      <alignment horizontal="center" vertical="center"/>
    </xf>
    <xf numFmtId="0" fontId="0" fillId="3" borderId="9" xfId="0" applyFill="1" applyBorder="1" applyAlignment="1">
      <alignment horizontal="center" vertical="center"/>
    </xf>
    <xf numFmtId="0" fontId="7" fillId="3" borderId="10"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hidden="1"/>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8" fillId="2" borderId="7" xfId="0" applyFont="1" applyFill="1" applyBorder="1" applyAlignment="1" applyProtection="1">
      <alignment vertical="center" shrinkToFit="1"/>
      <protection locked="0" hidden="1"/>
    </xf>
    <xf numFmtId="0" fontId="0" fillId="2" borderId="7" xfId="0" applyFill="1" applyBorder="1" applyAlignment="1" applyProtection="1">
      <alignment vertical="center" shrinkToFit="1"/>
      <protection locked="0"/>
    </xf>
    <xf numFmtId="0" fontId="0" fillId="2" borderId="4" xfId="0" applyFill="1" applyBorder="1" applyAlignment="1" applyProtection="1">
      <alignment vertical="center" shrinkToFit="1"/>
      <protection locked="0"/>
    </xf>
    <xf numFmtId="0" fontId="6" fillId="3" borderId="1" xfId="0" applyFont="1" applyFill="1" applyBorder="1" applyAlignment="1" applyProtection="1">
      <alignment vertical="center"/>
      <protection hidden="1"/>
    </xf>
    <xf numFmtId="0" fontId="7" fillId="3" borderId="12" xfId="0" applyFont="1" applyFill="1" applyBorder="1" applyAlignment="1" applyProtection="1">
      <alignment horizontal="center" vertical="center" wrapText="1"/>
      <protection hidden="1"/>
    </xf>
    <xf numFmtId="0" fontId="7" fillId="3" borderId="13" xfId="0" applyFont="1" applyFill="1" applyBorder="1" applyAlignment="1" applyProtection="1">
      <alignment horizontal="center" vertical="center" wrapText="1"/>
      <protection hidden="1"/>
    </xf>
    <xf numFmtId="0" fontId="7" fillId="3" borderId="12" xfId="0" applyFont="1" applyFill="1" applyBorder="1" applyAlignment="1" applyProtection="1">
      <alignment horizontal="center" vertical="center" shrinkToFit="1"/>
      <protection hidden="1"/>
    </xf>
    <xf numFmtId="0" fontId="7" fillId="3" borderId="13" xfId="0" applyFont="1" applyFill="1" applyBorder="1" applyAlignment="1" applyProtection="1">
      <alignment horizontal="center" vertical="center" shrinkToFit="1"/>
      <protection hidden="1"/>
    </xf>
    <xf numFmtId="0" fontId="11" fillId="3" borderId="12" xfId="0" applyFont="1" applyFill="1" applyBorder="1" applyAlignment="1" applyProtection="1">
      <alignment horizontal="center" vertical="center" wrapText="1"/>
      <protection hidden="1"/>
    </xf>
    <xf numFmtId="0" fontId="11" fillId="3" borderId="13" xfId="0" applyFont="1" applyFill="1" applyBorder="1" applyAlignment="1" applyProtection="1">
      <alignment horizontal="center" vertical="center" wrapText="1"/>
      <protection hidden="1"/>
    </xf>
    <xf numFmtId="0" fontId="16" fillId="3" borderId="0" xfId="0" applyFont="1" applyFill="1" applyAlignment="1" applyProtection="1">
      <alignment horizontal="center"/>
      <protection hidden="1"/>
    </xf>
    <xf numFmtId="0" fontId="16" fillId="3" borderId="0" xfId="0" applyFont="1" applyFill="1" applyAlignment="1" applyProtection="1">
      <alignment horizontal="center"/>
    </xf>
    <xf numFmtId="0" fontId="14" fillId="3" borderId="0" xfId="0" applyFont="1" applyFill="1" applyAlignment="1" applyProtection="1">
      <alignment horizontal="left" shrinkToFit="1"/>
      <protection hidden="1"/>
    </xf>
    <xf numFmtId="0" fontId="14" fillId="3" borderId="0" xfId="0" applyFont="1" applyFill="1" applyAlignment="1" applyProtection="1">
      <alignment horizontal="left" shrinkToFit="1"/>
    </xf>
    <xf numFmtId="0" fontId="0" fillId="3" borderId="0" xfId="0" applyFill="1" applyAlignment="1">
      <alignment horizontal="left" shrinkToFit="1"/>
    </xf>
    <xf numFmtId="0" fontId="12" fillId="3" borderId="1" xfId="0" applyFont="1" applyFill="1" applyBorder="1" applyAlignment="1" applyProtection="1">
      <alignment horizontal="left"/>
    </xf>
    <xf numFmtId="0" fontId="0" fillId="3" borderId="1" xfId="0" applyFont="1" applyFill="1" applyBorder="1" applyAlignment="1" applyProtection="1"/>
    <xf numFmtId="0" fontId="5" fillId="3" borderId="0" xfId="0" applyFont="1" applyFill="1" applyAlignment="1" applyProtection="1">
      <alignment vertical="center"/>
      <protection hidden="1"/>
    </xf>
    <xf numFmtId="0" fontId="7" fillId="3" borderId="12" xfId="0" applyFont="1" applyFill="1" applyBorder="1" applyAlignment="1" applyProtection="1">
      <alignment horizontal="center" vertical="center"/>
      <protection hidden="1"/>
    </xf>
    <xf numFmtId="0" fontId="7" fillId="3" borderId="13" xfId="0" applyFont="1" applyFill="1" applyBorder="1" applyAlignment="1" applyProtection="1">
      <alignment horizontal="center" vertical="center"/>
      <protection hidden="1"/>
    </xf>
    <xf numFmtId="0" fontId="12" fillId="3" borderId="5" xfId="0" applyFont="1" applyFill="1" applyBorder="1" applyAlignment="1" applyProtection="1">
      <alignment horizontal="left" shrinkToFit="1"/>
      <protection hidden="1"/>
    </xf>
    <xf numFmtId="0" fontId="12" fillId="3" borderId="5" xfId="0" applyFont="1" applyFill="1" applyBorder="1" applyAlignment="1" applyProtection="1">
      <alignment horizontal="left" shrinkToFit="1"/>
    </xf>
    <xf numFmtId="0" fontId="12" fillId="3" borderId="6" xfId="0" applyFont="1" applyFill="1" applyBorder="1" applyAlignment="1" applyProtection="1">
      <protection hidden="1"/>
    </xf>
    <xf numFmtId="0" fontId="12" fillId="3" borderId="6" xfId="0" applyFont="1" applyFill="1" applyBorder="1" applyAlignment="1" applyProtection="1"/>
    <xf numFmtId="0" fontId="12" fillId="3" borderId="1" xfId="0" applyFont="1" applyFill="1" applyBorder="1" applyAlignment="1" applyProtection="1">
      <alignment horizontal="left" shrinkToFit="1"/>
      <protection locked="0" hidden="1"/>
    </xf>
    <xf numFmtId="0" fontId="0" fillId="3" borderId="1" xfId="0" applyFill="1" applyBorder="1" applyAlignment="1" applyProtection="1">
      <alignment horizontal="left" shrinkToFit="1"/>
      <protection locked="0"/>
    </xf>
    <xf numFmtId="14" fontId="12" fillId="3" borderId="1" xfId="0" applyNumberFormat="1" applyFont="1" applyFill="1" applyBorder="1" applyAlignment="1" applyProtection="1">
      <alignment horizontal="left" vertical="center" shrinkToFit="1"/>
      <protection locked="0" hidden="1"/>
    </xf>
    <xf numFmtId="14" fontId="0" fillId="3" borderId="1" xfId="0" applyNumberFormat="1" applyFont="1" applyFill="1" applyBorder="1" applyAlignment="1" applyProtection="1">
      <alignment horizontal="left" shrinkToFit="1"/>
      <protection locked="0"/>
    </xf>
    <xf numFmtId="0" fontId="9" fillId="3" borderId="0" xfId="0" applyFont="1" applyFill="1" applyAlignment="1" applyProtection="1">
      <alignment vertical="center"/>
      <protection hidden="1"/>
    </xf>
    <xf numFmtId="0" fontId="4" fillId="3" borderId="0" xfId="0" applyFont="1" applyFill="1" applyAlignment="1" applyProtection="1">
      <alignment horizontal="center" vertical="center" shrinkToFit="1"/>
      <protection hidden="1"/>
    </xf>
    <xf numFmtId="0" fontId="0" fillId="3" borderId="0" xfId="0" applyFill="1" applyAlignment="1">
      <alignment horizontal="center" vertical="center" shrinkToFit="1"/>
    </xf>
    <xf numFmtId="0" fontId="7" fillId="2" borderId="3" xfId="0"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4" xfId="0" applyFont="1" applyFill="1" applyBorder="1" applyAlignment="1" applyProtection="1">
      <alignment horizontal="center" vertical="center" shrinkToFit="1"/>
      <protection hidden="1"/>
    </xf>
    <xf numFmtId="0" fontId="31" fillId="0" borderId="0" xfId="1" applyFont="1" applyFill="1" applyAlignment="1">
      <alignment wrapText="1"/>
    </xf>
    <xf numFmtId="0" fontId="5" fillId="0" borderId="0" xfId="0" applyFont="1" applyFill="1" applyAlignment="1"/>
    <xf numFmtId="0" fontId="8" fillId="2" borderId="3" xfId="0" applyFont="1" applyFill="1" applyBorder="1" applyAlignment="1" applyProtection="1">
      <alignment horizontal="center" vertical="center" shrinkToFit="1"/>
      <protection locked="0" hidden="1"/>
    </xf>
    <xf numFmtId="0" fontId="8" fillId="2" borderId="7" xfId="0" applyFont="1" applyFill="1" applyBorder="1" applyAlignment="1" applyProtection="1">
      <alignment horizontal="center" vertical="center" shrinkToFit="1"/>
      <protection locked="0" hidden="1"/>
    </xf>
    <xf numFmtId="0" fontId="8" fillId="2" borderId="4" xfId="0" applyFont="1" applyFill="1" applyBorder="1" applyAlignment="1" applyProtection="1">
      <alignment horizontal="center" vertical="center" shrinkToFit="1"/>
      <protection locked="0" hidden="1"/>
    </xf>
    <xf numFmtId="0" fontId="0" fillId="3" borderId="18" xfId="0" applyFill="1" applyBorder="1" applyAlignment="1" applyProtection="1">
      <alignment horizontal="center"/>
    </xf>
    <xf numFmtId="0" fontId="0" fillId="3" borderId="1" xfId="0" applyFill="1" applyBorder="1" applyAlignment="1" applyProtection="1">
      <alignment horizontal="center"/>
    </xf>
    <xf numFmtId="0" fontId="8" fillId="3" borderId="0" xfId="0" applyFont="1" applyFill="1" applyAlignment="1" applyProtection="1">
      <alignment vertical="center" shrinkToFit="1"/>
    </xf>
    <xf numFmtId="0" fontId="4" fillId="3" borderId="0" xfId="0" applyFont="1" applyFill="1" applyAlignment="1" applyProtection="1">
      <alignment vertical="center"/>
    </xf>
    <xf numFmtId="0" fontId="0" fillId="3" borderId="0" xfId="0" applyFill="1" applyAlignment="1" applyProtection="1"/>
    <xf numFmtId="0" fontId="1" fillId="3" borderId="0" xfId="0" applyFont="1" applyFill="1" applyAlignment="1" applyProtection="1">
      <alignment horizontal="center" vertical="center"/>
    </xf>
    <xf numFmtId="0" fontId="2" fillId="3" borderId="0" xfId="0" applyFont="1" applyFill="1" applyAlignment="1" applyProtection="1">
      <alignment horizontal="center" vertical="center"/>
    </xf>
    <xf numFmtId="0" fontId="5" fillId="3" borderId="1" xfId="0" applyFont="1" applyFill="1" applyBorder="1" applyAlignment="1" applyProtection="1">
      <alignment horizontal="left" shrinkToFit="1"/>
    </xf>
    <xf numFmtId="0" fontId="5" fillId="3" borderId="0" xfId="0" applyFont="1" applyFill="1" applyAlignment="1" applyProtection="1">
      <alignment vertical="center"/>
    </xf>
    <xf numFmtId="0" fontId="6" fillId="3" borderId="0" xfId="0" applyFont="1" applyFill="1" applyBorder="1" applyAlignment="1" applyProtection="1">
      <alignment vertical="center"/>
    </xf>
    <xf numFmtId="0" fontId="15" fillId="3" borderId="0" xfId="0" applyFont="1" applyFill="1" applyBorder="1" applyAlignment="1" applyProtection="1"/>
    <xf numFmtId="0" fontId="12" fillId="3" borderId="1" xfId="0" applyFont="1" applyFill="1" applyBorder="1" applyAlignment="1" applyProtection="1">
      <alignment horizontal="left"/>
      <protection locked="0"/>
    </xf>
    <xf numFmtId="0" fontId="12" fillId="3" borderId="7" xfId="0" applyFont="1" applyFill="1" applyBorder="1" applyAlignment="1" applyProtection="1">
      <alignment horizontal="left"/>
      <protection locked="0"/>
    </xf>
    <xf numFmtId="14" fontId="12" fillId="3" borderId="7" xfId="0" applyNumberFormat="1" applyFont="1" applyFill="1" applyBorder="1" applyAlignment="1" applyProtection="1">
      <alignment horizontal="left"/>
      <protection locked="0"/>
    </xf>
    <xf numFmtId="0" fontId="0" fillId="3" borderId="0" xfId="0" applyFill="1" applyAlignment="1" applyProtection="1">
      <alignment shrinkToFit="1"/>
    </xf>
    <xf numFmtId="0" fontId="7" fillId="3" borderId="2" xfId="0" applyFont="1" applyFill="1" applyBorder="1" applyAlignment="1" applyProtection="1">
      <alignment horizontal="right" vertical="center" shrinkToFit="1"/>
    </xf>
    <xf numFmtId="0" fontId="7" fillId="3" borderId="2" xfId="0" applyFont="1" applyFill="1" applyBorder="1" applyAlignment="1" applyProtection="1">
      <alignment vertical="center" shrinkToFit="1"/>
    </xf>
    <xf numFmtId="0" fontId="7" fillId="3" borderId="2" xfId="0" applyFont="1" applyFill="1" applyBorder="1" applyAlignment="1" applyProtection="1">
      <alignment horizontal="center" vertical="center" shrinkToFit="1"/>
    </xf>
    <xf numFmtId="0" fontId="8" fillId="3" borderId="2" xfId="0" applyFont="1" applyFill="1" applyBorder="1" applyAlignment="1" applyProtection="1">
      <alignment horizontal="left" vertical="center" shrinkToFit="1"/>
      <protection locked="0"/>
    </xf>
    <xf numFmtId="0" fontId="8" fillId="3" borderId="2" xfId="0" applyFont="1" applyFill="1" applyBorder="1" applyAlignment="1" applyProtection="1">
      <alignment horizontal="left" vertical="center"/>
    </xf>
    <xf numFmtId="0" fontId="8" fillId="3" borderId="0" xfId="0" applyFont="1" applyFill="1" applyBorder="1" applyAlignment="1" applyProtection="1">
      <alignment horizontal="left" vertical="center" shrinkToFit="1"/>
    </xf>
    <xf numFmtId="0" fontId="0" fillId="3" borderId="0" xfId="0" applyFill="1" applyBorder="1" applyAlignment="1" applyProtection="1">
      <alignment horizontal="left" shrinkToFit="1"/>
    </xf>
    <xf numFmtId="0" fontId="8" fillId="3" borderId="0" xfId="0" applyFont="1" applyFill="1" applyAlignment="1" applyProtection="1">
      <alignment horizontal="left" vertical="center" shrinkToFit="1"/>
    </xf>
    <xf numFmtId="0" fontId="0" fillId="3" borderId="0" xfId="0" applyFill="1" applyAlignment="1" applyProtection="1">
      <alignment horizontal="left" shrinkToFit="1"/>
    </xf>
    <xf numFmtId="0" fontId="19" fillId="3" borderId="0" xfId="1" applyFont="1" applyFill="1" applyAlignment="1" applyProtection="1">
      <alignment horizontal="center" vertical="center" wrapText="1"/>
    </xf>
    <xf numFmtId="0" fontId="19" fillId="3" borderId="0" xfId="1" applyFont="1" applyFill="1" applyAlignment="1" applyProtection="1">
      <alignment horizontal="center" vertical="center"/>
    </xf>
    <xf numFmtId="0" fontId="19" fillId="3" borderId="12" xfId="1" applyFont="1" applyFill="1" applyBorder="1" applyAlignment="1" applyProtection="1">
      <alignment horizontal="center"/>
    </xf>
    <xf numFmtId="0" fontId="21" fillId="3" borderId="0" xfId="1" applyFont="1" applyFill="1" applyAlignment="1" applyProtection="1">
      <alignment horizontal="center"/>
    </xf>
    <xf numFmtId="0" fontId="19" fillId="3" borderId="0" xfId="1" applyFont="1" applyFill="1" applyBorder="1" applyAlignment="1" applyProtection="1">
      <alignment horizontal="left"/>
    </xf>
    <xf numFmtId="0" fontId="19" fillId="3" borderId="0" xfId="1" applyFont="1" applyFill="1" applyAlignment="1" applyProtection="1">
      <alignment horizontal="left"/>
    </xf>
    <xf numFmtId="0" fontId="19" fillId="3" borderId="14" xfId="1" applyFont="1" applyFill="1" applyBorder="1" applyAlignment="1" applyProtection="1"/>
    <xf numFmtId="0" fontId="18" fillId="3" borderId="16" xfId="1" applyFill="1" applyBorder="1" applyAlignment="1" applyProtection="1"/>
    <xf numFmtId="8" fontId="19" fillId="3" borderId="14" xfId="1" applyNumberFormat="1" applyFont="1" applyFill="1" applyBorder="1" applyAlignment="1" applyProtection="1">
      <alignment horizontal="center"/>
    </xf>
    <xf numFmtId="8" fontId="19" fillId="3" borderId="16" xfId="1" applyNumberFormat="1" applyFont="1" applyFill="1" applyBorder="1" applyAlignment="1" applyProtection="1">
      <alignment horizontal="center"/>
    </xf>
    <xf numFmtId="0" fontId="19" fillId="3" borderId="19" xfId="1" applyFont="1" applyFill="1" applyBorder="1" applyAlignment="1" applyProtection="1">
      <alignment horizontal="left"/>
    </xf>
    <xf numFmtId="165" fontId="19" fillId="3" borderId="19" xfId="1" applyNumberFormat="1" applyFont="1" applyFill="1" applyBorder="1" applyAlignment="1" applyProtection="1">
      <alignment horizontal="center" vertical="center"/>
    </xf>
    <xf numFmtId="165" fontId="19" fillId="3" borderId="20" xfId="1" applyNumberFormat="1" applyFont="1" applyFill="1" applyBorder="1" applyAlignment="1" applyProtection="1">
      <alignment horizontal="center" vertical="center"/>
    </xf>
    <xf numFmtId="165" fontId="19" fillId="3" borderId="21" xfId="1" applyNumberFormat="1" applyFont="1" applyFill="1" applyBorder="1" applyAlignment="1" applyProtection="1">
      <alignment horizontal="center" vertical="center"/>
    </xf>
    <xf numFmtId="0" fontId="19" fillId="3" borderId="2" xfId="1" applyFont="1" applyFill="1" applyBorder="1" applyAlignment="1" applyProtection="1">
      <alignment horizontal="left"/>
    </xf>
    <xf numFmtId="165" fontId="19" fillId="3" borderId="2" xfId="1" applyNumberFormat="1" applyFont="1" applyFill="1" applyBorder="1" applyAlignment="1" applyProtection="1">
      <alignment horizontal="center" vertical="center"/>
      <protection locked="0"/>
    </xf>
    <xf numFmtId="165" fontId="19" fillId="3" borderId="2" xfId="1" applyNumberFormat="1" applyFont="1" applyFill="1" applyBorder="1" applyAlignment="1" applyProtection="1">
      <alignment horizontal="center" vertical="center"/>
    </xf>
    <xf numFmtId="165" fontId="19" fillId="3" borderId="3" xfId="1" applyNumberFormat="1" applyFont="1" applyFill="1" applyBorder="1" applyAlignment="1" applyProtection="1">
      <alignment horizontal="center" vertical="center"/>
    </xf>
    <xf numFmtId="165" fontId="19" fillId="3" borderId="22" xfId="1" applyNumberFormat="1" applyFont="1" applyFill="1" applyBorder="1" applyAlignment="1" applyProtection="1">
      <alignment horizontal="center" vertical="center"/>
    </xf>
    <xf numFmtId="0" fontId="19" fillId="3" borderId="17" xfId="1" applyFont="1" applyFill="1" applyBorder="1" applyAlignment="1" applyProtection="1">
      <alignment horizontal="left" vertical="top" wrapText="1"/>
    </xf>
    <xf numFmtId="165" fontId="19" fillId="3" borderId="14" xfId="1" applyNumberFormat="1" applyFont="1" applyFill="1" applyBorder="1" applyAlignment="1" applyProtection="1">
      <alignment horizontal="center" vertical="center"/>
      <protection locked="0"/>
    </xf>
    <xf numFmtId="165" fontId="19" fillId="3" borderId="16" xfId="1" applyNumberFormat="1" applyFont="1" applyFill="1" applyBorder="1" applyAlignment="1" applyProtection="1">
      <alignment horizontal="center" vertical="center"/>
      <protection locked="0"/>
    </xf>
    <xf numFmtId="165" fontId="19" fillId="3" borderId="14" xfId="1" applyNumberFormat="1" applyFont="1" applyFill="1" applyBorder="1" applyAlignment="1" applyProtection="1">
      <alignment horizontal="center" vertical="center"/>
    </xf>
    <xf numFmtId="165" fontId="19" fillId="3" borderId="16" xfId="1" applyNumberFormat="1" applyFont="1" applyFill="1" applyBorder="1" applyAlignment="1" applyProtection="1">
      <alignment horizontal="center" vertical="center"/>
    </xf>
    <xf numFmtId="165" fontId="19" fillId="3" borderId="23" xfId="1" applyNumberFormat="1" applyFont="1" applyFill="1" applyBorder="1" applyAlignment="1" applyProtection="1">
      <alignment horizontal="center" vertical="center"/>
    </xf>
    <xf numFmtId="0" fontId="19" fillId="3" borderId="19" xfId="1" applyFont="1" applyFill="1" applyBorder="1" applyAlignment="1" applyProtection="1">
      <alignment horizontal="left" vertical="top"/>
    </xf>
    <xf numFmtId="165" fontId="19" fillId="3" borderId="24" xfId="1" applyNumberFormat="1" applyFont="1" applyFill="1" applyBorder="1" applyAlignment="1" applyProtection="1">
      <alignment horizontal="center" vertical="center"/>
    </xf>
    <xf numFmtId="0" fontId="19" fillId="3" borderId="2" xfId="1" applyFont="1" applyFill="1" applyBorder="1" applyAlignment="1" applyProtection="1">
      <alignment horizontal="left" vertical="top"/>
    </xf>
    <xf numFmtId="165" fontId="19" fillId="2" borderId="3" xfId="1" applyNumberFormat="1" applyFont="1" applyFill="1" applyBorder="1" applyAlignment="1" applyProtection="1">
      <alignment horizontal="center" vertical="center"/>
      <protection locked="0"/>
    </xf>
    <xf numFmtId="165" fontId="19" fillId="2" borderId="4" xfId="1" applyNumberFormat="1" applyFont="1" applyFill="1" applyBorder="1" applyAlignment="1" applyProtection="1">
      <alignment horizontal="center" vertical="center"/>
      <protection locked="0"/>
    </xf>
    <xf numFmtId="165" fontId="19" fillId="2" borderId="2" xfId="1" applyNumberFormat="1" applyFont="1" applyFill="1" applyBorder="1" applyAlignment="1" applyProtection="1">
      <alignment horizontal="center" vertical="center"/>
      <protection locked="0"/>
    </xf>
    <xf numFmtId="0" fontId="19" fillId="3" borderId="17" xfId="1" applyFont="1" applyFill="1" applyBorder="1" applyAlignment="1" applyProtection="1">
      <alignment horizontal="left" vertical="top"/>
    </xf>
    <xf numFmtId="165" fontId="19" fillId="3" borderId="17" xfId="1" applyNumberFormat="1" applyFont="1" applyFill="1" applyBorder="1" applyAlignment="1" applyProtection="1">
      <alignment horizontal="center" vertical="center"/>
    </xf>
    <xf numFmtId="0" fontId="19" fillId="3" borderId="25" xfId="1" applyFont="1" applyFill="1" applyBorder="1" applyAlignment="1" applyProtection="1">
      <alignment horizontal="left" vertical="top"/>
    </xf>
    <xf numFmtId="165" fontId="19" fillId="3" borderId="25" xfId="1" applyNumberFormat="1" applyFont="1" applyFill="1" applyBorder="1" applyAlignment="1" applyProtection="1">
      <alignment horizontal="center" vertical="center"/>
    </xf>
    <xf numFmtId="165" fontId="19" fillId="3" borderId="25" xfId="1" applyNumberFormat="1" applyFont="1" applyFill="1" applyBorder="1" applyAlignment="1" applyProtection="1">
      <alignment horizontal="center" vertical="center"/>
      <protection locked="0"/>
    </xf>
    <xf numFmtId="0" fontId="19" fillId="3" borderId="1" xfId="1" applyFont="1" applyFill="1" applyBorder="1" applyAlignment="1" applyProtection="1">
      <alignment horizontal="left" vertical="top" wrapText="1"/>
    </xf>
    <xf numFmtId="0" fontId="19" fillId="3" borderId="0" xfId="1" applyFont="1" applyFill="1" applyAlignment="1" applyProtection="1">
      <alignment horizontal="left" vertical="top"/>
    </xf>
    <xf numFmtId="0" fontId="20" fillId="3" borderId="0" xfId="1" applyFont="1" applyFill="1" applyAlignment="1" applyProtection="1">
      <alignment horizontal="left" shrinkToFit="1"/>
    </xf>
    <xf numFmtId="0" fontId="18" fillId="3" borderId="0" xfId="1" applyFill="1" applyAlignment="1" applyProtection="1">
      <alignment horizontal="left"/>
    </xf>
    <xf numFmtId="0" fontId="19" fillId="3" borderId="0" xfId="1" applyFont="1" applyFill="1" applyAlignment="1" applyProtection="1">
      <alignment horizontal="left" shrinkToFit="1"/>
    </xf>
    <xf numFmtId="0" fontId="18" fillId="3" borderId="0" xfId="1" applyFill="1" applyAlignment="1" applyProtection="1"/>
    <xf numFmtId="0" fontId="25" fillId="3" borderId="0" xfId="1" applyFont="1" applyFill="1" applyAlignment="1" applyProtection="1"/>
    <xf numFmtId="49" fontId="19" fillId="3" borderId="0" xfId="1" applyNumberFormat="1" applyFont="1" applyFill="1" applyAlignment="1" applyProtection="1"/>
    <xf numFmtId="0" fontId="0" fillId="0" borderId="0" xfId="0" applyAlignment="1" applyProtection="1">
      <alignment horizontal="left" vertical="top"/>
    </xf>
    <xf numFmtId="165" fontId="30" fillId="3" borderId="0" xfId="1" applyNumberFormat="1" applyFont="1" applyFill="1" applyAlignment="1" applyProtection="1">
      <alignment horizontal="center"/>
    </xf>
    <xf numFmtId="0" fontId="30" fillId="3" borderId="0" xfId="1" applyFont="1" applyFill="1" applyAlignment="1" applyProtection="1">
      <alignment horizontal="center"/>
    </xf>
    <xf numFmtId="0" fontId="26" fillId="3" borderId="18" xfId="1" applyFont="1" applyFill="1" applyBorder="1" applyAlignment="1" applyProtection="1">
      <alignment horizontal="center"/>
    </xf>
    <xf numFmtId="0" fontId="12" fillId="7" borderId="37" xfId="0" applyFont="1" applyFill="1" applyBorder="1" applyAlignment="1" applyProtection="1">
      <alignment horizontal="left" vertical="top" wrapText="1"/>
      <protection locked="0"/>
    </xf>
    <xf numFmtId="0" fontId="12" fillId="7" borderId="0" xfId="0" applyFont="1" applyFill="1" applyBorder="1" applyAlignment="1" applyProtection="1">
      <alignment horizontal="left" vertical="top" wrapText="1"/>
      <protection locked="0"/>
    </xf>
    <xf numFmtId="0" fontId="12" fillId="7" borderId="38" xfId="0" applyFont="1" applyFill="1" applyBorder="1" applyAlignment="1" applyProtection="1">
      <alignment horizontal="left" vertical="top" wrapText="1"/>
      <protection locked="0"/>
    </xf>
    <xf numFmtId="0" fontId="12" fillId="7" borderId="10" xfId="0" applyFont="1" applyFill="1" applyBorder="1" applyAlignment="1" applyProtection="1">
      <alignment horizontal="left" vertical="top" wrapText="1"/>
      <protection locked="0"/>
    </xf>
    <xf numFmtId="0" fontId="12" fillId="7" borderId="1" xfId="0" applyFont="1" applyFill="1" applyBorder="1" applyAlignment="1" applyProtection="1">
      <alignment horizontal="left" vertical="top" wrapText="1"/>
      <protection locked="0"/>
    </xf>
    <xf numFmtId="0" fontId="12" fillId="7" borderId="11" xfId="0" applyFont="1" applyFill="1" applyBorder="1" applyAlignment="1" applyProtection="1">
      <alignment horizontal="left" vertical="top" wrapText="1"/>
      <protection locked="0"/>
    </xf>
    <xf numFmtId="0" fontId="12" fillId="7" borderId="5" xfId="0" applyFont="1" applyFill="1" applyBorder="1" applyAlignment="1" applyProtection="1">
      <alignment horizontal="center"/>
      <protection hidden="1"/>
    </xf>
    <xf numFmtId="0" fontId="12" fillId="7" borderId="0" xfId="0" applyFont="1" applyFill="1" applyAlignment="1" applyProtection="1">
      <alignment horizontal="right"/>
      <protection hidden="1"/>
    </xf>
    <xf numFmtId="0" fontId="12" fillId="7" borderId="7" xfId="0" applyFont="1" applyFill="1" applyBorder="1" applyAlignment="1" applyProtection="1">
      <alignment horizontal="center"/>
      <protection hidden="1"/>
    </xf>
    <xf numFmtId="0" fontId="12" fillId="7" borderId="0" xfId="0" applyFont="1" applyFill="1" applyBorder="1" applyAlignment="1" applyProtection="1">
      <alignment horizontal="center"/>
      <protection hidden="1"/>
    </xf>
    <xf numFmtId="0" fontId="12" fillId="7" borderId="0" xfId="0" applyFont="1" applyFill="1" applyBorder="1" applyAlignment="1" applyProtection="1">
      <alignment horizontal="right"/>
      <protection hidden="1"/>
    </xf>
    <xf numFmtId="0" fontId="14" fillId="7" borderId="0" xfId="0" applyFont="1" applyFill="1" applyAlignment="1" applyProtection="1">
      <alignment shrinkToFit="1"/>
      <protection hidden="1"/>
    </xf>
    <xf numFmtId="0" fontId="14" fillId="7" borderId="0" xfId="0" applyFont="1" applyFill="1" applyAlignment="1" applyProtection="1">
      <alignment shrinkToFit="1"/>
    </xf>
    <xf numFmtId="0" fontId="0" fillId="7" borderId="0" xfId="0" applyFill="1" applyAlignment="1">
      <alignment shrinkToFit="1"/>
    </xf>
    <xf numFmtId="0" fontId="6" fillId="7" borderId="0" xfId="0" applyNumberFormat="1" applyFont="1" applyFill="1" applyBorder="1" applyAlignment="1" applyProtection="1">
      <alignment horizontal="center" shrinkToFit="1"/>
      <protection hidden="1"/>
    </xf>
    <xf numFmtId="0" fontId="5" fillId="7" borderId="0" xfId="0" applyNumberFormat="1" applyFont="1" applyFill="1" applyBorder="1" applyAlignment="1" applyProtection="1">
      <alignment horizontal="center" shrinkToFit="1"/>
      <protection hidden="1"/>
    </xf>
    <xf numFmtId="0" fontId="16" fillId="7" borderId="0" xfId="0" applyFont="1" applyFill="1" applyAlignment="1" applyProtection="1">
      <alignment horizontal="center"/>
      <protection hidden="1"/>
    </xf>
    <xf numFmtId="0" fontId="16" fillId="7" borderId="0" xfId="0" applyFont="1" applyFill="1" applyAlignment="1" applyProtection="1">
      <alignment horizontal="center"/>
    </xf>
    <xf numFmtId="0" fontId="14" fillId="7" borderId="0" xfId="0" applyFont="1" applyFill="1" applyAlignment="1" applyProtection="1">
      <alignment horizontal="left" shrinkToFit="1"/>
    </xf>
    <xf numFmtId="0" fontId="0" fillId="7" borderId="0" xfId="0" applyFill="1" applyAlignment="1" applyProtection="1">
      <alignment horizontal="left" shrinkToFit="1"/>
    </xf>
    <xf numFmtId="0" fontId="12" fillId="7" borderId="1" xfId="0" applyFont="1" applyFill="1" applyBorder="1" applyAlignment="1" applyProtection="1">
      <alignment horizontal="left"/>
    </xf>
    <xf numFmtId="0" fontId="0" fillId="7" borderId="1" xfId="0" applyFont="1" applyFill="1" applyBorder="1" applyAlignment="1" applyProtection="1"/>
    <xf numFmtId="0" fontId="5" fillId="7" borderId="0" xfId="0" applyFont="1" applyFill="1" applyAlignment="1" applyProtection="1">
      <alignment vertical="center"/>
      <protection hidden="1"/>
    </xf>
    <xf numFmtId="0" fontId="6" fillId="7" borderId="1" xfId="0" applyFont="1" applyFill="1" applyBorder="1" applyAlignment="1" applyProtection="1">
      <alignment vertical="center"/>
      <protection hidden="1"/>
    </xf>
    <xf numFmtId="0" fontId="7" fillId="7" borderId="8" xfId="0" applyFont="1" applyFill="1" applyBorder="1" applyAlignment="1" applyProtection="1">
      <alignment horizontal="center" vertical="center"/>
      <protection hidden="1"/>
    </xf>
    <xf numFmtId="0" fontId="7" fillId="7" borderId="18" xfId="0" applyFont="1" applyFill="1" applyBorder="1" applyAlignment="1" applyProtection="1">
      <alignment horizontal="center" vertical="center"/>
      <protection hidden="1"/>
    </xf>
    <xf numFmtId="0" fontId="0" fillId="7" borderId="18" xfId="0" applyFill="1" applyBorder="1" applyAlignment="1">
      <alignment horizontal="center" vertical="center"/>
    </xf>
    <xf numFmtId="0" fontId="0" fillId="7" borderId="9" xfId="0" applyFill="1" applyBorder="1" applyAlignment="1">
      <alignment horizontal="center" vertical="center"/>
    </xf>
    <xf numFmtId="0" fontId="7" fillId="7" borderId="10" xfId="0" applyFont="1" applyFill="1" applyBorder="1" applyAlignment="1" applyProtection="1">
      <alignment horizontal="center" vertical="center"/>
      <protection hidden="1"/>
    </xf>
    <xf numFmtId="0" fontId="7" fillId="7" borderId="1" xfId="0" applyFont="1" applyFill="1" applyBorder="1" applyAlignment="1" applyProtection="1">
      <alignment horizontal="center" vertical="center"/>
      <protection hidden="1"/>
    </xf>
    <xf numFmtId="0" fontId="0" fillId="7" borderId="1" xfId="0" applyFill="1" applyBorder="1" applyAlignment="1">
      <alignment horizontal="center" vertical="center"/>
    </xf>
    <xf numFmtId="0" fontId="0" fillId="7" borderId="11" xfId="0" applyFill="1" applyBorder="1" applyAlignment="1">
      <alignment horizontal="center" vertical="center"/>
    </xf>
    <xf numFmtId="0" fontId="7" fillId="7" borderId="12" xfId="0" applyFont="1" applyFill="1" applyBorder="1" applyAlignment="1" applyProtection="1">
      <alignment horizontal="center" vertical="center" wrapText="1"/>
      <protection hidden="1"/>
    </xf>
    <xf numFmtId="0" fontId="7" fillId="7" borderId="13"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shrinkToFit="1"/>
      <protection hidden="1"/>
    </xf>
    <xf numFmtId="0" fontId="7" fillId="7" borderId="13" xfId="0" applyFont="1" applyFill="1" applyBorder="1" applyAlignment="1" applyProtection="1">
      <alignment horizontal="center" vertical="center" shrinkToFit="1"/>
      <protection hidden="1"/>
    </xf>
    <xf numFmtId="0" fontId="11" fillId="7" borderId="12" xfId="0" applyFont="1" applyFill="1" applyBorder="1" applyAlignment="1" applyProtection="1">
      <alignment horizontal="center" vertical="center" wrapText="1"/>
      <protection hidden="1"/>
    </xf>
    <xf numFmtId="0" fontId="11" fillId="7" borderId="13"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protection hidden="1"/>
    </xf>
    <xf numFmtId="0" fontId="7" fillId="7" borderId="13" xfId="0" applyFont="1" applyFill="1" applyBorder="1" applyAlignment="1" applyProtection="1">
      <alignment horizontal="center" vertical="center"/>
      <protection hidden="1"/>
    </xf>
    <xf numFmtId="0" fontId="14" fillId="7" borderId="0" xfId="0" applyFont="1" applyFill="1" applyAlignment="1" applyProtection="1">
      <alignment horizontal="right" vertical="center"/>
      <protection hidden="1"/>
    </xf>
    <xf numFmtId="0" fontId="12" fillId="7" borderId="1" xfId="0" applyFont="1" applyFill="1" applyBorder="1" applyAlignment="1" applyProtection="1">
      <alignment horizontal="left" vertical="center" shrinkToFit="1"/>
      <protection hidden="1"/>
    </xf>
    <xf numFmtId="0" fontId="0" fillId="7" borderId="1" xfId="0" applyFont="1" applyFill="1" applyBorder="1" applyAlignment="1" applyProtection="1">
      <alignment horizontal="left" shrinkToFit="1"/>
    </xf>
    <xf numFmtId="14" fontId="12" fillId="7" borderId="1" xfId="0" applyNumberFormat="1" applyFont="1" applyFill="1" applyBorder="1" applyAlignment="1" applyProtection="1">
      <alignment horizontal="left" vertical="center" shrinkToFit="1"/>
      <protection locked="0" hidden="1"/>
    </xf>
    <xf numFmtId="14" fontId="0" fillId="7" borderId="1" xfId="0" applyNumberFormat="1" applyFont="1" applyFill="1" applyBorder="1" applyAlignment="1" applyProtection="1">
      <alignment horizontal="left" shrinkToFit="1"/>
      <protection locked="0"/>
    </xf>
    <xf numFmtId="0" fontId="12" fillId="7" borderId="6" xfId="0" applyFont="1" applyFill="1" applyBorder="1" applyAlignment="1" applyProtection="1">
      <protection hidden="1"/>
    </xf>
    <xf numFmtId="0" fontId="12" fillId="7" borderId="6" xfId="0" applyFont="1" applyFill="1" applyBorder="1" applyAlignment="1" applyProtection="1"/>
    <xf numFmtId="0" fontId="14" fillId="7" borderId="0" xfId="0" applyFont="1" applyFill="1" applyAlignment="1" applyProtection="1">
      <alignment horizontal="right" vertical="center" shrinkToFit="1"/>
    </xf>
    <xf numFmtId="0" fontId="12" fillId="7" borderId="1" xfId="0" applyFont="1" applyFill="1" applyBorder="1" applyAlignment="1" applyProtection="1">
      <alignment horizontal="left" vertical="center" shrinkToFit="1"/>
      <protection locked="0" hidden="1"/>
    </xf>
    <xf numFmtId="0" fontId="0" fillId="7" borderId="1" xfId="0" applyFont="1" applyFill="1" applyBorder="1" applyAlignment="1" applyProtection="1">
      <alignment horizontal="left" vertical="center" shrinkToFit="1"/>
      <protection locked="0"/>
    </xf>
    <xf numFmtId="0" fontId="12" fillId="7" borderId="1" xfId="0" applyFont="1" applyFill="1" applyBorder="1" applyAlignment="1" applyProtection="1">
      <alignment horizontal="left" shrinkToFit="1"/>
      <protection locked="0" hidden="1"/>
    </xf>
    <xf numFmtId="0" fontId="0" fillId="7" borderId="1" xfId="0" applyFill="1" applyBorder="1" applyAlignment="1" applyProtection="1">
      <alignment horizontal="left" shrinkToFit="1"/>
      <protection locked="0"/>
    </xf>
    <xf numFmtId="0" fontId="9" fillId="7" borderId="0" xfId="0" applyFont="1" applyFill="1" applyAlignment="1" applyProtection="1">
      <alignment vertical="center"/>
      <protection hidden="1"/>
    </xf>
    <xf numFmtId="0" fontId="4" fillId="7" borderId="0" xfId="0" applyFont="1" applyFill="1" applyAlignment="1" applyProtection="1">
      <alignment horizontal="center" vertical="center" shrinkToFit="1"/>
      <protection hidden="1"/>
    </xf>
    <xf numFmtId="0" fontId="0" fillId="7" borderId="0" xfId="0" applyFill="1" applyAlignment="1">
      <alignment horizontal="center" vertical="center" shrinkToFit="1"/>
    </xf>
    <xf numFmtId="0" fontId="12" fillId="7" borderId="0" xfId="0" applyFont="1" applyFill="1" applyAlignment="1" applyProtection="1">
      <alignment horizontal="left" vertical="center" shrinkToFit="1"/>
      <protection hidden="1"/>
    </xf>
    <xf numFmtId="0" fontId="7" fillId="7" borderId="14" xfId="0" applyFont="1" applyFill="1" applyBorder="1" applyAlignment="1" applyProtection="1">
      <alignment horizontal="right" vertical="center" shrinkToFit="1"/>
      <protection hidden="1"/>
    </xf>
    <xf numFmtId="0" fontId="7" fillId="7" borderId="15" xfId="0" applyFont="1" applyFill="1" applyBorder="1" applyAlignment="1" applyProtection="1">
      <alignment horizontal="right" vertical="center" shrinkToFit="1"/>
      <protection hidden="1"/>
    </xf>
    <xf numFmtId="0" fontId="7" fillId="7" borderId="16" xfId="0" applyFont="1" applyFill="1" applyBorder="1" applyAlignment="1" applyProtection="1">
      <alignment horizontal="right" vertical="center" shrinkToFit="1"/>
      <protection hidden="1"/>
    </xf>
    <xf numFmtId="0" fontId="12" fillId="7" borderId="5" xfId="0" applyFont="1" applyFill="1" applyBorder="1" applyAlignment="1" applyProtection="1">
      <alignment horizontal="left" shrinkToFit="1"/>
      <protection hidden="1"/>
    </xf>
    <xf numFmtId="0" fontId="12" fillId="7" borderId="5" xfId="0" applyFont="1" applyFill="1" applyBorder="1" applyAlignment="1" applyProtection="1">
      <alignment horizontal="left" shrinkToFit="1"/>
    </xf>
    <xf numFmtId="0" fontId="4" fillId="7" borderId="18" xfId="0" applyFont="1" applyFill="1" applyBorder="1" applyAlignment="1" applyProtection="1">
      <alignment horizontal="center" vertical="center"/>
    </xf>
    <xf numFmtId="0" fontId="4" fillId="7" borderId="1" xfId="0" applyFont="1" applyFill="1" applyBorder="1" applyAlignment="1" applyProtection="1">
      <alignment horizontal="center" vertical="center"/>
    </xf>
    <xf numFmtId="0" fontId="8" fillId="7" borderId="0" xfId="0" applyFont="1" applyFill="1" applyAlignment="1" applyProtection="1">
      <alignment vertical="center" shrinkToFit="1"/>
    </xf>
    <xf numFmtId="0" fontId="0" fillId="7" borderId="0" xfId="0" applyFill="1" applyAlignment="1" applyProtection="1">
      <alignment shrinkToFit="1"/>
    </xf>
    <xf numFmtId="0" fontId="1" fillId="7" borderId="0" xfId="0" applyFont="1" applyFill="1" applyAlignment="1" applyProtection="1">
      <alignment horizontal="center" vertical="center"/>
    </xf>
    <xf numFmtId="0" fontId="0" fillId="7" borderId="0" xfId="0" applyFill="1" applyAlignment="1" applyProtection="1"/>
    <xf numFmtId="0" fontId="2" fillId="7" borderId="0" xfId="0" applyFont="1" applyFill="1" applyAlignment="1" applyProtection="1">
      <alignment horizontal="center" vertical="center"/>
    </xf>
    <xf numFmtId="0" fontId="5" fillId="7" borderId="1" xfId="0" applyFont="1" applyFill="1" applyBorder="1" applyAlignment="1" applyProtection="1">
      <alignment horizontal="left" shrinkToFit="1"/>
    </xf>
    <xf numFmtId="0" fontId="5" fillId="7" borderId="0" xfId="0" applyFont="1" applyFill="1" applyAlignment="1" applyProtection="1">
      <alignment vertical="center"/>
    </xf>
    <xf numFmtId="0" fontId="6" fillId="7" borderId="0" xfId="0" applyFont="1" applyFill="1" applyBorder="1" applyAlignment="1" applyProtection="1">
      <alignment vertical="center"/>
    </xf>
    <xf numFmtId="0" fontId="15" fillId="7" borderId="0" xfId="0" applyFont="1" applyFill="1" applyBorder="1" applyAlignment="1" applyProtection="1"/>
    <xf numFmtId="0" fontId="7" fillId="7" borderId="2" xfId="0" applyFont="1" applyFill="1" applyBorder="1" applyAlignment="1" applyProtection="1">
      <alignment horizontal="right" vertical="center" shrinkToFit="1"/>
    </xf>
    <xf numFmtId="0" fontId="7" fillId="7" borderId="2" xfId="0" applyFont="1" applyFill="1" applyBorder="1" applyAlignment="1" applyProtection="1">
      <alignment vertical="center" shrinkToFit="1"/>
    </xf>
    <xf numFmtId="0" fontId="7" fillId="7" borderId="2" xfId="0" applyFont="1" applyFill="1" applyBorder="1" applyAlignment="1" applyProtection="1">
      <alignment horizontal="center" vertical="center" shrinkToFit="1"/>
    </xf>
    <xf numFmtId="0" fontId="8" fillId="7" borderId="2" xfId="0" applyFont="1" applyFill="1" applyBorder="1" applyAlignment="1" applyProtection="1">
      <alignment horizontal="left" vertical="center" shrinkToFit="1"/>
      <protection locked="0"/>
    </xf>
    <xf numFmtId="0" fontId="8" fillId="7" borderId="2" xfId="0" applyFont="1" applyFill="1" applyBorder="1" applyAlignment="1" applyProtection="1">
      <alignment horizontal="left" vertical="center"/>
    </xf>
    <xf numFmtId="0" fontId="8" fillId="7" borderId="0" xfId="0" applyFont="1" applyFill="1" applyBorder="1" applyAlignment="1" applyProtection="1">
      <alignment horizontal="left" vertical="center" shrinkToFit="1"/>
    </xf>
    <xf numFmtId="0" fontId="0" fillId="7" borderId="0" xfId="0" applyFill="1" applyBorder="1" applyAlignment="1" applyProtection="1">
      <alignment horizontal="left" shrinkToFit="1"/>
    </xf>
    <xf numFmtId="0" fontId="12" fillId="7" borderId="7" xfId="0" applyFont="1" applyFill="1" applyBorder="1" applyAlignment="1" applyProtection="1">
      <alignment horizontal="left"/>
      <protection locked="0"/>
    </xf>
    <xf numFmtId="0" fontId="4" fillId="7" borderId="0" xfId="0" applyFont="1" applyFill="1" applyAlignment="1" applyProtection="1">
      <alignment vertical="center"/>
    </xf>
    <xf numFmtId="0" fontId="12" fillId="7" borderId="1" xfId="0" applyFont="1" applyFill="1" applyBorder="1" applyAlignment="1" applyProtection="1">
      <alignment horizontal="left"/>
      <protection locked="0"/>
    </xf>
    <xf numFmtId="0" fontId="19" fillId="7" borderId="0" xfId="1" applyFont="1" applyFill="1" applyAlignment="1" applyProtection="1">
      <alignment horizontal="center" vertical="center" wrapText="1"/>
    </xf>
    <xf numFmtId="0" fontId="19" fillId="7" borderId="0" xfId="1" applyFont="1" applyFill="1" applyAlignment="1" applyProtection="1">
      <alignment horizontal="center" vertical="center"/>
    </xf>
    <xf numFmtId="0" fontId="21" fillId="7" borderId="0" xfId="1" applyFont="1" applyFill="1" applyAlignment="1" applyProtection="1">
      <alignment horizontal="center"/>
    </xf>
    <xf numFmtId="0" fontId="19" fillId="7" borderId="0" xfId="1" applyFont="1" applyFill="1" applyBorder="1" applyAlignment="1" applyProtection="1">
      <alignment horizontal="left"/>
    </xf>
    <xf numFmtId="0" fontId="19" fillId="7" borderId="0" xfId="1" applyFont="1" applyFill="1" applyAlignment="1" applyProtection="1">
      <alignment horizontal="left"/>
    </xf>
    <xf numFmtId="0" fontId="19" fillId="7" borderId="12" xfId="1" applyFont="1" applyFill="1" applyBorder="1" applyAlignment="1" applyProtection="1">
      <alignment horizontal="center"/>
    </xf>
    <xf numFmtId="0" fontId="19" fillId="7" borderId="0" xfId="1" applyFont="1" applyFill="1" applyBorder="1" applyAlignment="1" applyProtection="1">
      <alignment horizontal="left" shrinkToFit="1"/>
    </xf>
    <xf numFmtId="0" fontId="19" fillId="7" borderId="14" xfId="1" applyFont="1" applyFill="1" applyBorder="1" applyAlignment="1" applyProtection="1"/>
    <xf numFmtId="0" fontId="18" fillId="7" borderId="16" xfId="1" applyFill="1" applyBorder="1" applyAlignment="1" applyProtection="1"/>
    <xf numFmtId="8" fontId="19" fillId="7" borderId="14" xfId="1" applyNumberFormat="1" applyFont="1" applyFill="1" applyBorder="1" applyAlignment="1" applyProtection="1">
      <alignment horizontal="center"/>
    </xf>
    <xf numFmtId="8" fontId="19" fillId="7" borderId="16" xfId="1" applyNumberFormat="1" applyFont="1" applyFill="1" applyBorder="1" applyAlignment="1" applyProtection="1">
      <alignment horizontal="center"/>
    </xf>
    <xf numFmtId="0" fontId="19" fillId="7" borderId="19" xfId="1" applyFont="1" applyFill="1" applyBorder="1" applyAlignment="1" applyProtection="1">
      <alignment horizontal="left"/>
    </xf>
    <xf numFmtId="165" fontId="19" fillId="7" borderId="19" xfId="1" applyNumberFormat="1" applyFont="1" applyFill="1" applyBorder="1" applyAlignment="1" applyProtection="1">
      <alignment horizontal="center" vertical="center"/>
    </xf>
    <xf numFmtId="165" fontId="19" fillId="7" borderId="20" xfId="1" applyNumberFormat="1" applyFont="1" applyFill="1" applyBorder="1" applyAlignment="1" applyProtection="1">
      <alignment horizontal="center" vertical="center"/>
    </xf>
    <xf numFmtId="165" fontId="19" fillId="7" borderId="21" xfId="1" applyNumberFormat="1" applyFont="1" applyFill="1" applyBorder="1" applyAlignment="1" applyProtection="1">
      <alignment horizontal="center" vertical="center"/>
    </xf>
    <xf numFmtId="0" fontId="19" fillId="7" borderId="2" xfId="1" applyFont="1" applyFill="1" applyBorder="1" applyAlignment="1" applyProtection="1">
      <alignment horizontal="left"/>
    </xf>
    <xf numFmtId="165" fontId="19" fillId="7" borderId="2" xfId="1" applyNumberFormat="1" applyFont="1" applyFill="1" applyBorder="1" applyAlignment="1" applyProtection="1">
      <alignment horizontal="center" vertical="center"/>
      <protection locked="0"/>
    </xf>
    <xf numFmtId="165" fontId="19" fillId="7" borderId="2" xfId="1" applyNumberFormat="1" applyFont="1" applyFill="1" applyBorder="1" applyAlignment="1" applyProtection="1">
      <alignment horizontal="center" vertical="center"/>
    </xf>
    <xf numFmtId="165" fontId="19" fillId="7" borderId="3" xfId="1" applyNumberFormat="1" applyFont="1" applyFill="1" applyBorder="1" applyAlignment="1" applyProtection="1">
      <alignment horizontal="center" vertical="center"/>
    </xf>
    <xf numFmtId="165" fontId="19" fillId="7" borderId="22" xfId="1" applyNumberFormat="1" applyFont="1" applyFill="1" applyBorder="1" applyAlignment="1" applyProtection="1">
      <alignment horizontal="center" vertical="center"/>
    </xf>
    <xf numFmtId="0" fontId="19" fillId="7" borderId="17" xfId="1" applyFont="1" applyFill="1" applyBorder="1" applyAlignment="1" applyProtection="1">
      <alignment horizontal="left" vertical="top" wrapText="1"/>
    </xf>
    <xf numFmtId="165" fontId="19" fillId="7" borderId="14" xfId="1" applyNumberFormat="1" applyFont="1" applyFill="1" applyBorder="1" applyAlignment="1" applyProtection="1">
      <alignment horizontal="center" vertical="center"/>
      <protection locked="0"/>
    </xf>
    <xf numFmtId="165" fontId="19" fillId="7" borderId="16" xfId="1" applyNumberFormat="1" applyFont="1" applyFill="1" applyBorder="1" applyAlignment="1" applyProtection="1">
      <alignment horizontal="center" vertical="center"/>
      <protection locked="0"/>
    </xf>
    <xf numFmtId="165" fontId="19" fillId="7" borderId="14" xfId="1" applyNumberFormat="1" applyFont="1" applyFill="1" applyBorder="1" applyAlignment="1" applyProtection="1">
      <alignment horizontal="center" vertical="center"/>
    </xf>
    <xf numFmtId="165" fontId="19" fillId="7" borderId="16" xfId="1" applyNumberFormat="1" applyFont="1" applyFill="1" applyBorder="1" applyAlignment="1" applyProtection="1">
      <alignment horizontal="center" vertical="center"/>
    </xf>
    <xf numFmtId="165" fontId="19" fillId="7" borderId="23" xfId="1" applyNumberFormat="1" applyFont="1" applyFill="1" applyBorder="1" applyAlignment="1" applyProtection="1">
      <alignment horizontal="center" vertical="center"/>
    </xf>
    <xf numFmtId="0" fontId="19" fillId="7" borderId="0" xfId="1" applyFont="1" applyFill="1" applyAlignment="1" applyProtection="1">
      <alignment horizontal="left" shrinkToFit="1"/>
    </xf>
    <xf numFmtId="0" fontId="18" fillId="7" borderId="0" xfId="1" applyFill="1" applyAlignment="1" applyProtection="1"/>
    <xf numFmtId="0" fontId="19" fillId="7" borderId="17" xfId="1" applyFont="1" applyFill="1" applyBorder="1" applyAlignment="1" applyProtection="1">
      <alignment horizontal="left" vertical="top"/>
    </xf>
    <xf numFmtId="165" fontId="19" fillId="7" borderId="17" xfId="1" applyNumberFormat="1" applyFont="1" applyFill="1" applyBorder="1" applyAlignment="1" applyProtection="1">
      <alignment horizontal="center" vertical="center"/>
    </xf>
    <xf numFmtId="0" fontId="19" fillId="7" borderId="25" xfId="1" applyFont="1" applyFill="1" applyBorder="1" applyAlignment="1" applyProtection="1">
      <alignment horizontal="left" vertical="top"/>
    </xf>
    <xf numFmtId="165" fontId="19" fillId="7" borderId="25" xfId="1" applyNumberFormat="1" applyFont="1" applyFill="1" applyBorder="1" applyAlignment="1" applyProtection="1">
      <alignment horizontal="center" vertical="center"/>
    </xf>
    <xf numFmtId="0" fontId="19" fillId="7" borderId="1" xfId="1" applyFont="1" applyFill="1" applyBorder="1" applyAlignment="1" applyProtection="1">
      <alignment horizontal="left" vertical="top" wrapText="1"/>
    </xf>
    <xf numFmtId="0" fontId="19" fillId="7" borderId="0" xfId="1" applyFont="1" applyFill="1" applyAlignment="1" applyProtection="1">
      <alignment horizontal="left" vertical="top"/>
    </xf>
    <xf numFmtId="0" fontId="0" fillId="7" borderId="0" xfId="0" applyFill="1" applyAlignment="1" applyProtection="1">
      <alignment horizontal="left" vertical="top"/>
    </xf>
    <xf numFmtId="0" fontId="20" fillId="7" borderId="0" xfId="1" applyFont="1" applyFill="1" applyAlignment="1" applyProtection="1">
      <alignment horizontal="left" shrinkToFit="1"/>
    </xf>
    <xf numFmtId="0" fontId="18" fillId="7" borderId="0" xfId="1" applyFill="1" applyAlignment="1" applyProtection="1">
      <alignment horizontal="left"/>
    </xf>
    <xf numFmtId="0" fontId="19" fillId="7" borderId="19" xfId="1" applyFont="1" applyFill="1" applyBorder="1" applyAlignment="1" applyProtection="1">
      <alignment horizontal="left" vertical="top"/>
    </xf>
    <xf numFmtId="165" fontId="19" fillId="7" borderId="24" xfId="1" applyNumberFormat="1" applyFont="1" applyFill="1" applyBorder="1" applyAlignment="1" applyProtection="1">
      <alignment horizontal="center" vertical="center"/>
    </xf>
    <xf numFmtId="0" fontId="19" fillId="7" borderId="2" xfId="1" applyFont="1" applyFill="1" applyBorder="1" applyAlignment="1" applyProtection="1">
      <alignment horizontal="left" vertical="top"/>
    </xf>
    <xf numFmtId="0" fontId="26" fillId="7" borderId="18" xfId="1" applyFont="1" applyFill="1" applyBorder="1" applyAlignment="1" applyProtection="1">
      <alignment horizontal="center"/>
    </xf>
    <xf numFmtId="0" fontId="25" fillId="7" borderId="0" xfId="1" applyFont="1" applyFill="1" applyAlignment="1" applyProtection="1"/>
    <xf numFmtId="49" fontId="19" fillId="7" borderId="0" xfId="1" applyNumberFormat="1" applyFont="1" applyFill="1" applyAlignment="1" applyProtection="1"/>
    <xf numFmtId="165" fontId="30" fillId="7" borderId="0" xfId="1" applyNumberFormat="1" applyFont="1" applyFill="1" applyAlignment="1" applyProtection="1">
      <alignment horizontal="center"/>
    </xf>
    <xf numFmtId="0" fontId="30" fillId="7" borderId="0" xfId="1" applyFont="1" applyFill="1" applyAlignment="1" applyProtection="1">
      <alignment horizontal="center"/>
    </xf>
    <xf numFmtId="0" fontId="12" fillId="4" borderId="37" xfId="0" applyFont="1" applyFill="1" applyBorder="1" applyAlignment="1" applyProtection="1">
      <alignment horizontal="left" vertical="top" wrapText="1"/>
      <protection locked="0" hidden="1"/>
    </xf>
    <xf numFmtId="0" fontId="12" fillId="4" borderId="0" xfId="0" applyFont="1" applyFill="1" applyBorder="1" applyAlignment="1" applyProtection="1">
      <alignment horizontal="left" vertical="top" wrapText="1"/>
      <protection locked="0" hidden="1"/>
    </xf>
    <xf numFmtId="0" fontId="12" fillId="4" borderId="38" xfId="0" applyFont="1" applyFill="1" applyBorder="1" applyAlignment="1" applyProtection="1">
      <alignment horizontal="left" vertical="top" wrapText="1"/>
      <protection locked="0" hidden="1"/>
    </xf>
    <xf numFmtId="0" fontId="12" fillId="4" borderId="10" xfId="0" applyFont="1" applyFill="1" applyBorder="1" applyAlignment="1" applyProtection="1">
      <alignment horizontal="left" vertical="top" wrapText="1"/>
      <protection locked="0" hidden="1"/>
    </xf>
    <xf numFmtId="0" fontId="12" fillId="4" borderId="1" xfId="0" applyFont="1" applyFill="1" applyBorder="1" applyAlignment="1" applyProtection="1">
      <alignment horizontal="left" vertical="top" wrapText="1"/>
      <protection locked="0" hidden="1"/>
    </xf>
    <xf numFmtId="0" fontId="12" fillId="4" borderId="11" xfId="0" applyFont="1" applyFill="1" applyBorder="1" applyAlignment="1" applyProtection="1">
      <alignment horizontal="left" vertical="top" wrapText="1"/>
      <protection locked="0" hidden="1"/>
    </xf>
    <xf numFmtId="0" fontId="12" fillId="4" borderId="0" xfId="0" applyFont="1" applyFill="1" applyAlignment="1" applyProtection="1">
      <alignment horizontal="right"/>
      <protection hidden="1"/>
    </xf>
    <xf numFmtId="0" fontId="12" fillId="4" borderId="7" xfId="0" applyFont="1" applyFill="1" applyBorder="1" applyAlignment="1" applyProtection="1">
      <alignment horizontal="center"/>
      <protection hidden="1"/>
    </xf>
    <xf numFmtId="0" fontId="12" fillId="4" borderId="1" xfId="0" applyFont="1" applyFill="1" applyBorder="1" applyAlignment="1" applyProtection="1">
      <alignment horizontal="center"/>
      <protection hidden="1"/>
    </xf>
    <xf numFmtId="0" fontId="12" fillId="4" borderId="5" xfId="0" applyFont="1" applyFill="1" applyBorder="1" applyAlignment="1" applyProtection="1">
      <alignment horizontal="center"/>
      <protection hidden="1"/>
    </xf>
    <xf numFmtId="0" fontId="12" fillId="4" borderId="0" xfId="0" applyFont="1" applyFill="1" applyBorder="1" applyAlignment="1" applyProtection="1">
      <alignment horizontal="center"/>
      <protection hidden="1"/>
    </xf>
    <xf numFmtId="0" fontId="12" fillId="4" borderId="0" xfId="0" applyFont="1" applyFill="1" applyBorder="1" applyAlignment="1" applyProtection="1">
      <alignment horizontal="right"/>
      <protection hidden="1"/>
    </xf>
    <xf numFmtId="0" fontId="14" fillId="4" borderId="0" xfId="0" applyFont="1" applyFill="1" applyAlignment="1" applyProtection="1">
      <alignment shrinkToFit="1"/>
      <protection hidden="1"/>
    </xf>
    <xf numFmtId="0" fontId="14" fillId="4" borderId="0" xfId="0" applyFont="1" applyFill="1" applyAlignment="1" applyProtection="1">
      <alignment shrinkToFit="1"/>
    </xf>
    <xf numFmtId="0" fontId="0" fillId="4" borderId="0" xfId="0" applyFill="1" applyAlignment="1">
      <alignment shrinkToFit="1"/>
    </xf>
    <xf numFmtId="0" fontId="6" fillId="4" borderId="0" xfId="0" applyNumberFormat="1" applyFont="1" applyFill="1" applyBorder="1" applyAlignment="1" applyProtection="1">
      <alignment horizontal="center" shrinkToFit="1"/>
      <protection hidden="1"/>
    </xf>
    <xf numFmtId="0" fontId="5" fillId="4" borderId="0" xfId="0" applyNumberFormat="1" applyFont="1" applyFill="1" applyBorder="1" applyAlignment="1" applyProtection="1">
      <alignment horizontal="center" shrinkToFit="1"/>
      <protection hidden="1"/>
    </xf>
    <xf numFmtId="0" fontId="16" fillId="4" borderId="0" xfId="0" applyFont="1" applyFill="1" applyAlignment="1" applyProtection="1">
      <alignment horizontal="center"/>
      <protection hidden="1"/>
    </xf>
    <xf numFmtId="0" fontId="16" fillId="4" borderId="0" xfId="0" applyFont="1" applyFill="1" applyAlignment="1" applyProtection="1">
      <alignment horizontal="center"/>
    </xf>
    <xf numFmtId="0" fontId="14" fillId="4" borderId="0" xfId="0" applyFont="1" applyFill="1" applyAlignment="1" applyProtection="1">
      <alignment horizontal="left" shrinkToFit="1"/>
      <protection hidden="1"/>
    </xf>
    <xf numFmtId="0" fontId="14" fillId="4" borderId="0" xfId="0" applyFont="1" applyFill="1" applyAlignment="1" applyProtection="1">
      <alignment horizontal="left" shrinkToFit="1"/>
    </xf>
    <xf numFmtId="0" fontId="0" fillId="4" borderId="0" xfId="0" applyFill="1" applyAlignment="1">
      <alignment horizontal="left" shrinkToFit="1"/>
    </xf>
    <xf numFmtId="0" fontId="12" fillId="4" borderId="1" xfId="0" applyFont="1" applyFill="1" applyBorder="1" applyAlignment="1" applyProtection="1">
      <alignment horizontal="left"/>
    </xf>
    <xf numFmtId="0" fontId="0" fillId="4" borderId="1" xfId="0" applyFont="1" applyFill="1" applyBorder="1" applyAlignment="1" applyProtection="1">
      <alignment horizontal="left"/>
    </xf>
    <xf numFmtId="0" fontId="5" fillId="4" borderId="0" xfId="0" applyFont="1" applyFill="1" applyAlignment="1" applyProtection="1">
      <alignment vertical="center"/>
      <protection hidden="1"/>
    </xf>
    <xf numFmtId="0" fontId="6" fillId="4" borderId="1" xfId="0" applyFont="1" applyFill="1" applyBorder="1" applyAlignment="1" applyProtection="1">
      <alignment vertical="center"/>
      <protection hidden="1"/>
    </xf>
    <xf numFmtId="0" fontId="7" fillId="4" borderId="8" xfId="0" applyFont="1" applyFill="1" applyBorder="1" applyAlignment="1" applyProtection="1">
      <alignment horizontal="center" vertical="center"/>
      <protection hidden="1"/>
    </xf>
    <xf numFmtId="0" fontId="7" fillId="4" borderId="18" xfId="0" applyFont="1" applyFill="1" applyBorder="1" applyAlignment="1" applyProtection="1">
      <alignment horizontal="center" vertical="center"/>
      <protection hidden="1"/>
    </xf>
    <xf numFmtId="0" fontId="0" fillId="4" borderId="18" xfId="0" applyFill="1" applyBorder="1" applyAlignment="1">
      <alignment horizontal="center" vertical="center"/>
    </xf>
    <xf numFmtId="0" fontId="0" fillId="4" borderId="9" xfId="0" applyFill="1" applyBorder="1" applyAlignment="1">
      <alignment horizontal="center" vertical="center"/>
    </xf>
    <xf numFmtId="0" fontId="7" fillId="4" borderId="10" xfId="0" applyFont="1" applyFill="1" applyBorder="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0" fillId="4" borderId="1" xfId="0" applyFill="1" applyBorder="1" applyAlignment="1">
      <alignment horizontal="center" vertical="center"/>
    </xf>
    <xf numFmtId="0" fontId="0" fillId="4" borderId="11" xfId="0" applyFill="1" applyBorder="1" applyAlignment="1">
      <alignment horizontal="center" vertical="center"/>
    </xf>
    <xf numFmtId="0" fontId="7" fillId="4" borderId="12" xfId="0" applyFont="1" applyFill="1" applyBorder="1" applyAlignment="1" applyProtection="1">
      <alignment horizontal="center" vertical="center" wrapText="1"/>
      <protection hidden="1"/>
    </xf>
    <xf numFmtId="0" fontId="7" fillId="4"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shrinkToFit="1"/>
      <protection hidden="1"/>
    </xf>
    <xf numFmtId="0" fontId="7" fillId="4" borderId="13" xfId="0" applyFont="1" applyFill="1" applyBorder="1" applyAlignment="1" applyProtection="1">
      <alignment horizontal="center" vertical="center" shrinkToFit="1"/>
      <protection hidden="1"/>
    </xf>
    <xf numFmtId="0" fontId="11" fillId="4" borderId="12" xfId="0" applyFont="1" applyFill="1" applyBorder="1" applyAlignment="1" applyProtection="1">
      <alignment horizontal="center" vertical="center" wrapText="1"/>
      <protection hidden="1"/>
    </xf>
    <xf numFmtId="0" fontId="11" fillId="4" borderId="13" xfId="0" applyFont="1" applyFill="1" applyBorder="1" applyAlignment="1" applyProtection="1">
      <alignment horizontal="center" vertical="center" wrapText="1"/>
      <protection hidden="1"/>
    </xf>
    <xf numFmtId="0" fontId="7" fillId="4" borderId="12" xfId="0" applyFont="1" applyFill="1" applyBorder="1" applyAlignment="1" applyProtection="1">
      <alignment horizontal="center" vertical="center"/>
      <protection hidden="1"/>
    </xf>
    <xf numFmtId="0" fontId="7" fillId="4" borderId="13" xfId="0" applyFont="1" applyFill="1" applyBorder="1" applyAlignment="1" applyProtection="1">
      <alignment horizontal="center" vertical="center"/>
      <protection hidden="1"/>
    </xf>
    <xf numFmtId="0" fontId="14" fillId="4" borderId="0" xfId="0" applyFont="1" applyFill="1" applyAlignment="1" applyProtection="1">
      <alignment horizontal="right" vertical="center"/>
      <protection hidden="1"/>
    </xf>
    <xf numFmtId="0" fontId="12" fillId="4" borderId="1" xfId="0" applyFont="1" applyFill="1" applyBorder="1" applyAlignment="1" applyProtection="1">
      <alignment horizontal="left" vertical="center" shrinkToFit="1"/>
      <protection hidden="1"/>
    </xf>
    <xf numFmtId="0" fontId="0" fillId="4" borderId="1" xfId="0" applyFont="1" applyFill="1" applyBorder="1" applyAlignment="1" applyProtection="1">
      <alignment horizontal="left" shrinkToFit="1"/>
    </xf>
    <xf numFmtId="14" fontId="12" fillId="4" borderId="1" xfId="0" applyNumberFormat="1" applyFont="1" applyFill="1" applyBorder="1" applyAlignment="1" applyProtection="1">
      <alignment horizontal="left" vertical="center" shrinkToFit="1"/>
      <protection locked="0" hidden="1"/>
    </xf>
    <xf numFmtId="14" fontId="0" fillId="4" borderId="1" xfId="0" applyNumberFormat="1" applyFont="1" applyFill="1" applyBorder="1" applyAlignment="1" applyProtection="1">
      <alignment horizontal="left" shrinkToFit="1"/>
      <protection locked="0"/>
    </xf>
    <xf numFmtId="0" fontId="12" fillId="4" borderId="6" xfId="0" applyFont="1" applyFill="1" applyBorder="1" applyAlignment="1" applyProtection="1">
      <protection hidden="1"/>
    </xf>
    <xf numFmtId="0" fontId="12" fillId="4" borderId="6" xfId="0" applyFont="1" applyFill="1" applyBorder="1" applyAlignment="1" applyProtection="1"/>
    <xf numFmtId="0" fontId="14" fillId="4" borderId="0" xfId="0" applyFont="1" applyFill="1" applyAlignment="1" applyProtection="1">
      <alignment horizontal="right" vertical="center" shrinkToFit="1"/>
      <protection hidden="1"/>
    </xf>
    <xf numFmtId="0" fontId="12" fillId="4" borderId="1" xfId="0" applyFont="1" applyFill="1" applyBorder="1" applyAlignment="1" applyProtection="1">
      <alignment horizontal="left" vertical="center" shrinkToFit="1"/>
      <protection locked="0" hidden="1"/>
    </xf>
    <xf numFmtId="0" fontId="0" fillId="4" borderId="1"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shrinkToFit="1"/>
      <protection locked="0" hidden="1"/>
    </xf>
    <xf numFmtId="0" fontId="0" fillId="4" borderId="1" xfId="0" applyFill="1" applyBorder="1" applyAlignment="1" applyProtection="1">
      <alignment horizontal="left" shrinkToFit="1"/>
      <protection locked="0"/>
    </xf>
    <xf numFmtId="0" fontId="9" fillId="4" borderId="0" xfId="0" applyFont="1" applyFill="1" applyAlignment="1" applyProtection="1">
      <alignment vertical="center"/>
      <protection hidden="1"/>
    </xf>
    <xf numFmtId="0" fontId="7" fillId="2" borderId="3" xfId="0" applyFont="1" applyFill="1" applyBorder="1" applyAlignment="1" applyProtection="1">
      <alignment horizontal="center" vertical="center" shrinkToFit="1"/>
      <protection locked="0" hidden="1"/>
    </xf>
    <xf numFmtId="0" fontId="7" fillId="2" borderId="7" xfId="0" applyFont="1" applyFill="1" applyBorder="1" applyAlignment="1" applyProtection="1">
      <alignment horizontal="center" vertical="center" shrinkToFit="1"/>
      <protection locked="0" hidden="1"/>
    </xf>
    <xf numFmtId="0" fontId="7" fillId="2" borderId="4" xfId="0" applyFont="1" applyFill="1" applyBorder="1" applyAlignment="1" applyProtection="1">
      <alignment horizontal="center" vertical="center" shrinkToFit="1"/>
      <protection locked="0" hidden="1"/>
    </xf>
    <xf numFmtId="0" fontId="4" fillId="4" borderId="0" xfId="0" applyFont="1" applyFill="1" applyAlignment="1" applyProtection="1">
      <alignment horizontal="center" vertical="center" shrinkToFit="1"/>
      <protection hidden="1"/>
    </xf>
    <xf numFmtId="0" fontId="0" fillId="4" borderId="0" xfId="0" applyFill="1" applyAlignment="1">
      <alignment horizontal="center" vertical="center" shrinkToFit="1"/>
    </xf>
    <xf numFmtId="0" fontId="12" fillId="4" borderId="0" xfId="0" applyFont="1" applyFill="1" applyAlignment="1" applyProtection="1">
      <alignment horizontal="center" vertical="center" shrinkToFit="1"/>
      <protection hidden="1"/>
    </xf>
    <xf numFmtId="0" fontId="7" fillId="4" borderId="14" xfId="0" applyFont="1" applyFill="1" applyBorder="1" applyAlignment="1" applyProtection="1">
      <alignment horizontal="right" vertical="center" shrinkToFit="1"/>
      <protection hidden="1"/>
    </xf>
    <xf numFmtId="0" fontId="7" fillId="4" borderId="15" xfId="0" applyFont="1" applyFill="1" applyBorder="1" applyAlignment="1" applyProtection="1">
      <alignment horizontal="right" vertical="center" shrinkToFit="1"/>
      <protection hidden="1"/>
    </xf>
    <xf numFmtId="0" fontId="7" fillId="4" borderId="16" xfId="0" applyFont="1" applyFill="1" applyBorder="1" applyAlignment="1" applyProtection="1">
      <alignment horizontal="right" vertical="center" shrinkToFit="1"/>
      <protection hidden="1"/>
    </xf>
    <xf numFmtId="0" fontId="12" fillId="4" borderId="5" xfId="0" applyFont="1" applyFill="1" applyBorder="1" applyAlignment="1" applyProtection="1">
      <alignment horizontal="left" shrinkToFit="1"/>
      <protection hidden="1"/>
    </xf>
    <xf numFmtId="0" fontId="12" fillId="4" borderId="5" xfId="0" applyFont="1" applyFill="1" applyBorder="1" applyAlignment="1" applyProtection="1">
      <alignment horizontal="left" shrinkToFit="1"/>
    </xf>
    <xf numFmtId="0" fontId="5" fillId="0" borderId="0" xfId="0" applyFont="1" applyFill="1" applyAlignment="1" applyProtection="1">
      <protection hidden="1"/>
    </xf>
    <xf numFmtId="0" fontId="0" fillId="0" borderId="0" xfId="0" applyFill="1" applyAlignment="1"/>
    <xf numFmtId="0" fontId="6" fillId="4" borderId="0" xfId="0" applyFont="1" applyFill="1" applyBorder="1" applyAlignment="1" applyProtection="1">
      <alignment vertical="center"/>
    </xf>
    <xf numFmtId="0" fontId="15" fillId="4" borderId="0" xfId="0" applyFont="1" applyFill="1" applyBorder="1" applyAlignment="1" applyProtection="1"/>
    <xf numFmtId="0" fontId="8" fillId="4" borderId="2" xfId="0" applyFont="1" applyFill="1" applyBorder="1" applyAlignment="1" applyProtection="1">
      <alignment horizontal="left" vertical="center"/>
    </xf>
    <xf numFmtId="0" fontId="1" fillId="4" borderId="0" xfId="0" applyFont="1" applyFill="1" applyAlignment="1" applyProtection="1">
      <alignment horizontal="center" vertical="center"/>
    </xf>
    <xf numFmtId="0" fontId="0" fillId="4" borderId="0" xfId="0" applyFill="1" applyAlignment="1" applyProtection="1"/>
    <xf numFmtId="0" fontId="2" fillId="4" borderId="0" xfId="0" applyFont="1" applyFill="1" applyAlignment="1" applyProtection="1">
      <alignment horizontal="center" vertical="center"/>
    </xf>
    <xf numFmtId="0" fontId="5" fillId="4" borderId="1" xfId="0" applyFont="1" applyFill="1" applyBorder="1" applyAlignment="1" applyProtection="1">
      <alignment horizontal="left" shrinkToFit="1"/>
    </xf>
    <xf numFmtId="0" fontId="5" fillId="4" borderId="0" xfId="0" applyFont="1" applyFill="1" applyAlignment="1" applyProtection="1">
      <alignment vertical="center"/>
    </xf>
    <xf numFmtId="0" fontId="7" fillId="4" borderId="2" xfId="0" applyFont="1" applyFill="1" applyBorder="1" applyAlignment="1" applyProtection="1">
      <alignment horizontal="right" vertical="center" shrinkToFit="1"/>
    </xf>
    <xf numFmtId="0" fontId="7" fillId="4" borderId="2" xfId="0" applyFont="1" applyFill="1" applyBorder="1" applyAlignment="1" applyProtection="1">
      <alignment vertical="center" shrinkToFit="1"/>
    </xf>
    <xf numFmtId="0" fontId="7" fillId="4" borderId="2" xfId="0" applyFont="1" applyFill="1" applyBorder="1" applyAlignment="1" applyProtection="1">
      <alignment horizontal="center" vertical="center" shrinkToFit="1"/>
    </xf>
    <xf numFmtId="0" fontId="8" fillId="4" borderId="2" xfId="0" applyFont="1" applyFill="1" applyBorder="1" applyAlignment="1" applyProtection="1">
      <alignment horizontal="left" vertical="center" shrinkToFit="1"/>
      <protection locked="0"/>
    </xf>
    <xf numFmtId="0" fontId="12" fillId="4" borderId="1" xfId="0" applyFont="1" applyFill="1" applyBorder="1" applyAlignment="1" applyProtection="1">
      <alignment horizontal="left"/>
      <protection locked="0"/>
    </xf>
    <xf numFmtId="0" fontId="4" fillId="4" borderId="18" xfId="0" applyFont="1" applyFill="1" applyBorder="1" applyAlignment="1" applyProtection="1">
      <alignment horizontal="center" vertical="center"/>
    </xf>
    <xf numFmtId="0" fontId="4" fillId="4" borderId="1" xfId="0" applyFont="1" applyFill="1" applyBorder="1" applyAlignment="1" applyProtection="1">
      <alignment horizontal="center" vertical="center"/>
    </xf>
    <xf numFmtId="0" fontId="8" fillId="4" borderId="0" xfId="0" applyFont="1" applyFill="1" applyBorder="1" applyAlignment="1" applyProtection="1">
      <alignment vertical="center" shrinkToFit="1"/>
    </xf>
    <xf numFmtId="0" fontId="0" fillId="4" borderId="0" xfId="0" applyFill="1" applyBorder="1" applyAlignment="1" applyProtection="1">
      <alignment shrinkToFit="1"/>
    </xf>
    <xf numFmtId="0" fontId="8" fillId="4" borderId="0" xfId="0" applyFont="1" applyFill="1" applyAlignment="1" applyProtection="1">
      <alignment vertical="center" shrinkToFit="1"/>
    </xf>
    <xf numFmtId="0" fontId="0" fillId="4" borderId="0" xfId="0" applyFill="1" applyAlignment="1" applyProtection="1">
      <alignment shrinkToFit="1"/>
    </xf>
    <xf numFmtId="0" fontId="4" fillId="4" borderId="0" xfId="0" applyFont="1" applyFill="1" applyAlignment="1" applyProtection="1">
      <alignment vertical="center"/>
    </xf>
    <xf numFmtId="0" fontId="19" fillId="4" borderId="0" xfId="1" applyFont="1" applyFill="1" applyAlignment="1" applyProtection="1">
      <alignment horizontal="center" vertical="center" wrapText="1"/>
    </xf>
    <xf numFmtId="0" fontId="19" fillId="4" borderId="0" xfId="1" applyFont="1" applyFill="1" applyAlignment="1" applyProtection="1">
      <alignment horizontal="center" vertical="center"/>
    </xf>
    <xf numFmtId="0" fontId="19" fillId="4" borderId="12" xfId="1" applyFont="1" applyFill="1" applyBorder="1" applyAlignment="1" applyProtection="1">
      <alignment horizontal="center"/>
    </xf>
    <xf numFmtId="0" fontId="21" fillId="4" borderId="0" xfId="1" applyFont="1" applyFill="1" applyAlignment="1" applyProtection="1">
      <alignment horizontal="center"/>
    </xf>
    <xf numFmtId="0" fontId="19" fillId="4" borderId="0" xfId="1" applyFont="1" applyFill="1" applyBorder="1" applyAlignment="1" applyProtection="1">
      <alignment horizontal="left"/>
    </xf>
    <xf numFmtId="0" fontId="19" fillId="4" borderId="0" xfId="1" applyFont="1" applyFill="1" applyAlignment="1" applyProtection="1">
      <alignment horizontal="left"/>
    </xf>
    <xf numFmtId="0" fontId="19" fillId="4" borderId="14" xfId="1" applyFont="1" applyFill="1" applyBorder="1" applyAlignment="1" applyProtection="1"/>
    <xf numFmtId="0" fontId="18" fillId="4" borderId="16" xfId="1" applyFill="1" applyBorder="1" applyAlignment="1" applyProtection="1"/>
    <xf numFmtId="8" fontId="19" fillId="4" borderId="14" xfId="1" applyNumberFormat="1" applyFont="1" applyFill="1" applyBorder="1" applyAlignment="1" applyProtection="1">
      <alignment horizontal="center"/>
    </xf>
    <xf numFmtId="8" fontId="19" fillId="4" borderId="16" xfId="1" applyNumberFormat="1" applyFont="1" applyFill="1" applyBorder="1" applyAlignment="1" applyProtection="1">
      <alignment horizontal="center"/>
    </xf>
    <xf numFmtId="0" fontId="19" fillId="4" borderId="19" xfId="1" applyFont="1" applyFill="1" applyBorder="1" applyAlignment="1" applyProtection="1">
      <alignment horizontal="left"/>
    </xf>
    <xf numFmtId="165" fontId="19" fillId="4" borderId="19" xfId="1" applyNumberFormat="1" applyFont="1" applyFill="1" applyBorder="1" applyAlignment="1" applyProtection="1">
      <alignment horizontal="center" vertical="center"/>
    </xf>
    <xf numFmtId="165" fontId="19" fillId="4" borderId="20" xfId="1" applyNumberFormat="1" applyFont="1" applyFill="1" applyBorder="1" applyAlignment="1" applyProtection="1">
      <alignment horizontal="center" vertical="center"/>
    </xf>
    <xf numFmtId="165" fontId="19" fillId="4" borderId="21" xfId="1" applyNumberFormat="1" applyFont="1" applyFill="1" applyBorder="1" applyAlignment="1" applyProtection="1">
      <alignment horizontal="center" vertical="center"/>
    </xf>
    <xf numFmtId="0" fontId="19" fillId="4" borderId="2" xfId="1" applyFont="1" applyFill="1" applyBorder="1" applyAlignment="1" applyProtection="1">
      <alignment horizontal="left"/>
    </xf>
    <xf numFmtId="165" fontId="19" fillId="4" borderId="2" xfId="1" applyNumberFormat="1" applyFont="1" applyFill="1" applyBorder="1" applyAlignment="1" applyProtection="1">
      <alignment horizontal="center" vertical="center"/>
      <protection locked="0"/>
    </xf>
    <xf numFmtId="165" fontId="19" fillId="4" borderId="2" xfId="1" applyNumberFormat="1" applyFont="1" applyFill="1" applyBorder="1" applyAlignment="1" applyProtection="1">
      <alignment horizontal="center" vertical="center"/>
    </xf>
    <xf numFmtId="165" fontId="19" fillId="4" borderId="3" xfId="1" applyNumberFormat="1" applyFont="1" applyFill="1" applyBorder="1" applyAlignment="1" applyProtection="1">
      <alignment horizontal="center" vertical="center"/>
    </xf>
    <xf numFmtId="165" fontId="19" fillId="4" borderId="22" xfId="1" applyNumberFormat="1" applyFont="1" applyFill="1" applyBorder="1" applyAlignment="1" applyProtection="1">
      <alignment horizontal="center" vertical="center"/>
    </xf>
    <xf numFmtId="0" fontId="19" fillId="4" borderId="17" xfId="1" applyFont="1" applyFill="1" applyBorder="1" applyAlignment="1" applyProtection="1">
      <alignment horizontal="left" vertical="top" wrapText="1"/>
    </xf>
    <xf numFmtId="165" fontId="19" fillId="4" borderId="14" xfId="1" applyNumberFormat="1" applyFont="1" applyFill="1" applyBorder="1" applyAlignment="1" applyProtection="1">
      <alignment horizontal="center" vertical="center"/>
      <protection locked="0"/>
    </xf>
    <xf numFmtId="165" fontId="19" fillId="4" borderId="16" xfId="1" applyNumberFormat="1" applyFont="1" applyFill="1" applyBorder="1" applyAlignment="1" applyProtection="1">
      <alignment horizontal="center" vertical="center"/>
      <protection locked="0"/>
    </xf>
    <xf numFmtId="165" fontId="19" fillId="4" borderId="14" xfId="1" applyNumberFormat="1" applyFont="1" applyFill="1" applyBorder="1" applyAlignment="1" applyProtection="1">
      <alignment horizontal="center" vertical="center"/>
    </xf>
    <xf numFmtId="165" fontId="19" fillId="4" borderId="16" xfId="1" applyNumberFormat="1" applyFont="1" applyFill="1" applyBorder="1" applyAlignment="1" applyProtection="1">
      <alignment horizontal="center" vertical="center"/>
    </xf>
    <xf numFmtId="165" fontId="19" fillId="4" borderId="23" xfId="1" applyNumberFormat="1" applyFont="1" applyFill="1" applyBorder="1" applyAlignment="1" applyProtection="1">
      <alignment horizontal="center" vertical="center"/>
    </xf>
    <xf numFmtId="0" fontId="19" fillId="4" borderId="19" xfId="1" applyFont="1" applyFill="1" applyBorder="1" applyAlignment="1" applyProtection="1">
      <alignment horizontal="left" vertical="top"/>
    </xf>
    <xf numFmtId="165" fontId="19" fillId="4" borderId="24" xfId="1" applyNumberFormat="1" applyFont="1" applyFill="1" applyBorder="1" applyAlignment="1" applyProtection="1">
      <alignment horizontal="center" vertical="center"/>
    </xf>
    <xf numFmtId="0" fontId="19" fillId="4" borderId="2" xfId="1" applyFont="1" applyFill="1" applyBorder="1" applyAlignment="1" applyProtection="1">
      <alignment horizontal="left" vertical="top"/>
    </xf>
    <xf numFmtId="0" fontId="19" fillId="4" borderId="0" xfId="1" applyFont="1" applyFill="1" applyAlignment="1" applyProtection="1">
      <alignment horizontal="left" shrinkToFit="1"/>
    </xf>
    <xf numFmtId="0" fontId="18" fillId="4" borderId="0" xfId="1" applyFill="1" applyAlignment="1" applyProtection="1"/>
    <xf numFmtId="0" fontId="19" fillId="4" borderId="17" xfId="1" applyFont="1" applyFill="1" applyBorder="1" applyAlignment="1" applyProtection="1">
      <alignment horizontal="left" vertical="top"/>
    </xf>
    <xf numFmtId="165" fontId="19" fillId="4" borderId="17" xfId="1" applyNumberFormat="1" applyFont="1" applyFill="1" applyBorder="1" applyAlignment="1" applyProtection="1">
      <alignment horizontal="center" vertical="center"/>
    </xf>
    <xf numFmtId="0" fontId="19" fillId="4" borderId="25" xfId="1" applyFont="1" applyFill="1" applyBorder="1" applyAlignment="1" applyProtection="1">
      <alignment horizontal="left" vertical="top"/>
    </xf>
    <xf numFmtId="165" fontId="19" fillId="4" borderId="25" xfId="1" applyNumberFormat="1" applyFont="1" applyFill="1" applyBorder="1" applyAlignment="1" applyProtection="1">
      <alignment horizontal="center" vertical="center"/>
    </xf>
    <xf numFmtId="0" fontId="19" fillId="4" borderId="1" xfId="1" applyFont="1" applyFill="1" applyBorder="1" applyAlignment="1" applyProtection="1">
      <alignment horizontal="left" vertical="top" wrapText="1"/>
    </xf>
    <xf numFmtId="0" fontId="19" fillId="4" borderId="0" xfId="1" applyFont="1" applyFill="1" applyAlignment="1" applyProtection="1">
      <alignment horizontal="left" vertical="top"/>
    </xf>
    <xf numFmtId="0" fontId="0" fillId="4" borderId="0" xfId="0" applyFill="1" applyAlignment="1" applyProtection="1">
      <alignment horizontal="left" vertical="top"/>
    </xf>
    <xf numFmtId="0" fontId="20" fillId="4" borderId="0" xfId="1" applyFont="1" applyFill="1" applyAlignment="1" applyProtection="1">
      <alignment horizontal="left" shrinkToFit="1"/>
    </xf>
    <xf numFmtId="0" fontId="18" fillId="4" borderId="0" xfId="1" applyFill="1" applyAlignment="1" applyProtection="1">
      <alignment horizontal="left"/>
    </xf>
    <xf numFmtId="0" fontId="26" fillId="4" borderId="18" xfId="1" applyFont="1" applyFill="1" applyBorder="1" applyAlignment="1" applyProtection="1">
      <alignment horizontal="center"/>
    </xf>
    <xf numFmtId="0" fontId="25" fillId="4" borderId="0" xfId="1" applyFont="1" applyFill="1" applyAlignment="1" applyProtection="1"/>
    <xf numFmtId="49" fontId="19" fillId="4" borderId="0" xfId="1" applyNumberFormat="1" applyFont="1" applyFill="1" applyAlignment="1" applyProtection="1"/>
    <xf numFmtId="165" fontId="30" fillId="4" borderId="0" xfId="1" applyNumberFormat="1" applyFont="1" applyFill="1" applyAlignment="1" applyProtection="1">
      <alignment horizontal="center"/>
    </xf>
    <xf numFmtId="0" fontId="30" fillId="4" borderId="0" xfId="1" applyFont="1" applyFill="1" applyAlignment="1" applyProtection="1">
      <alignment horizontal="center"/>
    </xf>
    <xf numFmtId="0" fontId="12" fillId="5" borderId="5" xfId="0" applyFont="1" applyFill="1" applyBorder="1" applyAlignment="1" applyProtection="1">
      <alignment horizontal="center"/>
      <protection hidden="1"/>
    </xf>
    <xf numFmtId="0" fontId="12" fillId="5" borderId="0" xfId="0" applyFont="1" applyFill="1" applyAlignment="1" applyProtection="1">
      <alignment horizontal="right"/>
      <protection hidden="1"/>
    </xf>
    <xf numFmtId="0" fontId="12" fillId="5" borderId="7" xfId="0" applyFont="1" applyFill="1" applyBorder="1" applyAlignment="1" applyProtection="1">
      <alignment horizontal="center"/>
      <protection hidden="1"/>
    </xf>
    <xf numFmtId="0" fontId="14" fillId="2" borderId="33" xfId="0" applyFont="1" applyFill="1" applyBorder="1" applyAlignment="1" applyProtection="1">
      <alignment horizontal="center" vertical="center"/>
      <protection hidden="1"/>
    </xf>
    <xf numFmtId="0" fontId="14" fillId="2" borderId="26" xfId="0" applyFont="1" applyFill="1" applyBorder="1" applyAlignment="1" applyProtection="1">
      <alignment horizontal="center" vertical="center"/>
      <protection hidden="1"/>
    </xf>
    <xf numFmtId="0" fontId="14" fillId="2" borderId="34" xfId="0" applyFont="1" applyFill="1" applyBorder="1" applyAlignment="1" applyProtection="1">
      <alignment horizontal="center" vertical="center"/>
      <protection hidden="1"/>
    </xf>
    <xf numFmtId="0" fontId="12" fillId="5" borderId="27" xfId="0" applyFont="1" applyFill="1" applyBorder="1" applyAlignment="1" applyProtection="1">
      <alignment horizontal="left" vertical="top" wrapText="1"/>
      <protection locked="0" hidden="1"/>
    </xf>
    <xf numFmtId="0" fontId="12" fillId="5" borderId="5" xfId="0" applyFont="1" applyFill="1" applyBorder="1" applyAlignment="1" applyProtection="1">
      <alignment horizontal="left" vertical="top" wrapText="1"/>
      <protection locked="0" hidden="1"/>
    </xf>
    <xf numFmtId="0" fontId="12" fillId="5" borderId="28" xfId="0" applyFont="1" applyFill="1" applyBorder="1" applyAlignment="1" applyProtection="1">
      <alignment horizontal="left" vertical="top" wrapText="1"/>
      <protection locked="0" hidden="1"/>
    </xf>
    <xf numFmtId="0" fontId="12" fillId="5" borderId="37" xfId="0" applyFont="1" applyFill="1" applyBorder="1" applyAlignment="1" applyProtection="1">
      <alignment horizontal="left" vertical="top" wrapText="1"/>
      <protection locked="0" hidden="1"/>
    </xf>
    <xf numFmtId="0" fontId="12" fillId="5" borderId="0" xfId="0" applyFont="1" applyFill="1" applyBorder="1" applyAlignment="1" applyProtection="1">
      <alignment horizontal="left" vertical="top" wrapText="1"/>
      <protection locked="0" hidden="1"/>
    </xf>
    <xf numFmtId="0" fontId="12" fillId="5" borderId="38" xfId="0" applyFont="1" applyFill="1" applyBorder="1" applyAlignment="1" applyProtection="1">
      <alignment horizontal="left" vertical="top" wrapText="1"/>
      <protection locked="0" hidden="1"/>
    </xf>
    <xf numFmtId="0" fontId="12" fillId="5" borderId="10" xfId="0" applyFont="1" applyFill="1" applyBorder="1" applyAlignment="1" applyProtection="1">
      <alignment horizontal="left" vertical="top" wrapText="1"/>
      <protection locked="0" hidden="1"/>
    </xf>
    <xf numFmtId="0" fontId="12" fillId="5" borderId="1" xfId="0" applyFont="1" applyFill="1" applyBorder="1" applyAlignment="1" applyProtection="1">
      <alignment horizontal="left" vertical="top" wrapText="1"/>
      <protection locked="0" hidden="1"/>
    </xf>
    <xf numFmtId="0" fontId="12" fillId="5" borderId="11" xfId="0" applyFont="1" applyFill="1" applyBorder="1" applyAlignment="1" applyProtection="1">
      <alignment horizontal="left" vertical="top" wrapText="1"/>
      <protection locked="0" hidden="1"/>
    </xf>
    <xf numFmtId="0" fontId="12" fillId="5" borderId="0" xfId="0" applyFont="1" applyFill="1" applyBorder="1" applyAlignment="1" applyProtection="1">
      <alignment horizontal="center"/>
      <protection hidden="1"/>
    </xf>
    <xf numFmtId="0" fontId="7" fillId="5" borderId="14" xfId="0" applyFont="1" applyFill="1" applyBorder="1" applyAlignment="1" applyProtection="1">
      <alignment horizontal="right" vertical="center" shrinkToFit="1"/>
      <protection hidden="1"/>
    </xf>
    <xf numFmtId="0" fontId="7" fillId="5" borderId="15" xfId="0" applyFont="1" applyFill="1" applyBorder="1" applyAlignment="1" applyProtection="1">
      <alignment horizontal="right" vertical="center" shrinkToFit="1"/>
      <protection hidden="1"/>
    </xf>
    <xf numFmtId="0" fontId="7" fillId="5" borderId="16" xfId="0" applyFont="1" applyFill="1" applyBorder="1" applyAlignment="1" applyProtection="1">
      <alignment horizontal="right" vertical="center" shrinkToFit="1"/>
      <protection hidden="1"/>
    </xf>
    <xf numFmtId="0" fontId="12" fillId="5" borderId="5" xfId="0" applyFont="1" applyFill="1" applyBorder="1" applyAlignment="1" applyProtection="1">
      <alignment horizontal="left" shrinkToFit="1"/>
      <protection hidden="1"/>
    </xf>
    <xf numFmtId="0" fontId="12" fillId="5" borderId="5" xfId="0" applyFont="1" applyFill="1" applyBorder="1" applyAlignment="1" applyProtection="1">
      <alignment horizontal="left" shrinkToFit="1"/>
    </xf>
    <xf numFmtId="0" fontId="14" fillId="5" borderId="0" xfId="0" applyFont="1" applyFill="1" applyAlignment="1" applyProtection="1">
      <alignment horizontal="right" vertical="center" shrinkToFit="1"/>
    </xf>
    <xf numFmtId="0" fontId="12" fillId="5" borderId="1" xfId="0" applyFont="1" applyFill="1" applyBorder="1" applyAlignment="1" applyProtection="1">
      <alignment horizontal="left" vertical="center" shrinkToFit="1"/>
      <protection locked="0" hidden="1"/>
    </xf>
    <xf numFmtId="0" fontId="0" fillId="5" borderId="1" xfId="0" applyFont="1" applyFill="1" applyBorder="1" applyAlignment="1" applyProtection="1">
      <alignment horizontal="left" vertical="center" shrinkToFit="1"/>
      <protection locked="0"/>
    </xf>
    <xf numFmtId="0" fontId="12" fillId="5" borderId="1" xfId="0" applyFont="1" applyFill="1" applyBorder="1" applyAlignment="1" applyProtection="1">
      <alignment horizontal="left" shrinkToFit="1"/>
      <protection locked="0" hidden="1"/>
    </xf>
    <xf numFmtId="0" fontId="0" fillId="5" borderId="1" xfId="0" applyFill="1" applyBorder="1" applyAlignment="1" applyProtection="1">
      <alignment horizontal="left" shrinkToFit="1"/>
      <protection locked="0"/>
    </xf>
    <xf numFmtId="0" fontId="12" fillId="5" borderId="0" xfId="0" applyFont="1" applyFill="1" applyAlignment="1" applyProtection="1">
      <alignment horizontal="left" vertical="center" shrinkToFit="1"/>
      <protection hidden="1"/>
    </xf>
    <xf numFmtId="0" fontId="4" fillId="5" borderId="0" xfId="0" applyFont="1" applyFill="1" applyAlignment="1" applyProtection="1">
      <alignment horizontal="center" vertical="center" shrinkToFit="1"/>
      <protection hidden="1"/>
    </xf>
    <xf numFmtId="0" fontId="0" fillId="5" borderId="0" xfId="0" applyFill="1" applyAlignment="1">
      <alignment horizontal="center" vertical="center" shrinkToFit="1"/>
    </xf>
    <xf numFmtId="0" fontId="14" fillId="5" borderId="0" xfId="0" applyFont="1" applyFill="1" applyAlignment="1" applyProtection="1">
      <alignment shrinkToFit="1"/>
      <protection hidden="1"/>
    </xf>
    <xf numFmtId="0" fontId="14" fillId="5" borderId="0" xfId="0" applyFont="1" applyFill="1" applyAlignment="1" applyProtection="1">
      <alignment shrinkToFit="1"/>
    </xf>
    <xf numFmtId="0" fontId="0" fillId="5" borderId="0" xfId="0" applyFill="1" applyAlignment="1">
      <alignment shrinkToFit="1"/>
    </xf>
    <xf numFmtId="0" fontId="6" fillId="5" borderId="0" xfId="0" applyNumberFormat="1" applyFont="1" applyFill="1" applyBorder="1" applyAlignment="1" applyProtection="1">
      <alignment horizontal="center" shrinkToFit="1"/>
      <protection hidden="1"/>
    </xf>
    <xf numFmtId="0" fontId="5" fillId="5" borderId="0" xfId="0" applyNumberFormat="1" applyFont="1" applyFill="1" applyBorder="1" applyAlignment="1" applyProtection="1">
      <alignment horizontal="center" shrinkToFit="1"/>
      <protection hidden="1"/>
    </xf>
    <xf numFmtId="0" fontId="6" fillId="5" borderId="1" xfId="0" applyFont="1" applyFill="1" applyBorder="1" applyAlignment="1" applyProtection="1">
      <alignment vertical="center"/>
      <protection hidden="1"/>
    </xf>
    <xf numFmtId="0" fontId="7" fillId="5" borderId="8" xfId="0" applyFont="1" applyFill="1" applyBorder="1" applyAlignment="1" applyProtection="1">
      <alignment horizontal="center" vertical="center"/>
      <protection hidden="1"/>
    </xf>
    <xf numFmtId="0" fontId="7" fillId="5" borderId="18" xfId="0" applyFont="1" applyFill="1" applyBorder="1" applyAlignment="1" applyProtection="1">
      <alignment horizontal="center" vertical="center"/>
      <protection hidden="1"/>
    </xf>
    <xf numFmtId="0" fontId="0" fillId="5" borderId="18" xfId="0" applyFill="1" applyBorder="1" applyAlignment="1">
      <alignment horizontal="center" vertical="center"/>
    </xf>
    <xf numFmtId="0" fontId="0" fillId="5" borderId="9" xfId="0" applyFill="1" applyBorder="1" applyAlignment="1">
      <alignment horizontal="center" vertical="center"/>
    </xf>
    <xf numFmtId="0" fontId="7" fillId="5" borderId="10" xfId="0" applyFont="1" applyFill="1" applyBorder="1" applyAlignment="1" applyProtection="1">
      <alignment horizontal="center" vertical="center"/>
      <protection hidden="1"/>
    </xf>
    <xf numFmtId="0" fontId="7" fillId="5" borderId="1" xfId="0" applyFont="1" applyFill="1" applyBorder="1" applyAlignment="1" applyProtection="1">
      <alignment horizontal="center" vertical="center"/>
      <protection hidden="1"/>
    </xf>
    <xf numFmtId="0" fontId="0" fillId="5" borderId="1" xfId="0" applyFill="1" applyBorder="1" applyAlignment="1">
      <alignment horizontal="center" vertical="center"/>
    </xf>
    <xf numFmtId="0" fontId="0" fillId="5" borderId="11" xfId="0" applyFill="1" applyBorder="1" applyAlignment="1">
      <alignment horizontal="center" vertical="center"/>
    </xf>
    <xf numFmtId="0" fontId="7" fillId="5" borderId="12" xfId="0" applyFont="1" applyFill="1" applyBorder="1" applyAlignment="1" applyProtection="1">
      <alignment horizontal="center" vertical="center" wrapText="1"/>
      <protection hidden="1"/>
    </xf>
    <xf numFmtId="0" fontId="7" fillId="5" borderId="13"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shrinkToFit="1"/>
      <protection hidden="1"/>
    </xf>
    <xf numFmtId="0" fontId="7" fillId="5" borderId="13" xfId="0" applyFont="1" applyFill="1" applyBorder="1" applyAlignment="1" applyProtection="1">
      <alignment horizontal="center" vertical="center" shrinkToFit="1"/>
      <protection hidden="1"/>
    </xf>
    <xf numFmtId="0" fontId="11" fillId="5" borderId="12" xfId="0" applyFont="1" applyFill="1" applyBorder="1" applyAlignment="1" applyProtection="1">
      <alignment horizontal="center" vertical="center" wrapText="1"/>
      <protection hidden="1"/>
    </xf>
    <xf numFmtId="0" fontId="11" fillId="5" borderId="13" xfId="0" applyFont="1" applyFill="1" applyBorder="1" applyAlignment="1" applyProtection="1">
      <alignment horizontal="center" vertical="center" wrapText="1"/>
      <protection hidden="1"/>
    </xf>
    <xf numFmtId="0" fontId="7" fillId="5" borderId="12" xfId="0" applyFont="1" applyFill="1" applyBorder="1" applyAlignment="1" applyProtection="1">
      <alignment horizontal="center" vertical="center"/>
      <protection hidden="1"/>
    </xf>
    <xf numFmtId="0" fontId="7" fillId="5" borderId="13" xfId="0" applyFont="1" applyFill="1" applyBorder="1" applyAlignment="1" applyProtection="1">
      <alignment horizontal="center" vertical="center"/>
      <protection hidden="1"/>
    </xf>
    <xf numFmtId="0" fontId="16" fillId="5" borderId="0" xfId="0" applyFont="1" applyFill="1" applyAlignment="1" applyProtection="1">
      <alignment horizontal="center"/>
      <protection hidden="1"/>
    </xf>
    <xf numFmtId="0" fontId="16" fillId="5" borderId="0" xfId="0" applyFont="1" applyFill="1" applyAlignment="1" applyProtection="1">
      <alignment horizontal="center"/>
    </xf>
    <xf numFmtId="0" fontId="14" fillId="5" borderId="0" xfId="0" applyFont="1" applyFill="1" applyAlignment="1" applyProtection="1">
      <alignment horizontal="left" shrinkToFit="1"/>
    </xf>
    <xf numFmtId="0" fontId="0" fillId="5" borderId="0" xfId="0" applyFill="1" applyAlignment="1" applyProtection="1">
      <alignment horizontal="left" shrinkToFit="1"/>
    </xf>
    <xf numFmtId="0" fontId="12" fillId="5" borderId="1" xfId="0" applyFont="1" applyFill="1" applyBorder="1" applyAlignment="1" applyProtection="1">
      <alignment horizontal="left"/>
    </xf>
    <xf numFmtId="0" fontId="0" fillId="5" borderId="1" xfId="0" applyFont="1" applyFill="1" applyBorder="1" applyAlignment="1" applyProtection="1"/>
    <xf numFmtId="0" fontId="5" fillId="5" borderId="0" xfId="0" applyFont="1" applyFill="1" applyAlignment="1" applyProtection="1">
      <alignment vertical="center"/>
      <protection hidden="1"/>
    </xf>
    <xf numFmtId="0" fontId="12" fillId="5" borderId="0" xfId="0" applyFont="1" applyFill="1" applyBorder="1" applyAlignment="1" applyProtection="1">
      <alignment horizontal="right"/>
      <protection hidden="1"/>
    </xf>
    <xf numFmtId="0" fontId="8" fillId="5" borderId="0" xfId="0" applyFont="1" applyFill="1" applyBorder="1" applyAlignment="1" applyProtection="1">
      <alignment horizontal="right"/>
      <protection hidden="1"/>
    </xf>
    <xf numFmtId="14" fontId="12" fillId="5" borderId="1" xfId="0" applyNumberFormat="1" applyFont="1" applyFill="1" applyBorder="1" applyAlignment="1" applyProtection="1">
      <alignment horizontal="left" vertical="center" shrinkToFit="1"/>
      <protection locked="0" hidden="1"/>
    </xf>
    <xf numFmtId="14" fontId="0" fillId="5" borderId="1" xfId="0" applyNumberFormat="1" applyFont="1" applyFill="1" applyBorder="1" applyAlignment="1" applyProtection="1">
      <alignment horizontal="left" shrinkToFit="1"/>
      <protection locked="0"/>
    </xf>
    <xf numFmtId="0" fontId="12" fillId="5" borderId="0" xfId="0" applyFont="1" applyFill="1" applyBorder="1" applyAlignment="1" applyProtection="1">
      <protection hidden="1"/>
    </xf>
    <xf numFmtId="0" fontId="12" fillId="5" borderId="0" xfId="0" applyFont="1" applyFill="1" applyBorder="1" applyAlignment="1" applyProtection="1"/>
    <xf numFmtId="0" fontId="12" fillId="5" borderId="6" xfId="0" applyFont="1" applyFill="1" applyBorder="1" applyAlignment="1" applyProtection="1"/>
    <xf numFmtId="0" fontId="9" fillId="5" borderId="0" xfId="0" applyFont="1" applyFill="1" applyAlignment="1" applyProtection="1">
      <alignment vertical="center"/>
      <protection hidden="1"/>
    </xf>
    <xf numFmtId="0" fontId="14" fillId="5" borderId="0" xfId="0" applyFont="1" applyFill="1" applyAlignment="1" applyProtection="1">
      <alignment horizontal="right" vertical="center"/>
      <protection hidden="1"/>
    </xf>
    <xf numFmtId="0" fontId="0" fillId="5" borderId="1" xfId="0" applyFont="1" applyFill="1" applyBorder="1" applyAlignment="1" applyProtection="1">
      <alignment horizontal="left" shrinkToFit="1"/>
      <protection locked="0"/>
    </xf>
    <xf numFmtId="0" fontId="8" fillId="5" borderId="0" xfId="0" applyFont="1" applyFill="1" applyAlignment="1" applyProtection="1">
      <alignment vertical="center" shrinkToFit="1"/>
    </xf>
    <xf numFmtId="0" fontId="0" fillId="5" borderId="0" xfId="0" applyFill="1" applyAlignment="1" applyProtection="1">
      <alignment shrinkToFit="1"/>
    </xf>
    <xf numFmtId="0" fontId="1" fillId="5" borderId="0" xfId="0" applyFont="1" applyFill="1" applyAlignment="1" applyProtection="1">
      <alignment horizontal="center" vertical="center"/>
    </xf>
    <xf numFmtId="0" fontId="0" fillId="5" borderId="0" xfId="0" applyFill="1" applyAlignment="1" applyProtection="1"/>
    <xf numFmtId="0" fontId="2" fillId="5" borderId="0" xfId="0" applyFont="1" applyFill="1" applyAlignment="1" applyProtection="1">
      <alignment horizontal="center" vertical="center"/>
    </xf>
    <xf numFmtId="0" fontId="5" fillId="5" borderId="1" xfId="0" applyFont="1" applyFill="1" applyBorder="1" applyAlignment="1" applyProtection="1">
      <alignment horizontal="left" shrinkToFit="1"/>
    </xf>
    <xf numFmtId="0" fontId="5" fillId="5" borderId="0" xfId="0" applyFont="1" applyFill="1" applyAlignment="1" applyProtection="1">
      <alignment vertical="center"/>
    </xf>
    <xf numFmtId="0" fontId="6" fillId="5" borderId="0" xfId="0" applyFont="1" applyFill="1" applyBorder="1" applyAlignment="1" applyProtection="1">
      <alignment vertical="center"/>
    </xf>
    <xf numFmtId="0" fontId="15" fillId="5" borderId="0" xfId="0" applyFont="1" applyFill="1" applyBorder="1" applyAlignment="1" applyProtection="1"/>
    <xf numFmtId="0" fontId="12" fillId="5" borderId="1" xfId="0" applyFont="1" applyFill="1" applyBorder="1" applyAlignment="1" applyProtection="1">
      <alignment horizontal="left"/>
      <protection locked="0"/>
    </xf>
    <xf numFmtId="0" fontId="4" fillId="5" borderId="0"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0" xfId="0" applyFont="1" applyFill="1" applyAlignment="1" applyProtection="1">
      <alignment vertical="center"/>
    </xf>
    <xf numFmtId="0" fontId="7" fillId="5" borderId="2" xfId="0" applyFont="1" applyFill="1" applyBorder="1" applyAlignment="1" applyProtection="1">
      <alignment horizontal="right" vertical="center" shrinkToFit="1"/>
    </xf>
    <xf numFmtId="0" fontId="7" fillId="5" borderId="2" xfId="0" applyFont="1" applyFill="1" applyBorder="1" applyAlignment="1" applyProtection="1">
      <alignment vertical="center" shrinkToFit="1"/>
    </xf>
    <xf numFmtId="0" fontId="7" fillId="5" borderId="2" xfId="0" applyFont="1" applyFill="1" applyBorder="1" applyAlignment="1" applyProtection="1">
      <alignment horizontal="center" vertical="center" shrinkToFit="1"/>
    </xf>
    <xf numFmtId="0" fontId="8" fillId="5" borderId="2" xfId="0" applyFont="1" applyFill="1" applyBorder="1" applyAlignment="1" applyProtection="1">
      <alignment horizontal="left" vertical="center" shrinkToFit="1"/>
      <protection locked="0"/>
    </xf>
    <xf numFmtId="0" fontId="8" fillId="5" borderId="2" xfId="0" applyFont="1" applyFill="1" applyBorder="1" applyAlignment="1" applyProtection="1">
      <alignment horizontal="left" vertical="center"/>
    </xf>
    <xf numFmtId="0" fontId="8" fillId="5" borderId="0" xfId="0" applyFont="1" applyFill="1" applyBorder="1" applyAlignment="1" applyProtection="1">
      <alignment vertical="center" shrinkToFit="1"/>
    </xf>
    <xf numFmtId="0" fontId="0" fillId="5" borderId="0" xfId="0" applyFill="1" applyBorder="1" applyAlignment="1" applyProtection="1">
      <alignment shrinkToFit="1"/>
    </xf>
    <xf numFmtId="0" fontId="19" fillId="5" borderId="0" xfId="1" applyFont="1" applyFill="1" applyAlignment="1" applyProtection="1">
      <alignment horizontal="center" vertical="center" wrapText="1"/>
    </xf>
    <xf numFmtId="0" fontId="19" fillId="5" borderId="0" xfId="1" applyFont="1" applyFill="1" applyAlignment="1" applyProtection="1">
      <alignment horizontal="center" vertical="center"/>
    </xf>
    <xf numFmtId="0" fontId="19" fillId="5" borderId="12" xfId="1" applyFont="1" applyFill="1" applyBorder="1" applyAlignment="1" applyProtection="1">
      <alignment horizontal="center"/>
    </xf>
    <xf numFmtId="0" fontId="21" fillId="5" borderId="0" xfId="1" applyFont="1" applyFill="1" applyAlignment="1" applyProtection="1">
      <alignment horizontal="center"/>
    </xf>
    <xf numFmtId="0" fontId="19" fillId="5" borderId="0" xfId="1" applyFont="1" applyFill="1" applyBorder="1" applyAlignment="1" applyProtection="1">
      <alignment horizontal="left"/>
    </xf>
    <xf numFmtId="0" fontId="19" fillId="5" borderId="0" xfId="1" applyFont="1" applyFill="1" applyAlignment="1" applyProtection="1">
      <alignment horizontal="left"/>
    </xf>
    <xf numFmtId="0" fontId="19" fillId="5" borderId="14" xfId="1" applyFont="1" applyFill="1" applyBorder="1" applyAlignment="1" applyProtection="1"/>
    <xf numFmtId="0" fontId="18" fillId="5" borderId="16" xfId="1" applyFill="1" applyBorder="1" applyAlignment="1" applyProtection="1"/>
    <xf numFmtId="8" fontId="19" fillId="5" borderId="14" xfId="1" applyNumberFormat="1" applyFont="1" applyFill="1" applyBorder="1" applyAlignment="1" applyProtection="1">
      <alignment horizontal="center"/>
    </xf>
    <xf numFmtId="8" fontId="19" fillId="5" borderId="16" xfId="1" applyNumberFormat="1" applyFont="1" applyFill="1" applyBorder="1" applyAlignment="1" applyProtection="1">
      <alignment horizontal="center"/>
    </xf>
    <xf numFmtId="0" fontId="19" fillId="5" borderId="19" xfId="1" applyFont="1" applyFill="1" applyBorder="1" applyAlignment="1" applyProtection="1">
      <alignment horizontal="left"/>
    </xf>
    <xf numFmtId="165" fontId="19" fillId="5" borderId="19" xfId="1" applyNumberFormat="1" applyFont="1" applyFill="1" applyBorder="1" applyAlignment="1" applyProtection="1">
      <alignment horizontal="center" vertical="center"/>
    </xf>
    <xf numFmtId="165" fontId="19" fillId="5" borderId="20" xfId="1" applyNumberFormat="1" applyFont="1" applyFill="1" applyBorder="1" applyAlignment="1" applyProtection="1">
      <alignment horizontal="center" vertical="center"/>
    </xf>
    <xf numFmtId="165" fontId="19" fillId="5" borderId="21" xfId="1" applyNumberFormat="1" applyFont="1" applyFill="1" applyBorder="1" applyAlignment="1" applyProtection="1">
      <alignment horizontal="center" vertical="center"/>
    </xf>
    <xf numFmtId="0" fontId="19" fillId="5" borderId="2" xfId="1" applyFont="1" applyFill="1" applyBorder="1" applyAlignment="1" applyProtection="1">
      <alignment horizontal="left"/>
    </xf>
    <xf numFmtId="165" fontId="19" fillId="5" borderId="2" xfId="1" applyNumberFormat="1" applyFont="1" applyFill="1" applyBorder="1" applyAlignment="1" applyProtection="1">
      <alignment horizontal="center" vertical="center"/>
      <protection locked="0"/>
    </xf>
    <xf numFmtId="165" fontId="19" fillId="5" borderId="2" xfId="1" applyNumberFormat="1" applyFont="1" applyFill="1" applyBorder="1" applyAlignment="1" applyProtection="1">
      <alignment horizontal="center" vertical="center"/>
    </xf>
    <xf numFmtId="165" fontId="19" fillId="5" borderId="3" xfId="1" applyNumberFormat="1" applyFont="1" applyFill="1" applyBorder="1" applyAlignment="1" applyProtection="1">
      <alignment horizontal="center" vertical="center"/>
    </xf>
    <xf numFmtId="165" fontId="19" fillId="5" borderId="22" xfId="1" applyNumberFormat="1" applyFont="1" applyFill="1" applyBorder="1" applyAlignment="1" applyProtection="1">
      <alignment horizontal="center" vertical="center"/>
    </xf>
    <xf numFmtId="0" fontId="19" fillId="5" borderId="17" xfId="1" applyFont="1" applyFill="1" applyBorder="1" applyAlignment="1" applyProtection="1">
      <alignment horizontal="left" vertical="top" wrapText="1"/>
    </xf>
    <xf numFmtId="165" fontId="19" fillId="5" borderId="14" xfId="1" applyNumberFormat="1" applyFont="1" applyFill="1" applyBorder="1" applyAlignment="1" applyProtection="1">
      <alignment horizontal="center" vertical="center"/>
      <protection locked="0"/>
    </xf>
    <xf numFmtId="165" fontId="19" fillId="5" borderId="16" xfId="1" applyNumberFormat="1" applyFont="1" applyFill="1" applyBorder="1" applyAlignment="1" applyProtection="1">
      <alignment horizontal="center" vertical="center"/>
      <protection locked="0"/>
    </xf>
    <xf numFmtId="165" fontId="19" fillId="5" borderId="14" xfId="1" applyNumberFormat="1" applyFont="1" applyFill="1" applyBorder="1" applyAlignment="1" applyProtection="1">
      <alignment horizontal="center" vertical="center"/>
    </xf>
    <xf numFmtId="165" fontId="19" fillId="5" borderId="16" xfId="1" applyNumberFormat="1" applyFont="1" applyFill="1" applyBorder="1" applyAlignment="1" applyProtection="1">
      <alignment horizontal="center" vertical="center"/>
    </xf>
    <xf numFmtId="165" fontId="19" fillId="5" borderId="23" xfId="1" applyNumberFormat="1" applyFont="1" applyFill="1" applyBorder="1" applyAlignment="1" applyProtection="1">
      <alignment horizontal="center" vertical="center"/>
    </xf>
    <xf numFmtId="0" fontId="19" fillId="5" borderId="19" xfId="1" applyFont="1" applyFill="1" applyBorder="1" applyAlignment="1" applyProtection="1">
      <alignment horizontal="left" vertical="top"/>
    </xf>
    <xf numFmtId="165" fontId="19" fillId="5" borderId="24" xfId="1" applyNumberFormat="1" applyFont="1" applyFill="1" applyBorder="1" applyAlignment="1" applyProtection="1">
      <alignment horizontal="center" vertical="center"/>
    </xf>
    <xf numFmtId="0" fontId="19" fillId="5" borderId="2" xfId="1" applyFont="1" applyFill="1" applyBorder="1" applyAlignment="1" applyProtection="1">
      <alignment horizontal="left" vertical="top"/>
    </xf>
    <xf numFmtId="0" fontId="19" fillId="5" borderId="0" xfId="1" applyFont="1" applyFill="1" applyAlignment="1" applyProtection="1">
      <alignment horizontal="left" shrinkToFit="1"/>
    </xf>
    <xf numFmtId="0" fontId="18" fillId="5" borderId="0" xfId="1" applyFill="1" applyAlignment="1" applyProtection="1"/>
    <xf numFmtId="0" fontId="19" fillId="5" borderId="17" xfId="1" applyFont="1" applyFill="1" applyBorder="1" applyAlignment="1" applyProtection="1">
      <alignment horizontal="left" vertical="top"/>
    </xf>
    <xf numFmtId="165" fontId="19" fillId="5" borderId="17" xfId="1" applyNumberFormat="1" applyFont="1" applyFill="1" applyBorder="1" applyAlignment="1" applyProtection="1">
      <alignment horizontal="center" vertical="center"/>
    </xf>
    <xf numFmtId="0" fontId="19" fillId="5" borderId="25" xfId="1" applyFont="1" applyFill="1" applyBorder="1" applyAlignment="1" applyProtection="1">
      <alignment horizontal="left" vertical="top"/>
    </xf>
    <xf numFmtId="165" fontId="19" fillId="5" borderId="25" xfId="1" applyNumberFormat="1" applyFont="1" applyFill="1" applyBorder="1" applyAlignment="1" applyProtection="1">
      <alignment horizontal="center" vertical="center"/>
    </xf>
    <xf numFmtId="0" fontId="19" fillId="5" borderId="1" xfId="1" applyFont="1" applyFill="1" applyBorder="1" applyAlignment="1" applyProtection="1">
      <alignment horizontal="left" vertical="top" wrapText="1"/>
    </xf>
    <xf numFmtId="0" fontId="19" fillId="5" borderId="0" xfId="1" applyFont="1" applyFill="1" applyAlignment="1" applyProtection="1">
      <alignment horizontal="left" vertical="top"/>
    </xf>
    <xf numFmtId="0" fontId="0" fillId="5" borderId="0" xfId="0" applyFill="1" applyAlignment="1" applyProtection="1">
      <alignment horizontal="left" vertical="top"/>
    </xf>
    <xf numFmtId="0" fontId="20" fillId="5" borderId="0" xfId="1" applyFont="1" applyFill="1" applyAlignment="1" applyProtection="1">
      <alignment horizontal="left" shrinkToFit="1"/>
    </xf>
    <xf numFmtId="0" fontId="18" fillId="5" borderId="0" xfId="1" applyFill="1" applyAlignment="1" applyProtection="1">
      <alignment horizontal="left"/>
    </xf>
    <xf numFmtId="0" fontId="26" fillId="5" borderId="18" xfId="1" applyFont="1" applyFill="1" applyBorder="1" applyAlignment="1" applyProtection="1">
      <alignment horizontal="center"/>
    </xf>
    <xf numFmtId="0" fontId="25" fillId="5" borderId="0" xfId="1" applyFont="1" applyFill="1" applyAlignment="1" applyProtection="1"/>
    <xf numFmtId="49" fontId="19" fillId="5" borderId="0" xfId="1" applyNumberFormat="1" applyFont="1" applyFill="1" applyAlignment="1" applyProtection="1"/>
    <xf numFmtId="165" fontId="30" fillId="5" borderId="0" xfId="1" applyNumberFormat="1" applyFont="1" applyFill="1" applyAlignment="1" applyProtection="1">
      <alignment horizontal="center"/>
    </xf>
    <xf numFmtId="0" fontId="30" fillId="5" borderId="0" xfId="1" applyFont="1" applyFill="1" applyAlignment="1" applyProtection="1">
      <alignment horizontal="center"/>
    </xf>
    <xf numFmtId="0" fontId="12" fillId="8" borderId="1" xfId="0" applyFont="1" applyFill="1" applyBorder="1" applyAlignment="1" applyProtection="1">
      <alignment horizontal="left" vertical="center" shrinkToFit="1"/>
      <protection hidden="1"/>
    </xf>
    <xf numFmtId="0" fontId="0" fillId="8" borderId="1" xfId="0" applyFont="1" applyFill="1" applyBorder="1" applyAlignment="1" applyProtection="1">
      <alignment horizontal="left" shrinkToFit="1"/>
    </xf>
    <xf numFmtId="14" fontId="12" fillId="8" borderId="1" xfId="0" applyNumberFormat="1" applyFont="1" applyFill="1" applyBorder="1" applyAlignment="1" applyProtection="1">
      <alignment horizontal="left" vertical="center" shrinkToFit="1"/>
      <protection locked="0" hidden="1"/>
    </xf>
    <xf numFmtId="14" fontId="0" fillId="8" borderId="1" xfId="0" applyNumberFormat="1" applyFont="1" applyFill="1" applyBorder="1" applyAlignment="1" applyProtection="1">
      <alignment horizontal="left" shrinkToFit="1"/>
      <protection locked="0"/>
    </xf>
    <xf numFmtId="0" fontId="12" fillId="8" borderId="6" xfId="0" applyFont="1" applyFill="1" applyBorder="1" applyAlignment="1" applyProtection="1">
      <protection hidden="1"/>
    </xf>
    <xf numFmtId="0" fontId="12" fillId="8" borderId="6" xfId="0" applyFont="1" applyFill="1" applyBorder="1" applyAlignment="1" applyProtection="1"/>
    <xf numFmtId="0" fontId="8" fillId="8" borderId="0" xfId="0" applyFont="1" applyFill="1" applyBorder="1" applyAlignment="1" applyProtection="1">
      <alignment horizontal="right"/>
      <protection hidden="1"/>
    </xf>
    <xf numFmtId="0" fontId="12" fillId="8" borderId="0" xfId="0" applyFont="1" applyFill="1" applyAlignment="1" applyProtection="1">
      <alignment horizontal="right"/>
      <protection hidden="1"/>
    </xf>
    <xf numFmtId="0" fontId="12" fillId="8" borderId="7" xfId="0" applyFont="1" applyFill="1" applyBorder="1" applyAlignment="1" applyProtection="1">
      <alignment horizontal="center"/>
      <protection hidden="1"/>
    </xf>
    <xf numFmtId="0" fontId="12" fillId="8" borderId="37" xfId="0" applyFont="1" applyFill="1" applyBorder="1" applyAlignment="1" applyProtection="1">
      <alignment horizontal="left" vertical="top" wrapText="1"/>
      <protection locked="0" hidden="1"/>
    </xf>
    <xf numFmtId="0" fontId="12" fillId="8" borderId="0" xfId="0" applyFont="1" applyFill="1" applyBorder="1" applyAlignment="1" applyProtection="1">
      <alignment horizontal="left" vertical="top" wrapText="1"/>
      <protection locked="0" hidden="1"/>
    </xf>
    <xf numFmtId="0" fontId="12" fillId="8" borderId="38" xfId="0" applyFont="1" applyFill="1" applyBorder="1" applyAlignment="1" applyProtection="1">
      <alignment horizontal="left" vertical="top" wrapText="1"/>
      <protection locked="0" hidden="1"/>
    </xf>
    <xf numFmtId="0" fontId="12" fillId="8" borderId="10" xfId="0" applyFont="1" applyFill="1" applyBorder="1" applyAlignment="1" applyProtection="1">
      <alignment horizontal="left" vertical="top" wrapText="1"/>
      <protection locked="0" hidden="1"/>
    </xf>
    <xf numFmtId="0" fontId="12" fillId="8" borderId="1" xfId="0" applyFont="1" applyFill="1" applyBorder="1" applyAlignment="1" applyProtection="1">
      <alignment horizontal="left" vertical="top" wrapText="1"/>
      <protection locked="0" hidden="1"/>
    </xf>
    <xf numFmtId="0" fontId="12" fillId="8" borderId="11" xfId="0" applyFont="1" applyFill="1" applyBorder="1" applyAlignment="1" applyProtection="1">
      <alignment horizontal="left" vertical="top" wrapText="1"/>
      <protection locked="0" hidden="1"/>
    </xf>
    <xf numFmtId="0" fontId="14" fillId="8" borderId="0" xfId="0" applyFont="1" applyFill="1" applyAlignment="1" applyProtection="1">
      <alignment shrinkToFit="1"/>
      <protection hidden="1"/>
    </xf>
    <xf numFmtId="0" fontId="14" fillId="8" borderId="0" xfId="0" applyFont="1" applyFill="1" applyAlignment="1" applyProtection="1">
      <alignment shrinkToFit="1"/>
    </xf>
    <xf numFmtId="0" fontId="0" fillId="8" borderId="0" xfId="0" applyFill="1" applyAlignment="1">
      <alignment shrinkToFit="1"/>
    </xf>
    <xf numFmtId="0" fontId="6" fillId="8" borderId="0" xfId="0" applyNumberFormat="1" applyFont="1" applyFill="1" applyBorder="1" applyAlignment="1" applyProtection="1">
      <alignment horizontal="center" shrinkToFit="1"/>
      <protection hidden="1"/>
    </xf>
    <xf numFmtId="0" fontId="5" fillId="8" borderId="0" xfId="0" applyNumberFormat="1" applyFont="1" applyFill="1" applyBorder="1" applyAlignment="1" applyProtection="1">
      <alignment horizontal="center" shrinkToFit="1"/>
      <protection hidden="1"/>
    </xf>
    <xf numFmtId="0" fontId="16" fillId="8" borderId="0" xfId="0" applyFont="1" applyFill="1" applyAlignment="1" applyProtection="1">
      <alignment horizontal="center"/>
      <protection hidden="1"/>
    </xf>
    <xf numFmtId="0" fontId="16" fillId="8" borderId="0" xfId="0" applyFont="1" applyFill="1" applyAlignment="1" applyProtection="1">
      <alignment horizontal="center"/>
    </xf>
    <xf numFmtId="0" fontId="14" fillId="8" borderId="0" xfId="0" applyFont="1" applyFill="1" applyAlignment="1" applyProtection="1">
      <alignment horizontal="left" shrinkToFit="1"/>
      <protection hidden="1"/>
    </xf>
    <xf numFmtId="0" fontId="14" fillId="8" borderId="0" xfId="0" applyFont="1" applyFill="1" applyAlignment="1" applyProtection="1">
      <alignment horizontal="left" shrinkToFit="1"/>
    </xf>
    <xf numFmtId="0" fontId="0" fillId="8" borderId="0" xfId="0" applyFill="1" applyAlignment="1">
      <alignment horizontal="left" shrinkToFit="1"/>
    </xf>
    <xf numFmtId="0" fontId="12" fillId="8" borderId="1" xfId="0" applyFont="1" applyFill="1" applyBorder="1" applyAlignment="1" applyProtection="1">
      <alignment horizontal="left"/>
    </xf>
    <xf numFmtId="0" fontId="0" fillId="8" borderId="1" xfId="0" applyFont="1" applyFill="1" applyBorder="1" applyAlignment="1" applyProtection="1"/>
    <xf numFmtId="0" fontId="5" fillId="8" borderId="0" xfId="0" applyFont="1" applyFill="1" applyAlignment="1" applyProtection="1">
      <alignment vertical="center"/>
      <protection hidden="1"/>
    </xf>
    <xf numFmtId="0" fontId="6" fillId="8" borderId="1" xfId="0" applyFont="1" applyFill="1" applyBorder="1" applyAlignment="1" applyProtection="1">
      <alignment vertical="center"/>
      <protection hidden="1"/>
    </xf>
    <xf numFmtId="0" fontId="7" fillId="8" borderId="8" xfId="0" applyFont="1" applyFill="1" applyBorder="1" applyAlignment="1" applyProtection="1">
      <alignment horizontal="center" vertical="center"/>
      <protection hidden="1"/>
    </xf>
    <xf numFmtId="0" fontId="7" fillId="8" borderId="18" xfId="0" applyFont="1" applyFill="1" applyBorder="1" applyAlignment="1" applyProtection="1">
      <alignment horizontal="center" vertical="center"/>
      <protection hidden="1"/>
    </xf>
    <xf numFmtId="0" fontId="0" fillId="8" borderId="18" xfId="0" applyFill="1" applyBorder="1" applyAlignment="1">
      <alignment horizontal="center" vertical="center"/>
    </xf>
    <xf numFmtId="0" fontId="0" fillId="8" borderId="9" xfId="0" applyFill="1" applyBorder="1" applyAlignment="1">
      <alignment horizontal="center" vertical="center"/>
    </xf>
    <xf numFmtId="0" fontId="7" fillId="8" borderId="10"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7" fillId="8" borderId="12" xfId="0" applyFont="1" applyFill="1" applyBorder="1" applyAlignment="1" applyProtection="1">
      <alignment horizontal="center" vertical="center" wrapText="1"/>
      <protection hidden="1"/>
    </xf>
    <xf numFmtId="0" fontId="7"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shrinkToFit="1"/>
      <protection hidden="1"/>
    </xf>
    <xf numFmtId="0" fontId="7" fillId="8" borderId="13" xfId="0" applyFont="1" applyFill="1" applyBorder="1" applyAlignment="1" applyProtection="1">
      <alignment horizontal="center" vertical="center" shrinkToFit="1"/>
      <protection hidden="1"/>
    </xf>
    <xf numFmtId="0" fontId="11" fillId="8" borderId="12" xfId="0" applyFont="1" applyFill="1" applyBorder="1" applyAlignment="1" applyProtection="1">
      <alignment horizontal="center" vertical="center" wrapText="1"/>
      <protection hidden="1"/>
    </xf>
    <xf numFmtId="0" fontId="11" fillId="8" borderId="13" xfId="0" applyFont="1" applyFill="1" applyBorder="1" applyAlignment="1" applyProtection="1">
      <alignment horizontal="center" vertical="center" wrapText="1"/>
      <protection hidden="1"/>
    </xf>
    <xf numFmtId="0" fontId="7" fillId="8" borderId="12" xfId="0" applyFont="1" applyFill="1" applyBorder="1" applyAlignment="1" applyProtection="1">
      <alignment horizontal="center" vertical="center"/>
      <protection hidden="1"/>
    </xf>
    <xf numFmtId="0" fontId="7" fillId="8" borderId="13" xfId="0" applyFont="1" applyFill="1" applyBorder="1" applyAlignment="1" applyProtection="1">
      <alignment horizontal="center" vertical="center"/>
      <protection hidden="1"/>
    </xf>
    <xf numFmtId="0" fontId="12" fillId="8" borderId="0" xfId="0" applyFont="1" applyFill="1" applyBorder="1" applyAlignment="1" applyProtection="1">
      <alignment horizontal="center"/>
      <protection hidden="1"/>
    </xf>
    <xf numFmtId="0" fontId="12" fillId="8" borderId="0" xfId="0" applyFont="1" applyFill="1" applyBorder="1" applyAlignment="1" applyProtection="1">
      <alignment horizontal="right"/>
      <protection hidden="1"/>
    </xf>
    <xf numFmtId="0" fontId="7" fillId="8" borderId="14" xfId="0" applyFont="1" applyFill="1" applyBorder="1" applyAlignment="1" applyProtection="1">
      <alignment horizontal="right" vertical="center" shrinkToFit="1"/>
      <protection hidden="1"/>
    </xf>
    <xf numFmtId="0" fontId="7" fillId="8" borderId="15" xfId="0" applyFont="1" applyFill="1" applyBorder="1" applyAlignment="1" applyProtection="1">
      <alignment horizontal="right" vertical="center" shrinkToFit="1"/>
      <protection hidden="1"/>
    </xf>
    <xf numFmtId="0" fontId="7" fillId="8" borderId="16" xfId="0" applyFont="1" applyFill="1" applyBorder="1" applyAlignment="1" applyProtection="1">
      <alignment horizontal="right" vertical="center" shrinkToFit="1"/>
      <protection hidden="1"/>
    </xf>
    <xf numFmtId="0" fontId="12" fillId="8" borderId="5" xfId="0" applyFont="1" applyFill="1" applyBorder="1" applyAlignment="1" applyProtection="1">
      <alignment horizontal="left" shrinkToFit="1"/>
      <protection hidden="1"/>
    </xf>
    <xf numFmtId="0" fontId="12" fillId="8" borderId="5" xfId="0" applyFont="1" applyFill="1" applyBorder="1" applyAlignment="1" applyProtection="1">
      <alignment horizontal="left" shrinkToFit="1"/>
    </xf>
    <xf numFmtId="0" fontId="14" fillId="8" borderId="0" xfId="0" applyFont="1" applyFill="1" applyAlignment="1" applyProtection="1">
      <alignment horizontal="right" vertical="center" shrinkToFit="1"/>
      <protection hidden="1"/>
    </xf>
    <xf numFmtId="0" fontId="12" fillId="8" borderId="1" xfId="0" applyFont="1" applyFill="1" applyBorder="1" applyAlignment="1" applyProtection="1">
      <alignment horizontal="left" vertical="center" shrinkToFit="1"/>
      <protection locked="0" hidden="1"/>
    </xf>
    <xf numFmtId="0" fontId="0" fillId="8" borderId="1" xfId="0" applyFont="1" applyFill="1" applyBorder="1" applyAlignment="1" applyProtection="1">
      <alignment horizontal="left" vertical="center" shrinkToFit="1"/>
      <protection locked="0"/>
    </xf>
    <xf numFmtId="0" fontId="0" fillId="8" borderId="1" xfId="0" applyFill="1" applyBorder="1" applyAlignment="1" applyProtection="1">
      <alignment horizontal="left" vertical="center" shrinkToFit="1"/>
      <protection locked="0"/>
    </xf>
    <xf numFmtId="0" fontId="4" fillId="8" borderId="0" xfId="0" applyFont="1" applyFill="1" applyAlignment="1" applyProtection="1">
      <alignment horizontal="center" vertical="center" shrinkToFit="1"/>
      <protection hidden="1"/>
    </xf>
    <xf numFmtId="0" fontId="0" fillId="8" borderId="0" xfId="0" applyFill="1" applyAlignment="1">
      <alignment horizontal="center" vertical="center" shrinkToFit="1"/>
    </xf>
    <xf numFmtId="0" fontId="12" fillId="8" borderId="0" xfId="0" applyFont="1" applyFill="1" applyAlignment="1" applyProtection="1">
      <alignment horizontal="left" vertical="center" shrinkToFit="1"/>
      <protection hidden="1"/>
    </xf>
    <xf numFmtId="0" fontId="12" fillId="8" borderId="5" xfId="0" applyFont="1" applyFill="1" applyBorder="1" applyAlignment="1" applyProtection="1">
      <alignment horizontal="center"/>
      <protection hidden="1"/>
    </xf>
    <xf numFmtId="0" fontId="9" fillId="8" borderId="0" xfId="0" applyFont="1" applyFill="1" applyAlignment="1" applyProtection="1">
      <alignment vertical="center"/>
      <protection hidden="1"/>
    </xf>
    <xf numFmtId="0" fontId="14" fillId="8" borderId="0" xfId="0" applyFont="1" applyFill="1" applyAlignment="1" applyProtection="1">
      <alignment horizontal="right" vertical="center"/>
      <protection hidden="1"/>
    </xf>
    <xf numFmtId="0" fontId="8" fillId="8" borderId="2" xfId="0" applyFont="1" applyFill="1" applyBorder="1" applyAlignment="1" applyProtection="1">
      <alignment horizontal="left" vertical="center"/>
    </xf>
    <xf numFmtId="0" fontId="1" fillId="8" borderId="0" xfId="0" applyFont="1" applyFill="1" applyAlignment="1" applyProtection="1">
      <alignment horizontal="center" vertical="center"/>
    </xf>
    <xf numFmtId="0" fontId="0" fillId="8" borderId="0" xfId="0" applyFill="1" applyAlignment="1" applyProtection="1"/>
    <xf numFmtId="0" fontId="2" fillId="8" borderId="0" xfId="0" applyFont="1" applyFill="1" applyAlignment="1" applyProtection="1">
      <alignment horizontal="center" vertical="center"/>
    </xf>
    <xf numFmtId="0" fontId="5" fillId="8" borderId="1" xfId="0" applyFont="1" applyFill="1" applyBorder="1" applyAlignment="1" applyProtection="1">
      <alignment horizontal="left" shrinkToFit="1"/>
    </xf>
    <xf numFmtId="0" fontId="5" fillId="8" borderId="0" xfId="0" applyFont="1" applyFill="1" applyAlignment="1" applyProtection="1">
      <alignment vertical="center"/>
    </xf>
    <xf numFmtId="0" fontId="6" fillId="8" borderId="0" xfId="0" applyFont="1" applyFill="1" applyBorder="1" applyAlignment="1" applyProtection="1">
      <alignment vertical="center"/>
    </xf>
    <xf numFmtId="0" fontId="15" fillId="8" borderId="0" xfId="0" applyFont="1" applyFill="1" applyBorder="1" applyAlignment="1" applyProtection="1"/>
    <xf numFmtId="0" fontId="7" fillId="8" borderId="2" xfId="0" applyFont="1" applyFill="1" applyBorder="1" applyAlignment="1" applyProtection="1">
      <alignment horizontal="right" vertical="center" shrinkToFit="1"/>
    </xf>
    <xf numFmtId="0" fontId="7" fillId="8" borderId="2" xfId="0" applyFont="1" applyFill="1" applyBorder="1" applyAlignment="1" applyProtection="1">
      <alignment vertical="center" shrinkToFit="1"/>
    </xf>
    <xf numFmtId="0" fontId="7" fillId="8" borderId="2" xfId="0" applyFont="1" applyFill="1" applyBorder="1" applyAlignment="1" applyProtection="1">
      <alignment horizontal="center" vertical="center" shrinkToFit="1"/>
    </xf>
    <xf numFmtId="0" fontId="8" fillId="8" borderId="2" xfId="0" applyFont="1" applyFill="1" applyBorder="1" applyAlignment="1" applyProtection="1">
      <alignment horizontal="left" vertical="center" shrinkToFit="1"/>
      <protection locked="0"/>
    </xf>
    <xf numFmtId="0" fontId="12" fillId="8" borderId="1" xfId="0" applyFont="1" applyFill="1" applyBorder="1" applyAlignment="1" applyProtection="1">
      <alignment horizontal="left"/>
      <protection locked="0"/>
    </xf>
    <xf numFmtId="0" fontId="4" fillId="8" borderId="18" xfId="0"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8" fillId="8" borderId="0" xfId="0" applyFont="1" applyFill="1" applyBorder="1" applyAlignment="1" applyProtection="1">
      <alignment vertical="center" shrinkToFit="1"/>
    </xf>
    <xf numFmtId="0" fontId="0" fillId="8" borderId="0" xfId="0" applyFill="1" applyBorder="1" applyAlignment="1" applyProtection="1">
      <alignment shrinkToFit="1"/>
    </xf>
    <xf numFmtId="0" fontId="8" fillId="8" borderId="0" xfId="0" applyFont="1" applyFill="1" applyAlignment="1" applyProtection="1">
      <alignment vertical="center" shrinkToFit="1"/>
    </xf>
    <xf numFmtId="0" fontId="0" fillId="8" borderId="0" xfId="0" applyFill="1" applyAlignment="1" applyProtection="1">
      <alignment shrinkToFit="1"/>
    </xf>
    <xf numFmtId="0" fontId="4" fillId="8" borderId="0" xfId="0" applyFont="1" applyFill="1" applyAlignment="1" applyProtection="1">
      <alignment vertical="center"/>
    </xf>
    <xf numFmtId="0" fontId="19" fillId="8" borderId="0" xfId="1" applyFont="1" applyFill="1" applyAlignment="1" applyProtection="1">
      <alignment horizontal="center" vertical="center" wrapText="1"/>
    </xf>
    <xf numFmtId="0" fontId="19" fillId="8" borderId="0" xfId="1" applyFont="1" applyFill="1" applyAlignment="1" applyProtection="1">
      <alignment horizontal="center" vertical="center"/>
    </xf>
    <xf numFmtId="0" fontId="19" fillId="8" borderId="12" xfId="1" applyFont="1" applyFill="1" applyBorder="1" applyAlignment="1" applyProtection="1">
      <alignment horizontal="center"/>
    </xf>
    <xf numFmtId="0" fontId="21" fillId="8" borderId="0" xfId="1" applyFont="1" applyFill="1" applyAlignment="1" applyProtection="1">
      <alignment horizontal="center"/>
    </xf>
    <xf numFmtId="0" fontId="19" fillId="8" borderId="0" xfId="1" applyFont="1" applyFill="1" applyBorder="1" applyAlignment="1" applyProtection="1">
      <alignment horizontal="left"/>
    </xf>
    <xf numFmtId="0" fontId="19" fillId="8" borderId="0" xfId="1" applyFont="1" applyFill="1" applyAlignment="1" applyProtection="1">
      <alignment horizontal="left"/>
    </xf>
    <xf numFmtId="0" fontId="19" fillId="8" borderId="14" xfId="1" applyFont="1" applyFill="1" applyBorder="1" applyAlignment="1" applyProtection="1"/>
    <xf numFmtId="0" fontId="18" fillId="8" borderId="16" xfId="1" applyFill="1" applyBorder="1" applyAlignment="1" applyProtection="1"/>
    <xf numFmtId="8" fontId="19" fillId="8" borderId="14" xfId="1" applyNumberFormat="1" applyFont="1" applyFill="1" applyBorder="1" applyAlignment="1" applyProtection="1">
      <alignment horizontal="center"/>
    </xf>
    <xf numFmtId="8" fontId="19" fillId="8" borderId="16" xfId="1" applyNumberFormat="1" applyFont="1" applyFill="1" applyBorder="1" applyAlignment="1" applyProtection="1">
      <alignment horizontal="center"/>
    </xf>
    <xf numFmtId="0" fontId="19" fillId="8" borderId="19" xfId="1" applyFont="1" applyFill="1" applyBorder="1" applyAlignment="1" applyProtection="1">
      <alignment horizontal="left"/>
    </xf>
    <xf numFmtId="165" fontId="19" fillId="8" borderId="19" xfId="1" applyNumberFormat="1" applyFont="1" applyFill="1" applyBorder="1" applyAlignment="1" applyProtection="1">
      <alignment horizontal="center" vertical="center"/>
    </xf>
    <xf numFmtId="165" fontId="19" fillId="8" borderId="20" xfId="1" applyNumberFormat="1" applyFont="1" applyFill="1" applyBorder="1" applyAlignment="1" applyProtection="1">
      <alignment horizontal="center" vertical="center"/>
    </xf>
    <xf numFmtId="165" fontId="19" fillId="8" borderId="21" xfId="1" applyNumberFormat="1" applyFont="1" applyFill="1" applyBorder="1" applyAlignment="1" applyProtection="1">
      <alignment horizontal="center" vertical="center"/>
    </xf>
    <xf numFmtId="0" fontId="19" fillId="8" borderId="2" xfId="1" applyFont="1" applyFill="1" applyBorder="1" applyAlignment="1" applyProtection="1">
      <alignment horizontal="left"/>
    </xf>
    <xf numFmtId="165" fontId="19" fillId="8" borderId="2" xfId="1" applyNumberFormat="1" applyFont="1" applyFill="1" applyBorder="1" applyAlignment="1" applyProtection="1">
      <alignment horizontal="center" vertical="center"/>
      <protection locked="0"/>
    </xf>
    <xf numFmtId="165" fontId="19" fillId="8" borderId="2" xfId="1" applyNumberFormat="1" applyFont="1" applyFill="1" applyBorder="1" applyAlignment="1" applyProtection="1">
      <alignment horizontal="center" vertical="center"/>
    </xf>
    <xf numFmtId="165" fontId="19" fillId="8" borderId="3" xfId="1" applyNumberFormat="1" applyFont="1" applyFill="1" applyBorder="1" applyAlignment="1" applyProtection="1">
      <alignment horizontal="center" vertical="center"/>
    </xf>
    <xf numFmtId="165" fontId="19" fillId="8" borderId="22" xfId="1" applyNumberFormat="1" applyFont="1" applyFill="1" applyBorder="1" applyAlignment="1" applyProtection="1">
      <alignment horizontal="center" vertical="center"/>
    </xf>
    <xf numFmtId="0" fontId="19" fillId="8" borderId="17" xfId="1" applyFont="1" applyFill="1" applyBorder="1" applyAlignment="1" applyProtection="1">
      <alignment horizontal="left" vertical="top" wrapText="1"/>
    </xf>
    <xf numFmtId="165" fontId="19" fillId="8" borderId="14" xfId="1" applyNumberFormat="1" applyFont="1" applyFill="1" applyBorder="1" applyAlignment="1" applyProtection="1">
      <alignment horizontal="center" vertical="center"/>
      <protection locked="0"/>
    </xf>
    <xf numFmtId="165" fontId="19" fillId="8" borderId="16" xfId="1" applyNumberFormat="1" applyFont="1" applyFill="1" applyBorder="1" applyAlignment="1" applyProtection="1">
      <alignment horizontal="center" vertical="center"/>
      <protection locked="0"/>
    </xf>
    <xf numFmtId="165" fontId="19" fillId="8" borderId="14" xfId="1" applyNumberFormat="1" applyFont="1" applyFill="1" applyBorder="1" applyAlignment="1" applyProtection="1">
      <alignment horizontal="center" vertical="center"/>
    </xf>
    <xf numFmtId="165" fontId="19" fillId="8" borderId="16" xfId="1" applyNumberFormat="1" applyFont="1" applyFill="1" applyBorder="1" applyAlignment="1" applyProtection="1">
      <alignment horizontal="center" vertical="center"/>
    </xf>
    <xf numFmtId="165" fontId="19" fillId="8" borderId="23" xfId="1" applyNumberFormat="1" applyFont="1" applyFill="1" applyBorder="1" applyAlignment="1" applyProtection="1">
      <alignment horizontal="center" vertical="center"/>
    </xf>
    <xf numFmtId="0" fontId="19" fillId="8" borderId="19" xfId="1" applyFont="1" applyFill="1" applyBorder="1" applyAlignment="1" applyProtection="1">
      <alignment horizontal="left" vertical="top"/>
    </xf>
    <xf numFmtId="165" fontId="19" fillId="8" borderId="24" xfId="1" applyNumberFormat="1" applyFont="1" applyFill="1" applyBorder="1" applyAlignment="1" applyProtection="1">
      <alignment horizontal="center" vertical="center"/>
    </xf>
    <xf numFmtId="0" fontId="19" fillId="8" borderId="2" xfId="1" applyFont="1" applyFill="1" applyBorder="1" applyAlignment="1" applyProtection="1">
      <alignment horizontal="left" vertical="top"/>
    </xf>
    <xf numFmtId="0" fontId="19" fillId="8" borderId="0" xfId="1" applyFont="1" applyFill="1" applyAlignment="1" applyProtection="1">
      <alignment horizontal="left" shrinkToFit="1"/>
    </xf>
    <xf numFmtId="0" fontId="18" fillId="8" borderId="0" xfId="1" applyFill="1" applyAlignment="1" applyProtection="1"/>
    <xf numFmtId="0" fontId="19" fillId="8" borderId="17" xfId="1" applyFont="1" applyFill="1" applyBorder="1" applyAlignment="1" applyProtection="1">
      <alignment horizontal="left" vertical="top"/>
    </xf>
    <xf numFmtId="165" fontId="19" fillId="8" borderId="17" xfId="1" applyNumberFormat="1" applyFont="1" applyFill="1" applyBorder="1" applyAlignment="1" applyProtection="1">
      <alignment horizontal="center" vertical="center"/>
    </xf>
    <xf numFmtId="0" fontId="19" fillId="8" borderId="25" xfId="1" applyFont="1" applyFill="1" applyBorder="1" applyAlignment="1" applyProtection="1">
      <alignment horizontal="left" vertical="top"/>
    </xf>
    <xf numFmtId="165" fontId="19" fillId="8" borderId="25" xfId="1" applyNumberFormat="1" applyFont="1" applyFill="1" applyBorder="1" applyAlignment="1" applyProtection="1">
      <alignment horizontal="center" vertical="center"/>
    </xf>
    <xf numFmtId="0" fontId="19" fillId="8" borderId="1" xfId="1" applyFont="1" applyFill="1" applyBorder="1" applyAlignment="1" applyProtection="1">
      <alignment horizontal="left" vertical="top" wrapText="1"/>
    </xf>
    <xf numFmtId="0" fontId="19" fillId="8" borderId="0" xfId="1" applyFont="1" applyFill="1" applyAlignment="1" applyProtection="1">
      <alignment horizontal="left" vertical="top"/>
    </xf>
    <xf numFmtId="0" fontId="0" fillId="8" borderId="0" xfId="0" applyFill="1" applyAlignment="1" applyProtection="1">
      <alignment horizontal="left" vertical="top"/>
    </xf>
    <xf numFmtId="0" fontId="20" fillId="8" borderId="0" xfId="1" applyFont="1" applyFill="1" applyAlignment="1" applyProtection="1">
      <alignment horizontal="left" shrinkToFit="1"/>
    </xf>
    <xf numFmtId="0" fontId="18" fillId="8" borderId="0" xfId="1" applyFill="1" applyAlignment="1" applyProtection="1">
      <alignment horizontal="left"/>
    </xf>
    <xf numFmtId="0" fontId="26" fillId="8" borderId="18" xfId="1" applyFont="1" applyFill="1" applyBorder="1" applyAlignment="1" applyProtection="1">
      <alignment horizontal="center"/>
    </xf>
    <xf numFmtId="0" fontId="25" fillId="8" borderId="0" xfId="1" applyFont="1" applyFill="1" applyAlignment="1" applyProtection="1"/>
    <xf numFmtId="49" fontId="19" fillId="8" borderId="0" xfId="1" applyNumberFormat="1" applyFont="1" applyFill="1" applyAlignment="1" applyProtection="1"/>
    <xf numFmtId="165" fontId="30" fillId="8" borderId="0" xfId="1" applyNumberFormat="1" applyFont="1" applyFill="1" applyAlignment="1" applyProtection="1">
      <alignment horizontal="center"/>
    </xf>
    <xf numFmtId="0" fontId="30" fillId="8" borderId="0" xfId="1" applyFont="1" applyFill="1" applyAlignment="1" applyProtection="1">
      <alignment horizontal="center"/>
    </xf>
    <xf numFmtId="0" fontId="4" fillId="10" borderId="0" xfId="0" applyFont="1" applyFill="1" applyAlignment="1" applyProtection="1">
      <alignment horizontal="center" vertical="center" shrinkToFit="1"/>
      <protection hidden="1"/>
    </xf>
    <xf numFmtId="0" fontId="0" fillId="10" borderId="0" xfId="0" applyFill="1" applyAlignment="1">
      <alignment horizontal="center" vertical="center" shrinkToFit="1"/>
    </xf>
    <xf numFmtId="0" fontId="12" fillId="10" borderId="0" xfId="0" applyFont="1" applyFill="1" applyAlignment="1" applyProtection="1">
      <alignment horizontal="left" vertical="center" shrinkToFit="1"/>
      <protection hidden="1"/>
    </xf>
    <xf numFmtId="0" fontId="12" fillId="10" borderId="5" xfId="0" applyFont="1" applyFill="1" applyBorder="1" applyAlignment="1" applyProtection="1">
      <alignment horizontal="center"/>
      <protection hidden="1"/>
    </xf>
    <xf numFmtId="0" fontId="12" fillId="10" borderId="0" xfId="0" applyFont="1" applyFill="1" applyAlignment="1" applyProtection="1">
      <alignment horizontal="right"/>
      <protection hidden="1"/>
    </xf>
    <xf numFmtId="0" fontId="12" fillId="10" borderId="7" xfId="0" applyFont="1" applyFill="1" applyBorder="1" applyAlignment="1" applyProtection="1">
      <alignment horizontal="center"/>
      <protection hidden="1"/>
    </xf>
    <xf numFmtId="0" fontId="14" fillId="2" borderId="35" xfId="0" applyFont="1" applyFill="1" applyBorder="1" applyAlignment="1" applyProtection="1">
      <alignment horizontal="center"/>
      <protection hidden="1"/>
    </xf>
    <xf numFmtId="0" fontId="14" fillId="2" borderId="5" xfId="0" applyFont="1" applyFill="1" applyBorder="1" applyAlignment="1" applyProtection="1">
      <alignment horizontal="center"/>
      <protection hidden="1"/>
    </xf>
    <xf numFmtId="0" fontId="14" fillId="2" borderId="36" xfId="0" applyFont="1" applyFill="1" applyBorder="1" applyAlignment="1" applyProtection="1">
      <alignment horizontal="center"/>
      <protection hidden="1"/>
    </xf>
    <xf numFmtId="0" fontId="12" fillId="10" borderId="8" xfId="0" applyFont="1" applyFill="1" applyBorder="1" applyAlignment="1" applyProtection="1">
      <alignment horizontal="left" vertical="top" wrapText="1"/>
      <protection hidden="1"/>
    </xf>
    <xf numFmtId="0" fontId="12" fillId="10" borderId="18" xfId="0" applyFont="1" applyFill="1" applyBorder="1" applyAlignment="1" applyProtection="1">
      <alignment horizontal="left" vertical="top" wrapText="1"/>
      <protection hidden="1"/>
    </xf>
    <xf numFmtId="0" fontId="12" fillId="10" borderId="9" xfId="0" applyFont="1" applyFill="1" applyBorder="1" applyAlignment="1" applyProtection="1">
      <alignment horizontal="left" vertical="top" wrapText="1"/>
      <protection hidden="1"/>
    </xf>
    <xf numFmtId="0" fontId="12" fillId="10" borderId="37" xfId="0" applyFont="1" applyFill="1" applyBorder="1" applyAlignment="1" applyProtection="1">
      <alignment horizontal="left" vertical="top" wrapText="1"/>
      <protection hidden="1"/>
    </xf>
    <xf numFmtId="0" fontId="12" fillId="10" borderId="0" xfId="0" applyFont="1" applyFill="1" applyBorder="1" applyAlignment="1" applyProtection="1">
      <alignment horizontal="left" vertical="top" wrapText="1"/>
      <protection hidden="1"/>
    </xf>
    <xf numFmtId="0" fontId="12" fillId="10" borderId="38" xfId="0" applyFont="1" applyFill="1" applyBorder="1" applyAlignment="1" applyProtection="1">
      <alignment horizontal="left" vertical="top" wrapText="1"/>
      <protection hidden="1"/>
    </xf>
    <xf numFmtId="0" fontId="12" fillId="10" borderId="10" xfId="0" applyFont="1" applyFill="1" applyBorder="1" applyAlignment="1" applyProtection="1">
      <alignment horizontal="left" vertical="top" wrapText="1"/>
      <protection hidden="1"/>
    </xf>
    <xf numFmtId="0" fontId="12" fillId="10" borderId="1" xfId="0" applyFont="1" applyFill="1" applyBorder="1" applyAlignment="1" applyProtection="1">
      <alignment horizontal="left" vertical="top" wrapText="1"/>
      <protection hidden="1"/>
    </xf>
    <xf numFmtId="0" fontId="12" fillId="10" borderId="11" xfId="0" applyFont="1" applyFill="1" applyBorder="1" applyAlignment="1" applyProtection="1">
      <alignment horizontal="left" vertical="top" wrapText="1"/>
      <protection hidden="1"/>
    </xf>
    <xf numFmtId="0" fontId="12" fillId="10" borderId="0" xfId="0" applyFont="1" applyFill="1" applyBorder="1" applyAlignment="1" applyProtection="1">
      <alignment horizontal="right"/>
      <protection hidden="1"/>
    </xf>
    <xf numFmtId="0" fontId="8" fillId="10" borderId="0" xfId="0" applyFont="1" applyFill="1" applyBorder="1" applyAlignment="1" applyProtection="1">
      <alignment horizontal="right"/>
      <protection hidden="1"/>
    </xf>
    <xf numFmtId="0" fontId="12" fillId="10" borderId="6" xfId="0" applyFont="1" applyFill="1" applyBorder="1" applyAlignment="1" applyProtection="1">
      <protection hidden="1"/>
    </xf>
    <xf numFmtId="0" fontId="12" fillId="10" borderId="6" xfId="0" applyFont="1" applyFill="1" applyBorder="1" applyAlignment="1" applyProtection="1"/>
    <xf numFmtId="0" fontId="12" fillId="10" borderId="0" xfId="0" applyFont="1" applyFill="1" applyBorder="1" applyAlignment="1" applyProtection="1">
      <alignment horizontal="center"/>
      <protection hidden="1"/>
    </xf>
    <xf numFmtId="0" fontId="14" fillId="10" borderId="0" xfId="0" applyFont="1" applyFill="1" applyAlignment="1" applyProtection="1">
      <alignment horizontal="right" vertical="center" shrinkToFit="1"/>
      <protection hidden="1"/>
    </xf>
    <xf numFmtId="0" fontId="12" fillId="10" borderId="1" xfId="0" applyFont="1" applyFill="1" applyBorder="1" applyAlignment="1" applyProtection="1">
      <alignment horizontal="left" vertical="center" shrinkToFit="1"/>
      <protection locked="0" hidden="1"/>
    </xf>
    <xf numFmtId="0" fontId="0" fillId="10" borderId="1" xfId="0" applyFont="1" applyFill="1" applyBorder="1" applyAlignment="1" applyProtection="1">
      <alignment horizontal="left" vertical="center" shrinkToFit="1"/>
      <protection locked="0"/>
    </xf>
    <xf numFmtId="0" fontId="0" fillId="10" borderId="1" xfId="0" applyFill="1" applyBorder="1" applyAlignment="1" applyProtection="1">
      <alignment horizontal="left" vertical="center" shrinkToFit="1"/>
      <protection locked="0"/>
    </xf>
    <xf numFmtId="0" fontId="9" fillId="10" borderId="0" xfId="0" applyFont="1" applyFill="1" applyAlignment="1" applyProtection="1">
      <alignment vertical="center"/>
      <protection hidden="1"/>
    </xf>
    <xf numFmtId="0" fontId="14" fillId="10" borderId="0" xfId="0" applyFont="1" applyFill="1" applyAlignment="1" applyProtection="1">
      <alignment horizontal="right" vertical="center"/>
      <protection hidden="1"/>
    </xf>
    <xf numFmtId="0" fontId="12" fillId="10" borderId="1" xfId="0" applyFont="1" applyFill="1" applyBorder="1" applyAlignment="1" applyProtection="1">
      <alignment horizontal="left" vertical="center" shrinkToFit="1"/>
      <protection hidden="1"/>
    </xf>
    <xf numFmtId="0" fontId="0" fillId="10" borderId="1" xfId="0" applyFont="1" applyFill="1" applyBorder="1" applyAlignment="1" applyProtection="1">
      <alignment horizontal="left" shrinkToFit="1"/>
    </xf>
    <xf numFmtId="14" fontId="12" fillId="10" borderId="1" xfId="0" applyNumberFormat="1" applyFont="1" applyFill="1" applyBorder="1" applyAlignment="1" applyProtection="1">
      <alignment horizontal="left" vertical="center" shrinkToFit="1"/>
      <protection locked="0" hidden="1"/>
    </xf>
    <xf numFmtId="14" fontId="0" fillId="10" borderId="1" xfId="0" applyNumberFormat="1" applyFont="1" applyFill="1" applyBorder="1" applyAlignment="1" applyProtection="1">
      <alignment horizontal="left" shrinkToFit="1"/>
      <protection locked="0"/>
    </xf>
    <xf numFmtId="0" fontId="7" fillId="10" borderId="14" xfId="0" applyFont="1" applyFill="1" applyBorder="1" applyAlignment="1" applyProtection="1">
      <alignment horizontal="right" vertical="center" shrinkToFit="1"/>
      <protection hidden="1"/>
    </xf>
    <xf numFmtId="0" fontId="7" fillId="10" borderId="15" xfId="0" applyFont="1" applyFill="1" applyBorder="1" applyAlignment="1" applyProtection="1">
      <alignment horizontal="right" vertical="center" shrinkToFit="1"/>
      <protection hidden="1"/>
    </xf>
    <xf numFmtId="0" fontId="7" fillId="10" borderId="16" xfId="0" applyFont="1" applyFill="1" applyBorder="1" applyAlignment="1" applyProtection="1">
      <alignment horizontal="right" vertical="center" shrinkToFit="1"/>
      <protection hidden="1"/>
    </xf>
    <xf numFmtId="0" fontId="12" fillId="10" borderId="5" xfId="0" applyFont="1" applyFill="1" applyBorder="1" applyAlignment="1" applyProtection="1">
      <alignment horizontal="left" shrinkToFit="1"/>
      <protection hidden="1"/>
    </xf>
    <xf numFmtId="0" fontId="12" fillId="10" borderId="5" xfId="0" applyFont="1" applyFill="1" applyBorder="1" applyAlignment="1" applyProtection="1">
      <alignment horizontal="left" shrinkToFit="1"/>
    </xf>
    <xf numFmtId="0" fontId="14" fillId="10" borderId="0" xfId="0" applyFont="1" applyFill="1" applyAlignment="1" applyProtection="1">
      <alignment shrinkToFit="1"/>
      <protection hidden="1"/>
    </xf>
    <xf numFmtId="0" fontId="14" fillId="10" borderId="0" xfId="0" applyFont="1" applyFill="1" applyAlignment="1" applyProtection="1">
      <alignment shrinkToFit="1"/>
    </xf>
    <xf numFmtId="0" fontId="0" fillId="10" borderId="0" xfId="0" applyFill="1" applyAlignment="1">
      <alignment shrinkToFit="1"/>
    </xf>
    <xf numFmtId="0" fontId="6" fillId="10" borderId="0" xfId="0" applyNumberFormat="1" applyFont="1" applyFill="1" applyBorder="1" applyAlignment="1" applyProtection="1">
      <alignment horizontal="center" shrinkToFit="1"/>
      <protection hidden="1"/>
    </xf>
    <xf numFmtId="0" fontId="5" fillId="10" borderId="0" xfId="0" applyNumberFormat="1" applyFont="1" applyFill="1" applyBorder="1" applyAlignment="1" applyProtection="1">
      <alignment horizontal="center" shrinkToFit="1"/>
      <protection hidden="1"/>
    </xf>
    <xf numFmtId="0" fontId="16" fillId="10" borderId="0" xfId="0" applyFont="1" applyFill="1" applyAlignment="1" applyProtection="1">
      <alignment horizontal="center"/>
      <protection hidden="1"/>
    </xf>
    <xf numFmtId="0" fontId="16" fillId="10" borderId="0" xfId="0" applyFont="1" applyFill="1" applyAlignment="1" applyProtection="1">
      <alignment horizontal="center"/>
    </xf>
    <xf numFmtId="0" fontId="14" fillId="10" borderId="0" xfId="0" applyFont="1" applyFill="1" applyAlignment="1" applyProtection="1">
      <alignment horizontal="left" shrinkToFit="1"/>
      <protection hidden="1"/>
    </xf>
    <xf numFmtId="0" fontId="14" fillId="10" borderId="0" xfId="0" applyFont="1" applyFill="1" applyAlignment="1" applyProtection="1">
      <alignment horizontal="left" shrinkToFit="1"/>
    </xf>
    <xf numFmtId="0" fontId="0" fillId="10" borderId="0" xfId="0" applyFill="1" applyAlignment="1">
      <alignment horizontal="left" shrinkToFit="1"/>
    </xf>
    <xf numFmtId="0" fontId="12" fillId="10" borderId="1" xfId="0" applyFont="1" applyFill="1" applyBorder="1" applyAlignment="1" applyProtection="1">
      <alignment horizontal="left"/>
    </xf>
    <xf numFmtId="0" fontId="0" fillId="10" borderId="1" xfId="0" applyFont="1" applyFill="1" applyBorder="1" applyAlignment="1" applyProtection="1"/>
    <xf numFmtId="0" fontId="5" fillId="10" borderId="0" xfId="0" applyFont="1" applyFill="1" applyAlignment="1" applyProtection="1">
      <alignment vertical="center"/>
      <protection hidden="1"/>
    </xf>
    <xf numFmtId="0" fontId="6" fillId="10" borderId="1" xfId="0" applyFont="1" applyFill="1" applyBorder="1" applyAlignment="1" applyProtection="1">
      <alignment vertical="center"/>
      <protection hidden="1"/>
    </xf>
    <xf numFmtId="0" fontId="7" fillId="10" borderId="8" xfId="0" applyFont="1" applyFill="1" applyBorder="1" applyAlignment="1" applyProtection="1">
      <alignment horizontal="center" vertical="center"/>
      <protection hidden="1"/>
    </xf>
    <xf numFmtId="0" fontId="7" fillId="10" borderId="18" xfId="0" applyFont="1" applyFill="1" applyBorder="1" applyAlignment="1" applyProtection="1">
      <alignment horizontal="center" vertical="center"/>
      <protection hidden="1"/>
    </xf>
    <xf numFmtId="0" fontId="0" fillId="10" borderId="18" xfId="0" applyFill="1" applyBorder="1" applyAlignment="1">
      <alignment horizontal="center" vertical="center"/>
    </xf>
    <xf numFmtId="0" fontId="0" fillId="10" borderId="9" xfId="0" applyFill="1" applyBorder="1" applyAlignment="1">
      <alignment horizontal="center" vertical="center"/>
    </xf>
    <xf numFmtId="0" fontId="7" fillId="10" borderId="10" xfId="0" applyFont="1" applyFill="1" applyBorder="1" applyAlignment="1" applyProtection="1">
      <alignment horizontal="center" vertical="center"/>
      <protection hidden="1"/>
    </xf>
    <xf numFmtId="0" fontId="7" fillId="10" borderId="1" xfId="0" applyFont="1" applyFill="1" applyBorder="1" applyAlignment="1" applyProtection="1">
      <alignment horizontal="center" vertical="center"/>
      <protection hidden="1"/>
    </xf>
    <xf numFmtId="0" fontId="0" fillId="10" borderId="1" xfId="0" applyFill="1" applyBorder="1" applyAlignment="1">
      <alignment horizontal="center" vertical="center"/>
    </xf>
    <xf numFmtId="0" fontId="0" fillId="10" borderId="11" xfId="0" applyFill="1" applyBorder="1" applyAlignment="1">
      <alignment horizontal="center" vertical="center"/>
    </xf>
    <xf numFmtId="0" fontId="7" fillId="10" borderId="12" xfId="0" applyFont="1" applyFill="1" applyBorder="1" applyAlignment="1" applyProtection="1">
      <alignment horizontal="center" vertical="center" wrapText="1"/>
      <protection hidden="1"/>
    </xf>
    <xf numFmtId="0" fontId="7"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shrinkToFit="1"/>
      <protection hidden="1"/>
    </xf>
    <xf numFmtId="0" fontId="7" fillId="10" borderId="13" xfId="0" applyFont="1" applyFill="1" applyBorder="1" applyAlignment="1" applyProtection="1">
      <alignment horizontal="center" vertical="center" shrinkToFit="1"/>
      <protection hidden="1"/>
    </xf>
    <xf numFmtId="0" fontId="11" fillId="10" borderId="12" xfId="0" applyFont="1" applyFill="1" applyBorder="1" applyAlignment="1" applyProtection="1">
      <alignment horizontal="center" vertical="center" wrapText="1"/>
      <protection hidden="1"/>
    </xf>
    <xf numFmtId="0" fontId="11" fillId="10" borderId="13" xfId="0" applyFont="1" applyFill="1" applyBorder="1" applyAlignment="1" applyProtection="1">
      <alignment horizontal="center" vertical="center" wrapText="1"/>
      <protection hidden="1"/>
    </xf>
    <xf numFmtId="0" fontId="7" fillId="10" borderId="12" xfId="0" applyFont="1" applyFill="1" applyBorder="1" applyAlignment="1" applyProtection="1">
      <alignment horizontal="center" vertical="center"/>
      <protection hidden="1"/>
    </xf>
    <xf numFmtId="0" fontId="7" fillId="10" borderId="13" xfId="0" applyFont="1" applyFill="1" applyBorder="1" applyAlignment="1" applyProtection="1">
      <alignment horizontal="center" vertical="center"/>
      <protection hidden="1"/>
    </xf>
    <xf numFmtId="0" fontId="12" fillId="10" borderId="1" xfId="0" applyFont="1" applyFill="1" applyBorder="1" applyAlignment="1" applyProtection="1">
      <alignment horizontal="left"/>
      <protection locked="0"/>
    </xf>
    <xf numFmtId="0" fontId="4" fillId="10" borderId="18" xfId="0" applyFont="1" applyFill="1" applyBorder="1" applyAlignment="1" applyProtection="1">
      <alignment horizontal="center" vertical="center"/>
    </xf>
    <xf numFmtId="0" fontId="4" fillId="10" borderId="1" xfId="0" applyFont="1" applyFill="1" applyBorder="1" applyAlignment="1" applyProtection="1">
      <alignment horizontal="center" vertical="center"/>
    </xf>
    <xf numFmtId="0" fontId="8" fillId="10" borderId="2" xfId="0" applyFont="1" applyFill="1" applyBorder="1" applyAlignment="1" applyProtection="1">
      <alignment horizontal="left" vertical="center"/>
    </xf>
    <xf numFmtId="0" fontId="7" fillId="10" borderId="2" xfId="0" applyFont="1" applyFill="1" applyBorder="1" applyAlignment="1" applyProtection="1">
      <alignment horizontal="right" vertical="center" shrinkToFit="1"/>
    </xf>
    <xf numFmtId="0" fontId="7" fillId="10" borderId="2" xfId="0" applyFont="1" applyFill="1" applyBorder="1" applyAlignment="1" applyProtection="1">
      <alignment vertical="center" shrinkToFit="1"/>
    </xf>
    <xf numFmtId="0" fontId="7" fillId="10" borderId="2" xfId="0" applyFont="1" applyFill="1" applyBorder="1" applyAlignment="1" applyProtection="1">
      <alignment horizontal="center" vertical="center" shrinkToFit="1"/>
    </xf>
    <xf numFmtId="0" fontId="8" fillId="10" borderId="2" xfId="0" applyFont="1" applyFill="1" applyBorder="1" applyAlignment="1" applyProtection="1">
      <alignment horizontal="left" vertical="center" shrinkToFit="1"/>
      <protection locked="0"/>
    </xf>
    <xf numFmtId="0" fontId="8" fillId="10" borderId="0" xfId="0" applyFont="1" applyFill="1" applyBorder="1" applyAlignment="1" applyProtection="1">
      <alignment vertical="center" shrinkToFit="1"/>
    </xf>
    <xf numFmtId="0" fontId="0" fillId="10" borderId="0" xfId="0" applyFill="1" applyBorder="1" applyAlignment="1" applyProtection="1">
      <alignment shrinkToFit="1"/>
    </xf>
    <xf numFmtId="0" fontId="8" fillId="10" borderId="0" xfId="0" applyFont="1" applyFill="1" applyAlignment="1" applyProtection="1">
      <alignment vertical="center" shrinkToFit="1"/>
    </xf>
    <xf numFmtId="0" fontId="0" fillId="10" borderId="0" xfId="0" applyFill="1" applyAlignment="1" applyProtection="1">
      <alignment shrinkToFit="1"/>
    </xf>
    <xf numFmtId="0" fontId="4" fillId="10" borderId="0" xfId="0" applyFont="1" applyFill="1" applyAlignment="1" applyProtection="1">
      <alignment vertical="center"/>
    </xf>
    <xf numFmtId="0" fontId="0" fillId="10" borderId="0" xfId="0" applyFill="1" applyAlignment="1" applyProtection="1"/>
    <xf numFmtId="0" fontId="1" fillId="10" borderId="0" xfId="0" applyFont="1" applyFill="1" applyAlignment="1" applyProtection="1">
      <alignment horizontal="center" vertical="center"/>
    </xf>
    <xf numFmtId="0" fontId="2" fillId="10" borderId="0" xfId="0" applyFont="1" applyFill="1" applyAlignment="1" applyProtection="1">
      <alignment horizontal="center" vertical="center"/>
    </xf>
    <xf numFmtId="0" fontId="5" fillId="10" borderId="1" xfId="0" applyFont="1" applyFill="1" applyBorder="1" applyAlignment="1" applyProtection="1">
      <alignment horizontal="left" shrinkToFit="1"/>
    </xf>
    <xf numFmtId="0" fontId="5" fillId="10" borderId="0" xfId="0" applyFont="1" applyFill="1" applyAlignment="1" applyProtection="1">
      <alignment vertical="center"/>
    </xf>
    <xf numFmtId="0" fontId="6" fillId="10" borderId="0" xfId="0" applyFont="1" applyFill="1" applyBorder="1" applyAlignment="1" applyProtection="1">
      <alignment vertical="center"/>
    </xf>
    <xf numFmtId="0" fontId="15" fillId="10" borderId="0" xfId="0" applyFont="1" applyFill="1" applyBorder="1" applyAlignment="1" applyProtection="1"/>
    <xf numFmtId="0" fontId="19" fillId="10" borderId="0" xfId="1" applyFont="1" applyFill="1" applyAlignment="1" applyProtection="1">
      <alignment horizontal="center" vertical="center" wrapText="1"/>
    </xf>
    <xf numFmtId="0" fontId="19" fillId="10" borderId="0" xfId="1" applyFont="1" applyFill="1" applyAlignment="1" applyProtection="1">
      <alignment horizontal="center" vertical="center"/>
    </xf>
    <xf numFmtId="0" fontId="26" fillId="10" borderId="18" xfId="1" applyFont="1" applyFill="1" applyBorder="1" applyAlignment="1" applyProtection="1">
      <alignment horizontal="center"/>
    </xf>
    <xf numFmtId="0" fontId="19" fillId="10" borderId="0" xfId="1" applyFont="1" applyFill="1" applyAlignment="1" applyProtection="1">
      <alignment horizontal="left" vertical="top"/>
    </xf>
    <xf numFmtId="0" fontId="25" fillId="10" borderId="0" xfId="1" applyFont="1" applyFill="1" applyAlignment="1" applyProtection="1"/>
    <xf numFmtId="0" fontId="18" fillId="10" borderId="0" xfId="1" applyFill="1" applyAlignment="1" applyProtection="1"/>
    <xf numFmtId="49" fontId="19" fillId="10" borderId="0" xfId="1" applyNumberFormat="1" applyFont="1" applyFill="1" applyAlignment="1" applyProtection="1"/>
    <xf numFmtId="0" fontId="19" fillId="10" borderId="19" xfId="1" applyFont="1" applyFill="1" applyBorder="1" applyAlignment="1" applyProtection="1">
      <alignment horizontal="left" vertical="top"/>
    </xf>
    <xf numFmtId="165" fontId="19" fillId="10" borderId="20" xfId="1" applyNumberFormat="1" applyFont="1" applyFill="1" applyBorder="1" applyAlignment="1" applyProtection="1">
      <alignment horizontal="center" vertical="center"/>
    </xf>
    <xf numFmtId="165" fontId="19" fillId="10" borderId="24" xfId="1" applyNumberFormat="1" applyFont="1" applyFill="1" applyBorder="1" applyAlignment="1" applyProtection="1">
      <alignment horizontal="center" vertical="center"/>
    </xf>
    <xf numFmtId="0" fontId="19" fillId="10" borderId="2" xfId="1" applyFont="1" applyFill="1" applyBorder="1" applyAlignment="1" applyProtection="1">
      <alignment horizontal="left"/>
    </xf>
    <xf numFmtId="165" fontId="19" fillId="10" borderId="2" xfId="1" applyNumberFormat="1" applyFont="1" applyFill="1" applyBorder="1" applyAlignment="1" applyProtection="1">
      <alignment horizontal="center" vertical="center"/>
      <protection locked="0"/>
    </xf>
    <xf numFmtId="165" fontId="19" fillId="10" borderId="2" xfId="1" applyNumberFormat="1" applyFont="1" applyFill="1" applyBorder="1" applyAlignment="1" applyProtection="1">
      <alignment horizontal="center" vertical="center"/>
    </xf>
    <xf numFmtId="0" fontId="19" fillId="10" borderId="14" xfId="1" applyFont="1" applyFill="1" applyBorder="1" applyAlignment="1" applyProtection="1"/>
    <xf numFmtId="0" fontId="18" fillId="10" borderId="16" xfId="1" applyFill="1" applyBorder="1" applyAlignment="1" applyProtection="1"/>
    <xf numFmtId="8" fontId="19" fillId="10" borderId="14" xfId="1" applyNumberFormat="1" applyFont="1" applyFill="1" applyBorder="1" applyAlignment="1" applyProtection="1">
      <alignment horizontal="center"/>
    </xf>
    <xf numFmtId="8" fontId="19" fillId="10" borderId="16" xfId="1" applyNumberFormat="1" applyFont="1" applyFill="1" applyBorder="1" applyAlignment="1" applyProtection="1">
      <alignment horizontal="center"/>
    </xf>
    <xf numFmtId="165" fontId="30" fillId="10" borderId="0" xfId="1" applyNumberFormat="1" applyFont="1" applyFill="1" applyAlignment="1" applyProtection="1">
      <alignment horizontal="center"/>
    </xf>
    <xf numFmtId="0" fontId="30" fillId="10" borderId="0" xfId="1" applyFont="1" applyFill="1" applyAlignment="1" applyProtection="1">
      <alignment horizontal="center"/>
    </xf>
    <xf numFmtId="0" fontId="19" fillId="10" borderId="0" xfId="1" applyFont="1" applyFill="1" applyAlignment="1" applyProtection="1">
      <alignment horizontal="left" shrinkToFit="1"/>
    </xf>
    <xf numFmtId="0" fontId="19" fillId="10" borderId="17" xfId="1" applyFont="1" applyFill="1" applyBorder="1" applyAlignment="1" applyProtection="1">
      <alignment horizontal="left" vertical="top"/>
    </xf>
    <xf numFmtId="165" fontId="19" fillId="10" borderId="17" xfId="1" applyNumberFormat="1" applyFont="1" applyFill="1" applyBorder="1" applyAlignment="1" applyProtection="1">
      <alignment horizontal="center" vertical="center"/>
    </xf>
    <xf numFmtId="0" fontId="19" fillId="10" borderId="25" xfId="1" applyFont="1" applyFill="1" applyBorder="1" applyAlignment="1" applyProtection="1">
      <alignment horizontal="left" vertical="top"/>
    </xf>
    <xf numFmtId="165" fontId="19" fillId="10" borderId="25" xfId="1" applyNumberFormat="1" applyFont="1" applyFill="1" applyBorder="1" applyAlignment="1" applyProtection="1">
      <alignment horizontal="center" vertical="center"/>
    </xf>
    <xf numFmtId="0" fontId="19" fillId="10" borderId="1" xfId="1" applyFont="1" applyFill="1" applyBorder="1" applyAlignment="1" applyProtection="1">
      <alignment horizontal="left" vertical="top" wrapText="1"/>
    </xf>
    <xf numFmtId="0" fontId="0" fillId="10" borderId="0" xfId="0" applyFill="1" applyAlignment="1" applyProtection="1">
      <alignment horizontal="left" vertical="top"/>
    </xf>
    <xf numFmtId="0" fontId="20" fillId="10" borderId="0" xfId="1" applyFont="1" applyFill="1" applyAlignment="1" applyProtection="1">
      <alignment horizontal="left" shrinkToFit="1"/>
    </xf>
    <xf numFmtId="0" fontId="18" fillId="10" borderId="0" xfId="1" applyFill="1" applyAlignment="1" applyProtection="1">
      <alignment horizontal="left"/>
    </xf>
    <xf numFmtId="0" fontId="19" fillId="10" borderId="2" xfId="1" applyFont="1" applyFill="1" applyBorder="1" applyAlignment="1" applyProtection="1">
      <alignment horizontal="left" vertical="top"/>
    </xf>
    <xf numFmtId="165" fontId="19" fillId="10" borderId="3" xfId="1" applyNumberFormat="1" applyFont="1" applyFill="1" applyBorder="1" applyAlignment="1" applyProtection="1">
      <alignment horizontal="center" vertical="center"/>
    </xf>
    <xf numFmtId="165" fontId="19" fillId="10" borderId="22" xfId="1" applyNumberFormat="1" applyFont="1" applyFill="1" applyBorder="1" applyAlignment="1" applyProtection="1">
      <alignment horizontal="center" vertical="center"/>
    </xf>
    <xf numFmtId="0" fontId="19" fillId="10" borderId="17" xfId="1" applyFont="1" applyFill="1" applyBorder="1" applyAlignment="1" applyProtection="1">
      <alignment horizontal="left" vertical="top" wrapText="1"/>
    </xf>
    <xf numFmtId="165" fontId="19" fillId="10" borderId="14" xfId="1" applyNumberFormat="1" applyFont="1" applyFill="1" applyBorder="1" applyAlignment="1" applyProtection="1">
      <alignment horizontal="center" vertical="center"/>
      <protection locked="0"/>
    </xf>
    <xf numFmtId="165" fontId="19" fillId="10" borderId="16" xfId="1" applyNumberFormat="1" applyFont="1" applyFill="1" applyBorder="1" applyAlignment="1" applyProtection="1">
      <alignment horizontal="center" vertical="center"/>
      <protection locked="0"/>
    </xf>
    <xf numFmtId="165" fontId="19" fillId="10" borderId="14" xfId="1" applyNumberFormat="1" applyFont="1" applyFill="1" applyBorder="1" applyAlignment="1" applyProtection="1">
      <alignment horizontal="center" vertical="center"/>
    </xf>
    <xf numFmtId="165" fontId="19" fillId="10" borderId="16" xfId="1" applyNumberFormat="1" applyFont="1" applyFill="1" applyBorder="1" applyAlignment="1" applyProtection="1">
      <alignment horizontal="center" vertical="center"/>
    </xf>
    <xf numFmtId="165" fontId="19" fillId="10" borderId="23" xfId="1" applyNumberFormat="1" applyFont="1" applyFill="1" applyBorder="1" applyAlignment="1" applyProtection="1">
      <alignment horizontal="center" vertical="center"/>
    </xf>
    <xf numFmtId="0" fontId="19" fillId="10" borderId="19" xfId="1" applyFont="1" applyFill="1" applyBorder="1" applyAlignment="1" applyProtection="1">
      <alignment horizontal="left"/>
    </xf>
    <xf numFmtId="165" fontId="19" fillId="10" borderId="19" xfId="1" applyNumberFormat="1" applyFont="1" applyFill="1" applyBorder="1" applyAlignment="1" applyProtection="1">
      <alignment horizontal="center" vertical="center"/>
    </xf>
    <xf numFmtId="165" fontId="19" fillId="10" borderId="21" xfId="1" applyNumberFormat="1" applyFont="1" applyFill="1" applyBorder="1" applyAlignment="1" applyProtection="1">
      <alignment horizontal="center" vertical="center"/>
    </xf>
    <xf numFmtId="0" fontId="19" fillId="10" borderId="12" xfId="1" applyFont="1" applyFill="1" applyBorder="1" applyAlignment="1" applyProtection="1">
      <alignment horizontal="center"/>
    </xf>
    <xf numFmtId="0" fontId="21" fillId="10" borderId="0" xfId="1" applyFont="1" applyFill="1" applyAlignment="1" applyProtection="1">
      <alignment horizontal="center"/>
    </xf>
    <xf numFmtId="0" fontId="19" fillId="10" borderId="0" xfId="1" applyFont="1" applyFill="1" applyBorder="1" applyAlignment="1" applyProtection="1">
      <alignment horizontal="left"/>
    </xf>
    <xf numFmtId="0" fontId="19" fillId="10" borderId="0" xfId="1" applyFont="1" applyFill="1" applyAlignment="1" applyProtection="1">
      <alignment horizontal="left"/>
    </xf>
  </cellXfs>
  <cellStyles count="2">
    <cellStyle name="Normal" xfId="0" builtinId="0"/>
    <cellStyle name="Normal 2" xfId="1" xr:uid="{5A41200A-0B05-43D6-82B4-76FC56F07DE7}"/>
  </cellStyles>
  <dxfs count="0"/>
  <tableStyles count="0" defaultTableStyle="TableStyleMedium2" defaultPivotStyle="PivotStyleLight16"/>
  <colors>
    <mruColors>
      <color rgb="FFCCCCFF"/>
      <color rgb="FF9999FF"/>
      <color rgb="FF9966FF"/>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45720</xdr:colOff>
      <xdr:row>0</xdr:row>
      <xdr:rowOff>53340</xdr:rowOff>
    </xdr:from>
    <xdr:ext cx="9723120" cy="1748028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20" y="53340"/>
          <a:ext cx="9723120" cy="17480280"/>
        </a:xfrm>
        <a:prstGeom prst="rect">
          <a:avLst/>
        </a:prstGeom>
        <a:solidFill>
          <a:srgbClr val="CCCC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Maine Bureau of Highway Safety</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2000" b="1" baseline="0">
              <a:effectLst/>
              <a:latin typeface="Times New Roman" panose="02020603050405020304" pitchFamily="18" charset="0"/>
              <a:ea typeface="Calibri" panose="020F0502020204030204" pitchFamily="34" charset="0"/>
              <a:cs typeface="Times New Roman" panose="02020603050405020304" pitchFamily="18" charset="0"/>
            </a:rPr>
            <a:t>Financial Reimbursement Forms Guide</a:t>
          </a:r>
          <a:endParaRPr lang="en-US" sz="20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0" marR="0" indent="2286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Maine Bureau of Highway Safety has consolidated all financial forms into one (1) Excel workbook for all law enforcement grant programs in Federal Fiscal Year 2023.  The workbook is tabbed at the bottom and is designed to be utilized from left to right.  The following guide will help you in completing all of the financial forms.</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Information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Information entered on this tab will populate items in the financial report, match report, and reimbursement request.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“Applicant Agency” name from page # 1 of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Checks payable to:</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information in this section refers to how payments are received from the State of Maine and will most likely will be different than the subrecipient name listed above.  This information is tied to your State of Maine vendor code.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Subrecipient Tax 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your agency’s federal tax identification number</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Grant Information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all of your grant Identification numbers along with their respective award amounts.  Please use the grant number identified on your subgrant contract – example ID23-020.  This information will populate all of the form headings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Employer contribution rates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Social Security – if your agency incurs additional costs for Social Security employer match contribution payments, and you are requesting reimbursement of those costs; enter the employer match contribution rate of 6.2%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Medicare - if your agency incurs additional costs for Medicare employer match contribution payments, and you are requesting reimbursement of those costs; enter the employer match contribution rate of 1.45% in this section.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Retirement - if your agency incurs additional costs for retirement employer contribution payments, and you are requesting reimbursement of those costs; enter the employer contribution rate in this section.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Vendor Code: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the vendor code from the State of Maine. (this should be a number that is prefixed by VCxxxxxxxxxx)</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Revenue Code:</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State agencies only – enter revenue code for payment</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Financial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Reporting Period: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start and end dates of financial reporting period.  These dates should coincide with bi-monthly reporting requirements.  This information will populate the same fields in the match report and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Officer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officer/deputy/trooper that conducted grant-related activities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of Activity</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Overtime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officer/deputy/trooper’s overtime rate </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officer/deputy/trooper was paid for activities conducted</a:t>
          </a: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457200" marR="0">
            <a:lnSpc>
              <a:spcPct val="107000"/>
            </a:lnSpc>
            <a:spcBef>
              <a:spcPts val="0"/>
            </a:spcBef>
            <a:spcAft>
              <a:spcPts val="0"/>
            </a:spcAft>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200" baseline="0">
            <a:effectLst/>
            <a:latin typeface="Times New Roman" panose="02020603050405020304" pitchFamily="18" charset="0"/>
            <a:ea typeface="Calibri" panose="020F0502020204030204" pitchFamily="34" charset="0"/>
            <a:cs typeface="Times New Roman" panose="02020603050405020304" pitchFamily="18" charset="0"/>
          </a:endParaRP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Match Report</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 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or Financial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Employee Name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first and last name of employee that conducted grant-related activities to be utilized as in-kind match funding as outlined in your grant application.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Worked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of grant-related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Hours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hours of activity</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Salary Rate</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employee’s hourly rate – this should be the employee’s regular hourly rate and not overtime rate.</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Function</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scope of activity conducted</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Date Paid</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date that employee was paid for activities conducted that are to be utilized for in-kind match funds.</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457200" marR="0">
            <a:lnSpc>
              <a:spcPct val="107000"/>
            </a:lnSpc>
            <a:spcBef>
              <a:spcPts val="0"/>
            </a:spcBef>
            <a:spcAft>
              <a:spcPts val="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342900" marR="0" lvl="0" indent="-342900">
            <a:lnSpc>
              <a:spcPct val="107000"/>
            </a:lnSpc>
            <a:spcBef>
              <a:spcPts val="0"/>
            </a:spcBef>
            <a:spcAft>
              <a:spcPts val="0"/>
            </a:spcAft>
            <a:buFont typeface="+mj-lt"/>
            <a:buAutoNum type="arabicPeriod"/>
          </a:pP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(RR) -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tabs are color-coded for each individual grant program</a:t>
          </a:r>
          <a:r>
            <a:rPr lang="en-US" sz="1200" b="1"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Information should only be entered into highlighted fields.  All other fields are locked.  If you lack information in a locked field, it may be due to missing information on the Information, Financial Report, or Match Report tab.</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Request # </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number of reimbursement request</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federal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federal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Cumulative Cost Prior Period	- match funds</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Enter cumulative amount of prior reimbursement requests for match funds.</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11</a:t>
          </a:r>
        </a:p>
        <a:p>
          <a:pPr marL="1143000" marR="0" lvl="2" indent="-228600">
            <a:lnSpc>
              <a:spcPct val="107000"/>
            </a:lnSpc>
            <a:spcBef>
              <a:spcPts val="0"/>
            </a:spcBef>
            <a:spcAft>
              <a:spcPts val="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“I have included ALL required supporting documentation” if you have provided all required supporting documentation.</a:t>
          </a:r>
        </a:p>
        <a:p>
          <a:pPr marL="742950" marR="0" lvl="1" indent="-285750">
            <a:lnSpc>
              <a:spcPct val="107000"/>
            </a:lnSpc>
            <a:spcBef>
              <a:spcPts val="0"/>
            </a:spcBef>
            <a:spcAft>
              <a:spcPts val="0"/>
            </a:spcAft>
            <a:buFont typeface="+mj-lt"/>
            <a:buAutoNum type="alpha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Box 12</a:t>
          </a:r>
        </a:p>
        <a:p>
          <a:pPr marL="1143000" marR="0" lvl="2" indent="-228600">
            <a:lnSpc>
              <a:spcPct val="107000"/>
            </a:lnSpc>
            <a:spcBef>
              <a:spcPts val="0"/>
            </a:spcBef>
            <a:spcAft>
              <a:spcPts val="800"/>
            </a:spcAft>
            <a:buFont typeface="+mj-lt"/>
            <a:buAutoNum type="romanLcPeriod"/>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Check box stating “Please check if final request” if this is your final reimbursement request for the federal fiscal year.</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Once the forms listed above are complete, please print the Financial Report, Match Report, and the Reimbursement Request.  The forms must be signed by the following persons:</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Financial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Match Report – signed by the payroll representative listed on grant application</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Reimbursement Request – signed by the legal authority listed on grant application.</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The signed forms should be scanned and emailed to </a:t>
          </a:r>
          <a:r>
            <a:rPr lang="en-US" sz="1200" u="sng" baseline="0">
              <a:solidFill>
                <a:srgbClr val="0563C1"/>
              </a:solidFill>
              <a:effectLst/>
              <a:latin typeface="Times New Roman" panose="02020603050405020304" pitchFamily="18"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bhsgrant.mdps@maine.gov</a:t>
          </a: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pPr marL="0" marR="0" indent="457200">
            <a:lnSpc>
              <a:spcPct val="107000"/>
            </a:lnSpc>
            <a:spcBef>
              <a:spcPts val="0"/>
            </a:spcBef>
            <a:spcAft>
              <a:spcPts val="800"/>
            </a:spcAft>
          </a:pPr>
          <a:r>
            <a:rPr lang="en-US" sz="1200" baseline="0">
              <a:effectLst/>
              <a:latin typeface="Times New Roman" panose="02020603050405020304" pitchFamily="18" charset="0"/>
              <a:ea typeface="Calibri" panose="020F0502020204030204" pitchFamily="34" charset="0"/>
              <a:cs typeface="Times New Roman" panose="02020603050405020304" pitchFamily="18" charset="0"/>
            </a:rPr>
            <a:t> </a:t>
          </a:r>
        </a:p>
        <a:p>
          <a:endParaRPr lang="en-US" sz="1200" baseline="0">
            <a:latin typeface="Times New Roman" panose="02020603050405020304" pitchFamily="18"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47284</xdr:colOff>
      <xdr:row>0</xdr:row>
      <xdr:rowOff>167989</xdr:rowOff>
    </xdr:from>
    <xdr:to>
      <xdr:col>3</xdr:col>
      <xdr:colOff>1002324</xdr:colOff>
      <xdr:row>5</xdr:row>
      <xdr:rowOff>154951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81992" y="167989"/>
          <a:ext cx="955040" cy="9482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700-000001440000}"/>
                </a:ext>
              </a:extLst>
            </xdr:cNvPr>
            <xdr:cNvSpPr/>
          </xdr:nvSpPr>
          <xdr:spPr bwMode="auto">
            <a:xfrm>
              <a:off x="0" y="0"/>
              <a:ext cx="0" cy="0"/>
            </a:xfrm>
            <a:prstGeom prst="rect">
              <a:avLst/>
            </a:prstGeom>
            <a:noFill/>
            <a:ln w="12700">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700-000002440000}"/>
                </a:ext>
              </a:extLst>
            </xdr:cNvPr>
            <xdr:cNvSpPr/>
          </xdr:nvSpPr>
          <xdr:spPr bwMode="auto">
            <a:xfrm>
              <a:off x="0" y="0"/>
              <a:ext cx="0" cy="0"/>
            </a:xfrm>
            <a:prstGeom prst="rect">
              <a:avLst/>
            </a:prstGeom>
            <a:noFill/>
            <a:ln w="12700">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A00-0000014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A00-0000024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D00-0000014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D00-0000024C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1000-0000017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1000-00000270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28</xdr:row>
          <xdr:rowOff>0</xdr:rowOff>
        </xdr:from>
        <xdr:to>
          <xdr:col>5</xdr:col>
          <xdr:colOff>390525</xdr:colOff>
          <xdr:row>29</xdr:row>
          <xdr:rowOff>57150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1300-000001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 have included ALL required supporting documentation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28</xdr:row>
          <xdr:rowOff>0</xdr:rowOff>
        </xdr:from>
        <xdr:to>
          <xdr:col>9</xdr:col>
          <xdr:colOff>361950</xdr:colOff>
          <xdr:row>29</xdr:row>
          <xdr:rowOff>57150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300-000002780000}"/>
                </a:ext>
              </a:extLst>
            </xdr:cNvPr>
            <xdr:cNvSpPr/>
          </xdr:nvSpPr>
          <xdr:spPr bwMode="auto">
            <a:xfrm>
              <a:off x="0" y="0"/>
              <a:ext cx="0" cy="0"/>
            </a:xfrm>
            <a:prstGeom prst="rect">
              <a:avLst/>
            </a:prstGeom>
            <a:noFill/>
            <a:ln w="9525">
              <a:solidFill>
                <a:srgbClr val="FFFF00" mc:Ignorable="a14" a14:legacySpreadsheetColorIndex="34"/>
              </a:solidFill>
              <a:miter lim="800000"/>
              <a:headEnd/>
              <a:tailEnd/>
            </a:ln>
            <a:extLst>
              <a:ext uri="{909E8E84-426E-40DD-AFC4-6F175D3DCCD1}">
                <a14:hiddenFill>
                  <a:solidFill>
                    <a:srgbClr val="FFFF00" mc:Ignorable="a14" a14:legacySpreadsheetColorIndex="34"/>
                  </a:solidFill>
                </a14:hiddenFill>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Please check if final request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3.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9.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E8580-FB41-4921-863C-BD61E4247803}">
  <sheetPr>
    <tabColor rgb="FFFF0000"/>
  </sheetPr>
  <dimension ref="A1"/>
  <sheetViews>
    <sheetView showGridLines="0" showRowColHeaders="0" zoomScale="90" zoomScaleNormal="90" workbookViewId="0">
      <selection activeCell="U12" sqref="U12"/>
    </sheetView>
  </sheetViews>
  <sheetFormatPr defaultRowHeight="15" x14ac:dyDescent="0.25"/>
  <sheetData/>
  <sheetProtection algorithmName="SHA-512" hashValue="BHTDOzyU2APsY69bybnygZn22kQNSLRM0YIGMWF0gwPgJ/e21aSiu5lrum/zD0RE9MIPenpjHp+CFTU8Pokh7A==" saltValue="XTueXHF0cgEZRBRfyV1SPw=="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D5C6-E6F8-4BCD-BD2D-9D833CCB70E0}">
  <sheetPr>
    <tabColor theme="9" tint="0.59999389629810485"/>
    <pageSetUpPr fitToPage="1"/>
  </sheetPr>
  <dimension ref="A1:O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5" ht="19.5" x14ac:dyDescent="0.25">
      <c r="A1" s="43"/>
      <c r="B1" s="929" t="s">
        <v>131</v>
      </c>
      <c r="C1" s="930"/>
      <c r="D1" s="930"/>
      <c r="E1" s="930"/>
      <c r="F1" s="930"/>
      <c r="G1" s="930"/>
      <c r="H1" s="930"/>
      <c r="I1" s="43"/>
    </row>
    <row r="2" spans="1:15" ht="18.75" x14ac:dyDescent="0.25">
      <c r="A2" s="43"/>
      <c r="B2" s="931" t="s">
        <v>28</v>
      </c>
      <c r="C2" s="930"/>
      <c r="D2" s="930"/>
      <c r="E2" s="930"/>
      <c r="F2" s="930"/>
      <c r="G2" s="930"/>
      <c r="H2" s="930"/>
      <c r="I2" s="43"/>
    </row>
    <row r="3" spans="1:15" x14ac:dyDescent="0.25">
      <c r="A3" s="43"/>
      <c r="B3" s="44"/>
      <c r="C3" s="45"/>
      <c r="D3" s="45"/>
      <c r="E3" s="45"/>
      <c r="F3" s="45"/>
      <c r="G3" s="45"/>
      <c r="H3" s="45"/>
      <c r="I3" s="43"/>
    </row>
    <row r="4" spans="1:15" ht="15.75" x14ac:dyDescent="0.25">
      <c r="A4" s="43"/>
      <c r="B4" s="96" t="s">
        <v>0</v>
      </c>
      <c r="C4" s="932">
        <f>Information!B4</f>
        <v>0</v>
      </c>
      <c r="D4" s="932"/>
      <c r="E4" s="932"/>
      <c r="F4" s="932"/>
      <c r="G4" s="46" t="s">
        <v>1</v>
      </c>
      <c r="H4" s="278">
        <f>Information!B14</f>
        <v>0</v>
      </c>
      <c r="I4" s="43"/>
      <c r="K4" s="154" t="s">
        <v>107</v>
      </c>
      <c r="L4" s="155"/>
      <c r="M4" s="155"/>
      <c r="N4" s="155"/>
    </row>
    <row r="5" spans="1:15" ht="15.75" x14ac:dyDescent="0.25">
      <c r="A5" s="43"/>
      <c r="B5" s="933"/>
      <c r="C5" s="930"/>
      <c r="D5" s="930"/>
      <c r="E5" s="930"/>
      <c r="F5" s="930"/>
      <c r="G5" s="930"/>
      <c r="H5" s="930"/>
      <c r="I5" s="43"/>
      <c r="K5" s="924" t="s">
        <v>106</v>
      </c>
      <c r="L5" s="924"/>
      <c r="M5" s="924"/>
      <c r="N5" s="924"/>
      <c r="O5" s="925"/>
    </row>
    <row r="6" spans="1:15" ht="15.75" x14ac:dyDescent="0.25">
      <c r="A6" s="43"/>
      <c r="B6" s="47" t="s">
        <v>29</v>
      </c>
      <c r="C6" s="48">
        <f>'2023 Speed Financial Report'!F6</f>
        <v>0</v>
      </c>
      <c r="D6" s="49" t="s">
        <v>2</v>
      </c>
      <c r="E6" s="48">
        <f>'2023 Speed Financial Report'!H6</f>
        <v>0</v>
      </c>
      <c r="F6" s="45"/>
      <c r="G6" s="45"/>
      <c r="H6" s="45"/>
      <c r="I6" s="43"/>
      <c r="K6" s="654" t="s">
        <v>110</v>
      </c>
      <c r="L6" s="654"/>
      <c r="M6" s="654"/>
      <c r="N6" s="654"/>
    </row>
    <row r="7" spans="1:15" x14ac:dyDescent="0.25">
      <c r="A7" s="43"/>
      <c r="B7" s="926"/>
      <c r="C7" s="927"/>
      <c r="D7" s="927"/>
      <c r="E7" s="927"/>
      <c r="F7" s="927"/>
      <c r="G7" s="927"/>
      <c r="H7" s="927"/>
      <c r="I7" s="43"/>
      <c r="K7" s="654"/>
      <c r="L7" s="654"/>
      <c r="M7" s="654"/>
      <c r="N7" s="654"/>
    </row>
    <row r="8" spans="1:15" ht="15.6" customHeight="1" x14ac:dyDescent="0.25">
      <c r="A8" s="43"/>
      <c r="B8" s="50" t="s">
        <v>32</v>
      </c>
      <c r="C8" s="50" t="s">
        <v>30</v>
      </c>
      <c r="D8" s="50" t="s">
        <v>4</v>
      </c>
      <c r="E8" s="50" t="s">
        <v>31</v>
      </c>
      <c r="F8" s="50" t="s">
        <v>33</v>
      </c>
      <c r="G8" s="50" t="s">
        <v>5</v>
      </c>
      <c r="H8" s="50" t="s">
        <v>6</v>
      </c>
      <c r="I8" s="43"/>
    </row>
    <row r="9" spans="1:15" x14ac:dyDescent="0.25">
      <c r="A9" s="43"/>
      <c r="B9" s="138"/>
      <c r="C9" s="139"/>
      <c r="D9" s="140"/>
      <c r="E9" s="141"/>
      <c r="F9" s="141"/>
      <c r="G9" s="139"/>
      <c r="H9" s="51">
        <f>SUM(D9*E9)</f>
        <v>0</v>
      </c>
      <c r="I9" s="43"/>
    </row>
    <row r="10" spans="1:15" x14ac:dyDescent="0.25">
      <c r="A10" s="43"/>
      <c r="B10" s="138"/>
      <c r="C10" s="139"/>
      <c r="D10" s="140"/>
      <c r="E10" s="141"/>
      <c r="F10" s="141"/>
      <c r="G10" s="139"/>
      <c r="H10" s="51">
        <f t="shared" ref="H10:H19" si="0">SUM(D10*E10)</f>
        <v>0</v>
      </c>
      <c r="I10" s="43"/>
    </row>
    <row r="11" spans="1:15" x14ac:dyDescent="0.25">
      <c r="A11" s="43"/>
      <c r="B11" s="138"/>
      <c r="C11" s="139"/>
      <c r="D11" s="140"/>
      <c r="E11" s="141"/>
      <c r="F11" s="141"/>
      <c r="G11" s="139"/>
      <c r="H11" s="51">
        <f t="shared" si="0"/>
        <v>0</v>
      </c>
      <c r="I11" s="43"/>
    </row>
    <row r="12" spans="1:15" x14ac:dyDescent="0.25">
      <c r="A12" s="43"/>
      <c r="B12" s="138"/>
      <c r="C12" s="139"/>
      <c r="D12" s="140"/>
      <c r="E12" s="141"/>
      <c r="F12" s="141"/>
      <c r="G12" s="139"/>
      <c r="H12" s="51">
        <f t="shared" si="0"/>
        <v>0</v>
      </c>
      <c r="I12" s="43"/>
    </row>
    <row r="13" spans="1:15" x14ac:dyDescent="0.25">
      <c r="A13" s="43"/>
      <c r="B13" s="138"/>
      <c r="C13" s="139"/>
      <c r="D13" s="140"/>
      <c r="E13" s="141"/>
      <c r="F13" s="141"/>
      <c r="G13" s="139"/>
      <c r="H13" s="51">
        <f t="shared" si="0"/>
        <v>0</v>
      </c>
      <c r="I13" s="43"/>
    </row>
    <row r="14" spans="1:15" x14ac:dyDescent="0.25">
      <c r="A14" s="43"/>
      <c r="B14" s="138"/>
      <c r="C14" s="139"/>
      <c r="D14" s="140"/>
      <c r="E14" s="141"/>
      <c r="F14" s="141"/>
      <c r="G14" s="139"/>
      <c r="H14" s="51">
        <f t="shared" si="0"/>
        <v>0</v>
      </c>
      <c r="I14" s="43"/>
    </row>
    <row r="15" spans="1:15" x14ac:dyDescent="0.25">
      <c r="A15" s="43"/>
      <c r="B15" s="138"/>
      <c r="C15" s="139"/>
      <c r="D15" s="140"/>
      <c r="E15" s="141"/>
      <c r="F15" s="141"/>
      <c r="G15" s="139"/>
      <c r="H15" s="51">
        <f t="shared" si="0"/>
        <v>0</v>
      </c>
      <c r="I15" s="43"/>
    </row>
    <row r="16" spans="1:15" x14ac:dyDescent="0.25">
      <c r="A16" s="43"/>
      <c r="B16" s="138"/>
      <c r="C16" s="139"/>
      <c r="D16" s="140"/>
      <c r="E16" s="141"/>
      <c r="F16" s="141"/>
      <c r="G16" s="139"/>
      <c r="H16" s="51">
        <f t="shared" si="0"/>
        <v>0</v>
      </c>
      <c r="I16" s="43"/>
    </row>
    <row r="17" spans="1:9" x14ac:dyDescent="0.25">
      <c r="A17" s="43"/>
      <c r="B17" s="138"/>
      <c r="C17" s="139"/>
      <c r="D17" s="140"/>
      <c r="E17" s="141"/>
      <c r="F17" s="141"/>
      <c r="G17" s="139"/>
      <c r="H17" s="51">
        <f t="shared" si="0"/>
        <v>0</v>
      </c>
      <c r="I17" s="43"/>
    </row>
    <row r="18" spans="1:9" x14ac:dyDescent="0.25">
      <c r="A18" s="43"/>
      <c r="B18" s="138"/>
      <c r="C18" s="139"/>
      <c r="D18" s="140"/>
      <c r="E18" s="141"/>
      <c r="F18" s="141"/>
      <c r="G18" s="139"/>
      <c r="H18" s="51">
        <f t="shared" si="0"/>
        <v>0</v>
      </c>
      <c r="I18" s="43"/>
    </row>
    <row r="19" spans="1:9" x14ac:dyDescent="0.25">
      <c r="A19" s="43"/>
      <c r="B19" s="138"/>
      <c r="C19" s="139"/>
      <c r="D19" s="140"/>
      <c r="E19" s="141"/>
      <c r="F19" s="141"/>
      <c r="G19" s="139"/>
      <c r="H19" s="51">
        <f t="shared" si="0"/>
        <v>0</v>
      </c>
      <c r="I19" s="43"/>
    </row>
    <row r="20" spans="1:9" x14ac:dyDescent="0.25">
      <c r="A20" s="43"/>
      <c r="B20" s="138"/>
      <c r="C20" s="139"/>
      <c r="D20" s="140"/>
      <c r="E20" s="141"/>
      <c r="F20" s="141"/>
      <c r="G20" s="139"/>
      <c r="H20" s="51">
        <f t="shared" ref="H20:H38" si="1">SUM(D20*E20)</f>
        <v>0</v>
      </c>
      <c r="I20" s="43"/>
    </row>
    <row r="21" spans="1:9" x14ac:dyDescent="0.25">
      <c r="A21" s="43"/>
      <c r="B21" s="138"/>
      <c r="C21" s="139"/>
      <c r="D21" s="140"/>
      <c r="E21" s="141"/>
      <c r="F21" s="141"/>
      <c r="G21" s="139"/>
      <c r="H21" s="51">
        <f t="shared" si="1"/>
        <v>0</v>
      </c>
      <c r="I21" s="43"/>
    </row>
    <row r="22" spans="1:9" x14ac:dyDescent="0.25">
      <c r="A22" s="43"/>
      <c r="B22" s="138"/>
      <c r="C22" s="139"/>
      <c r="D22" s="140"/>
      <c r="E22" s="141"/>
      <c r="F22" s="141"/>
      <c r="G22" s="139"/>
      <c r="H22" s="51">
        <f t="shared" si="1"/>
        <v>0</v>
      </c>
      <c r="I22" s="43"/>
    </row>
    <row r="23" spans="1:9" x14ac:dyDescent="0.25">
      <c r="A23" s="43"/>
      <c r="B23" s="138"/>
      <c r="C23" s="139"/>
      <c r="D23" s="140"/>
      <c r="E23" s="141"/>
      <c r="F23" s="141"/>
      <c r="G23" s="139"/>
      <c r="H23" s="51">
        <f t="shared" si="1"/>
        <v>0</v>
      </c>
      <c r="I23" s="43"/>
    </row>
    <row r="24" spans="1:9" x14ac:dyDescent="0.25">
      <c r="A24" s="43"/>
      <c r="B24" s="138"/>
      <c r="C24" s="139"/>
      <c r="D24" s="140"/>
      <c r="E24" s="141"/>
      <c r="F24" s="141"/>
      <c r="G24" s="139"/>
      <c r="H24" s="51">
        <f t="shared" si="1"/>
        <v>0</v>
      </c>
      <c r="I24" s="43"/>
    </row>
    <row r="25" spans="1:9" x14ac:dyDescent="0.25">
      <c r="A25" s="43"/>
      <c r="B25" s="138"/>
      <c r="C25" s="139"/>
      <c r="D25" s="140"/>
      <c r="E25" s="141"/>
      <c r="F25" s="141"/>
      <c r="G25" s="139"/>
      <c r="H25" s="51">
        <f t="shared" si="1"/>
        <v>0</v>
      </c>
      <c r="I25" s="43"/>
    </row>
    <row r="26" spans="1:9" x14ac:dyDescent="0.25">
      <c r="A26" s="43"/>
      <c r="B26" s="138"/>
      <c r="C26" s="139"/>
      <c r="D26" s="140"/>
      <c r="E26" s="141"/>
      <c r="F26" s="141"/>
      <c r="G26" s="139"/>
      <c r="H26" s="51">
        <f t="shared" si="1"/>
        <v>0</v>
      </c>
      <c r="I26" s="43"/>
    </row>
    <row r="27" spans="1:9" x14ac:dyDescent="0.25">
      <c r="A27" s="43"/>
      <c r="B27" s="138"/>
      <c r="C27" s="139"/>
      <c r="D27" s="140"/>
      <c r="E27" s="141"/>
      <c r="F27" s="141"/>
      <c r="G27" s="139"/>
      <c r="H27" s="51">
        <f t="shared" si="1"/>
        <v>0</v>
      </c>
      <c r="I27" s="43"/>
    </row>
    <row r="28" spans="1:9" x14ac:dyDescent="0.25">
      <c r="A28" s="43"/>
      <c r="B28" s="138"/>
      <c r="C28" s="139"/>
      <c r="D28" s="140"/>
      <c r="E28" s="141"/>
      <c r="F28" s="141"/>
      <c r="G28" s="139"/>
      <c r="H28" s="51">
        <f t="shared" si="1"/>
        <v>0</v>
      </c>
      <c r="I28" s="43"/>
    </row>
    <row r="29" spans="1:9" x14ac:dyDescent="0.25">
      <c r="A29" s="43"/>
      <c r="B29" s="138"/>
      <c r="C29" s="139"/>
      <c r="D29" s="140"/>
      <c r="E29" s="141"/>
      <c r="F29" s="141"/>
      <c r="G29" s="139"/>
      <c r="H29" s="51">
        <f t="shared" si="1"/>
        <v>0</v>
      </c>
      <c r="I29" s="43"/>
    </row>
    <row r="30" spans="1:9" x14ac:dyDescent="0.25">
      <c r="A30" s="43"/>
      <c r="B30" s="138"/>
      <c r="C30" s="139"/>
      <c r="D30" s="140"/>
      <c r="E30" s="141"/>
      <c r="F30" s="141"/>
      <c r="G30" s="139"/>
      <c r="H30" s="51">
        <f t="shared" si="1"/>
        <v>0</v>
      </c>
      <c r="I30" s="43"/>
    </row>
    <row r="31" spans="1:9" x14ac:dyDescent="0.25">
      <c r="A31" s="43"/>
      <c r="B31" s="138"/>
      <c r="C31" s="139"/>
      <c r="D31" s="140"/>
      <c r="E31" s="141"/>
      <c r="F31" s="141"/>
      <c r="G31" s="139"/>
      <c r="H31" s="51">
        <f t="shared" si="1"/>
        <v>0</v>
      </c>
      <c r="I31" s="43"/>
    </row>
    <row r="32" spans="1:9" x14ac:dyDescent="0.25">
      <c r="A32" s="43"/>
      <c r="B32" s="138"/>
      <c r="C32" s="139"/>
      <c r="D32" s="140"/>
      <c r="E32" s="141"/>
      <c r="F32" s="141"/>
      <c r="G32" s="139"/>
      <c r="H32" s="51">
        <f t="shared" si="1"/>
        <v>0</v>
      </c>
      <c r="I32" s="43"/>
    </row>
    <row r="33" spans="1:9" x14ac:dyDescent="0.25">
      <c r="A33" s="43"/>
      <c r="B33" s="138"/>
      <c r="C33" s="139"/>
      <c r="D33" s="140"/>
      <c r="E33" s="141"/>
      <c r="F33" s="141"/>
      <c r="G33" s="139"/>
      <c r="H33" s="51">
        <f t="shared" si="1"/>
        <v>0</v>
      </c>
      <c r="I33" s="43"/>
    </row>
    <row r="34" spans="1:9" x14ac:dyDescent="0.25">
      <c r="A34" s="43"/>
      <c r="B34" s="138"/>
      <c r="C34" s="139"/>
      <c r="D34" s="140"/>
      <c r="E34" s="141"/>
      <c r="F34" s="141"/>
      <c r="G34" s="139"/>
      <c r="H34" s="51">
        <f t="shared" si="1"/>
        <v>0</v>
      </c>
      <c r="I34" s="43"/>
    </row>
    <row r="35" spans="1:9" x14ac:dyDescent="0.25">
      <c r="A35" s="43"/>
      <c r="B35" s="138"/>
      <c r="C35" s="139"/>
      <c r="D35" s="140"/>
      <c r="E35" s="141"/>
      <c r="F35" s="141"/>
      <c r="G35" s="139"/>
      <c r="H35" s="51">
        <f t="shared" si="1"/>
        <v>0</v>
      </c>
      <c r="I35" s="43"/>
    </row>
    <row r="36" spans="1:9" x14ac:dyDescent="0.25">
      <c r="A36" s="43"/>
      <c r="B36" s="138"/>
      <c r="C36" s="139"/>
      <c r="D36" s="140"/>
      <c r="E36" s="141"/>
      <c r="F36" s="141"/>
      <c r="G36" s="139"/>
      <c r="H36" s="51">
        <f t="shared" si="1"/>
        <v>0</v>
      </c>
      <c r="I36" s="43"/>
    </row>
    <row r="37" spans="1:9" x14ac:dyDescent="0.25">
      <c r="A37" s="43"/>
      <c r="B37" s="138"/>
      <c r="C37" s="139"/>
      <c r="D37" s="140"/>
      <c r="E37" s="141"/>
      <c r="F37" s="141"/>
      <c r="G37" s="139"/>
      <c r="H37" s="51">
        <f t="shared" si="1"/>
        <v>0</v>
      </c>
      <c r="I37" s="43"/>
    </row>
    <row r="38" spans="1:9" x14ac:dyDescent="0.25">
      <c r="A38" s="43"/>
      <c r="B38" s="138"/>
      <c r="C38" s="139"/>
      <c r="D38" s="140"/>
      <c r="E38" s="141"/>
      <c r="F38" s="141"/>
      <c r="G38" s="139"/>
      <c r="H38" s="51">
        <f t="shared" si="1"/>
        <v>0</v>
      </c>
      <c r="I38" s="43"/>
    </row>
    <row r="39" spans="1:9" x14ac:dyDescent="0.25">
      <c r="A39" s="43"/>
      <c r="B39" s="934" t="s">
        <v>7</v>
      </c>
      <c r="C39" s="934"/>
      <c r="D39" s="935">
        <f>SUM(D9:D38)</f>
        <v>0</v>
      </c>
      <c r="E39" s="935"/>
      <c r="F39" s="936" t="s">
        <v>39</v>
      </c>
      <c r="G39" s="936"/>
      <c r="H39" s="52">
        <f>SUM(H9:H38)</f>
        <v>0</v>
      </c>
      <c r="I39" s="43"/>
    </row>
    <row r="40" spans="1:9" x14ac:dyDescent="0.25">
      <c r="A40" s="43"/>
      <c r="B40" s="53"/>
      <c r="C40" s="53"/>
      <c r="D40" s="53"/>
      <c r="E40" s="53"/>
      <c r="F40" s="53"/>
      <c r="G40" s="53"/>
      <c r="H40" s="54"/>
      <c r="I40" s="43"/>
    </row>
    <row r="41" spans="1:9" x14ac:dyDescent="0.25">
      <c r="A41" s="43"/>
      <c r="B41" s="50" t="s">
        <v>34</v>
      </c>
      <c r="C41" s="937"/>
      <c r="D41" s="937"/>
      <c r="E41" s="937"/>
      <c r="F41" s="937"/>
      <c r="G41" s="937"/>
      <c r="H41" s="55"/>
      <c r="I41" s="43"/>
    </row>
    <row r="42" spans="1:9" x14ac:dyDescent="0.25">
      <c r="A42" s="43"/>
      <c r="B42" s="50" t="s">
        <v>34</v>
      </c>
      <c r="C42" s="937"/>
      <c r="D42" s="937"/>
      <c r="E42" s="937"/>
      <c r="F42" s="937"/>
      <c r="G42" s="937"/>
      <c r="H42" s="55"/>
      <c r="I42" s="43"/>
    </row>
    <row r="43" spans="1:9" x14ac:dyDescent="0.25">
      <c r="A43" s="43"/>
      <c r="B43" s="50" t="s">
        <v>35</v>
      </c>
      <c r="C43" s="928"/>
      <c r="D43" s="928"/>
      <c r="E43" s="928"/>
      <c r="F43" s="928"/>
      <c r="G43" s="928"/>
      <c r="H43" s="56">
        <f>SUM(H39+H41+H42)</f>
        <v>0</v>
      </c>
      <c r="I43" s="43"/>
    </row>
    <row r="44" spans="1:9" x14ac:dyDescent="0.25">
      <c r="A44" s="43"/>
      <c r="B44" s="941" t="s">
        <v>36</v>
      </c>
      <c r="C44" s="942"/>
      <c r="D44" s="942"/>
      <c r="E44" s="942"/>
      <c r="F44" s="942"/>
      <c r="G44" s="942"/>
      <c r="H44" s="942"/>
      <c r="I44" s="43"/>
    </row>
    <row r="45" spans="1:9" x14ac:dyDescent="0.25">
      <c r="A45" s="43"/>
      <c r="B45" s="943" t="s">
        <v>118</v>
      </c>
      <c r="C45" s="944"/>
      <c r="D45" s="944"/>
      <c r="E45" s="944"/>
      <c r="F45" s="944"/>
      <c r="G45" s="944"/>
      <c r="H45" s="944"/>
      <c r="I45" s="43"/>
    </row>
    <row r="46" spans="1:9" x14ac:dyDescent="0.25">
      <c r="A46" s="43"/>
      <c r="B46" s="943"/>
      <c r="C46" s="944"/>
      <c r="D46" s="944"/>
      <c r="E46" s="944"/>
      <c r="F46" s="944"/>
      <c r="G46" s="944"/>
      <c r="H46" s="944"/>
      <c r="I46" s="43"/>
    </row>
    <row r="47" spans="1:9" x14ac:dyDescent="0.25">
      <c r="A47" s="43"/>
      <c r="B47" s="943" t="s">
        <v>37</v>
      </c>
      <c r="C47" s="944"/>
      <c r="D47" s="944"/>
      <c r="E47" s="944"/>
      <c r="F47" s="944"/>
      <c r="G47" s="944"/>
      <c r="H47" s="944"/>
      <c r="I47" s="43"/>
    </row>
    <row r="48" spans="1:9" x14ac:dyDescent="0.25">
      <c r="A48" s="43"/>
      <c r="B48" s="94" t="s">
        <v>38</v>
      </c>
      <c r="C48" s="95"/>
      <c r="D48" s="95"/>
      <c r="E48" s="95"/>
      <c r="F48" s="95"/>
      <c r="G48" s="95"/>
      <c r="H48" s="95"/>
      <c r="I48" s="43"/>
    </row>
    <row r="49" spans="1:9" x14ac:dyDescent="0.25">
      <c r="A49" s="43"/>
      <c r="B49" s="57"/>
      <c r="C49" s="97"/>
      <c r="D49" s="97"/>
      <c r="E49" s="97"/>
      <c r="F49" s="97"/>
      <c r="G49" s="97"/>
      <c r="H49" s="97"/>
      <c r="I49" s="43"/>
    </row>
    <row r="50" spans="1:9" ht="15.75" x14ac:dyDescent="0.25">
      <c r="A50" s="43"/>
      <c r="B50" s="945" t="s">
        <v>116</v>
      </c>
      <c r="C50" s="930"/>
      <c r="D50" s="930"/>
      <c r="E50" s="930"/>
      <c r="F50" s="930"/>
      <c r="G50" s="930"/>
      <c r="H50" s="930"/>
      <c r="I50" s="43"/>
    </row>
    <row r="51" spans="1:9" ht="15.75" customHeight="1" x14ac:dyDescent="0.25">
      <c r="A51" s="43"/>
      <c r="B51" s="564" t="s">
        <v>142</v>
      </c>
      <c r="C51" s="938"/>
      <c r="D51" s="938"/>
      <c r="E51" s="938"/>
      <c r="F51" s="938"/>
      <c r="G51" s="548"/>
      <c r="H51" s="548"/>
      <c r="I51" s="43"/>
    </row>
    <row r="52" spans="1:9" ht="15" customHeight="1" x14ac:dyDescent="0.25">
      <c r="A52" s="43"/>
      <c r="B52" s="564" t="s">
        <v>25</v>
      </c>
      <c r="C52" s="938"/>
      <c r="D52" s="938"/>
      <c r="E52" s="938"/>
      <c r="F52" s="938"/>
      <c r="G52" s="548"/>
      <c r="H52" s="548"/>
      <c r="I52" s="43"/>
    </row>
    <row r="53" spans="1:9" ht="15.75" customHeight="1" x14ac:dyDescent="0.25">
      <c r="A53" s="43"/>
      <c r="B53" s="564" t="s">
        <v>23</v>
      </c>
      <c r="C53" s="938"/>
      <c r="D53" s="938"/>
      <c r="E53" s="938"/>
      <c r="F53" s="938"/>
      <c r="G53" s="548"/>
      <c r="H53" s="548"/>
      <c r="I53" s="43"/>
    </row>
    <row r="54" spans="1:9" ht="15.75" customHeight="1" x14ac:dyDescent="0.25">
      <c r="A54" s="43"/>
      <c r="B54" s="564"/>
      <c r="C54" s="939"/>
      <c r="D54" s="939"/>
      <c r="E54" s="939"/>
      <c r="F54" s="939"/>
      <c r="G54" s="548"/>
      <c r="H54" s="548"/>
      <c r="I54" s="43"/>
    </row>
    <row r="55" spans="1:9" ht="15" customHeight="1" x14ac:dyDescent="0.25">
      <c r="A55" s="43"/>
      <c r="B55" s="564" t="s">
        <v>26</v>
      </c>
      <c r="C55" s="940"/>
      <c r="D55" s="940"/>
      <c r="E55" s="940"/>
      <c r="F55" s="940"/>
      <c r="G55" s="548"/>
      <c r="H55" s="548"/>
      <c r="I55" s="43"/>
    </row>
    <row r="56" spans="1:9" x14ac:dyDescent="0.25">
      <c r="A56" s="43"/>
      <c r="B56" s="43"/>
      <c r="C56" s="43"/>
      <c r="D56" s="43"/>
      <c r="E56" s="43"/>
      <c r="F56" s="43"/>
      <c r="G56" s="43"/>
      <c r="H56" s="456" t="s">
        <v>123</v>
      </c>
      <c r="I56" s="43"/>
    </row>
  </sheetData>
  <sheetProtection algorithmName="SHA-512" hashValue="2hFIwDEtvINpYTLAPE6dCQwPxj2OAuxCzjk1u4boaCrjfEn4cJj83jH/wsUfbx3j+ReJZSYSWwL+9XYaK8f1fA==" saltValue="XLahVlIla7gbo1C5XpYnZA==" spinCount="100000" sheet="1" objects="1" scenarios="1" selectLockedCells="1"/>
  <mergeCells count="22">
    <mergeCell ref="C51:F51"/>
    <mergeCell ref="C52:F52"/>
    <mergeCell ref="C53:F53"/>
    <mergeCell ref="C54:F55"/>
    <mergeCell ref="B44:H44"/>
    <mergeCell ref="B45:H45"/>
    <mergeCell ref="B46:H46"/>
    <mergeCell ref="B47:H47"/>
    <mergeCell ref="B50:H50"/>
    <mergeCell ref="K5:O5"/>
    <mergeCell ref="K6:N7"/>
    <mergeCell ref="B7:H7"/>
    <mergeCell ref="C43:G43"/>
    <mergeCell ref="B1:H1"/>
    <mergeCell ref="B2:H2"/>
    <mergeCell ref="C4:F4"/>
    <mergeCell ref="B5:H5"/>
    <mergeCell ref="B39:C39"/>
    <mergeCell ref="D39:E39"/>
    <mergeCell ref="F39:G39"/>
    <mergeCell ref="C41:G41"/>
    <mergeCell ref="C42:G42"/>
  </mergeCells>
  <pageMargins left="0.7" right="0.7" top="0.75" bottom="0.75" header="0.3" footer="0.3"/>
  <pageSetup scale="82" orientation="portrait" blackAndWhite="1"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0E77E-044B-4531-840E-0FA6F530EC13}">
  <sheetPr>
    <tabColor theme="9" tint="0.59999389629810485"/>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279"/>
      <c r="B1" s="280" t="s">
        <v>44</v>
      </c>
      <c r="C1" s="280"/>
      <c r="D1" s="280"/>
      <c r="E1" s="946" t="s">
        <v>143</v>
      </c>
      <c r="F1" s="947"/>
      <c r="G1" s="947"/>
      <c r="H1" s="280"/>
      <c r="I1" s="280"/>
      <c r="J1" s="280"/>
      <c r="K1" s="279"/>
    </row>
    <row r="2" spans="1:16" x14ac:dyDescent="0.2">
      <c r="A2" s="279"/>
      <c r="B2" s="280" t="s">
        <v>45</v>
      </c>
      <c r="C2" s="280"/>
      <c r="D2" s="280"/>
      <c r="E2" s="947"/>
      <c r="F2" s="947"/>
      <c r="G2" s="947"/>
      <c r="H2" s="280"/>
      <c r="I2" s="280" t="s">
        <v>46</v>
      </c>
      <c r="J2" s="132"/>
      <c r="K2" s="279"/>
    </row>
    <row r="3" spans="1:16" ht="15.75" x14ac:dyDescent="0.25">
      <c r="A3" s="279"/>
      <c r="B3" s="280" t="s">
        <v>47</v>
      </c>
      <c r="C3" s="280"/>
      <c r="D3" s="280"/>
      <c r="E3" s="947"/>
      <c r="F3" s="947"/>
      <c r="G3" s="947"/>
      <c r="H3" s="280"/>
      <c r="I3" s="280"/>
      <c r="J3" s="280"/>
      <c r="K3" s="279"/>
      <c r="M3" s="156" t="s">
        <v>107</v>
      </c>
      <c r="N3" s="156"/>
      <c r="O3" s="156"/>
      <c r="P3" s="156"/>
    </row>
    <row r="4" spans="1:16" ht="6" customHeight="1" x14ac:dyDescent="0.25">
      <c r="A4" s="279"/>
      <c r="B4" s="280"/>
      <c r="C4" s="280"/>
      <c r="D4" s="280"/>
      <c r="E4" s="280"/>
      <c r="F4" s="280"/>
      <c r="G4" s="280"/>
      <c r="H4" s="280"/>
      <c r="I4" s="280"/>
      <c r="J4" s="280"/>
      <c r="K4" s="279"/>
      <c r="M4" s="156"/>
      <c r="N4" s="156"/>
      <c r="O4" s="156"/>
      <c r="P4" s="156"/>
    </row>
    <row r="5" spans="1:16" ht="18.75" x14ac:dyDescent="0.3">
      <c r="A5" s="279"/>
      <c r="B5" s="949" t="s">
        <v>48</v>
      </c>
      <c r="C5" s="949"/>
      <c r="D5" s="949"/>
      <c r="E5" s="949"/>
      <c r="F5" s="949"/>
      <c r="G5" s="949"/>
      <c r="H5" s="949"/>
      <c r="I5" s="949"/>
      <c r="J5" s="949"/>
      <c r="K5" s="281"/>
      <c r="M5" s="156" t="s">
        <v>106</v>
      </c>
      <c r="N5" s="156"/>
      <c r="O5" s="156"/>
      <c r="P5" s="156"/>
    </row>
    <row r="6" spans="1:16" ht="6" customHeight="1" x14ac:dyDescent="0.25">
      <c r="A6" s="279"/>
      <c r="B6" s="280"/>
      <c r="C6" s="280"/>
      <c r="D6" s="280"/>
      <c r="E6" s="280"/>
      <c r="F6" s="280"/>
      <c r="G6" s="280"/>
      <c r="H6" s="280"/>
      <c r="I6" s="280"/>
      <c r="J6" s="280"/>
      <c r="K6" s="279"/>
      <c r="M6" s="156"/>
      <c r="N6" s="156"/>
      <c r="O6" s="156"/>
      <c r="P6" s="156"/>
    </row>
    <row r="7" spans="1:16" ht="15.75" x14ac:dyDescent="0.25">
      <c r="A7" s="279"/>
      <c r="B7" s="282" t="s">
        <v>49</v>
      </c>
      <c r="C7" s="280"/>
      <c r="D7" s="950">
        <f>Information!B4</f>
        <v>0</v>
      </c>
      <c r="E7" s="950"/>
      <c r="F7" s="950"/>
      <c r="G7" s="950"/>
      <c r="H7" s="283" t="s">
        <v>50</v>
      </c>
      <c r="I7" s="951">
        <f>Information!B14</f>
        <v>0</v>
      </c>
      <c r="J7" s="951"/>
      <c r="K7" s="284"/>
      <c r="M7" s="156" t="s">
        <v>108</v>
      </c>
      <c r="N7" s="156"/>
      <c r="O7" s="156"/>
      <c r="P7" s="156"/>
    </row>
    <row r="8" spans="1:16" ht="6" customHeight="1" x14ac:dyDescent="0.25">
      <c r="A8" s="279"/>
      <c r="B8" s="280"/>
      <c r="C8" s="280"/>
      <c r="D8" s="280"/>
      <c r="E8" s="280"/>
      <c r="F8" s="280"/>
      <c r="G8" s="280"/>
      <c r="H8" s="285"/>
      <c r="I8" s="280"/>
      <c r="J8" s="280"/>
      <c r="K8" s="279"/>
      <c r="M8" s="156"/>
      <c r="N8" s="156"/>
      <c r="O8" s="156"/>
      <c r="P8" s="156"/>
    </row>
    <row r="9" spans="1:16" ht="15.75" x14ac:dyDescent="0.25">
      <c r="A9" s="279"/>
      <c r="B9" s="282" t="s">
        <v>51</v>
      </c>
      <c r="C9" s="280"/>
      <c r="D9" s="950" t="s">
        <v>129</v>
      </c>
      <c r="E9" s="950"/>
      <c r="F9" s="950"/>
      <c r="G9" s="950"/>
      <c r="H9" s="283"/>
      <c r="I9" s="951"/>
      <c r="J9" s="951"/>
      <c r="K9" s="286"/>
      <c r="M9" s="156" t="s">
        <v>109</v>
      </c>
      <c r="N9" s="156"/>
      <c r="O9" s="156"/>
      <c r="P9" s="156"/>
    </row>
    <row r="10" spans="1:16" ht="6" customHeight="1" x14ac:dyDescent="0.2">
      <c r="A10" s="279"/>
      <c r="B10" s="280"/>
      <c r="C10" s="280"/>
      <c r="D10" s="280"/>
      <c r="E10" s="280"/>
      <c r="F10" s="280"/>
      <c r="G10" s="280"/>
      <c r="H10" s="282"/>
      <c r="I10" s="287"/>
      <c r="J10" s="287"/>
      <c r="K10" s="288"/>
    </row>
    <row r="11" spans="1:16" x14ac:dyDescent="0.2">
      <c r="A11" s="279"/>
      <c r="B11" s="280" t="s">
        <v>52</v>
      </c>
      <c r="C11" s="280"/>
      <c r="D11" s="289">
        <f>'2023 Speed Financial Report'!F6</f>
        <v>0</v>
      </c>
      <c r="E11" s="290" t="s">
        <v>53</v>
      </c>
      <c r="F11" s="289">
        <f>'2023 Speed Financial Report'!H6</f>
        <v>0</v>
      </c>
      <c r="G11" s="280"/>
      <c r="H11" s="280"/>
      <c r="I11" s="280"/>
      <c r="J11" s="280"/>
      <c r="K11" s="279"/>
    </row>
    <row r="12" spans="1:16" ht="6" customHeight="1" x14ac:dyDescent="0.2">
      <c r="A12" s="279"/>
      <c r="B12" s="280"/>
      <c r="C12" s="280"/>
      <c r="D12" s="291"/>
      <c r="E12" s="280"/>
      <c r="F12" s="280"/>
      <c r="G12" s="280"/>
      <c r="H12" s="280"/>
      <c r="I12" s="280"/>
      <c r="J12" s="280"/>
      <c r="K12" s="279"/>
    </row>
    <row r="13" spans="1:16" x14ac:dyDescent="0.2">
      <c r="A13" s="279"/>
      <c r="B13" s="280"/>
      <c r="C13" s="280"/>
      <c r="D13" s="280"/>
      <c r="E13" s="948" t="s">
        <v>54</v>
      </c>
      <c r="F13" s="948"/>
      <c r="G13" s="948" t="s">
        <v>55</v>
      </c>
      <c r="H13" s="948"/>
      <c r="I13" s="948" t="s">
        <v>56</v>
      </c>
      <c r="J13" s="948"/>
      <c r="K13" s="279"/>
    </row>
    <row r="14" spans="1:16" ht="13.5" thickBot="1" x14ac:dyDescent="0.25">
      <c r="A14" s="279"/>
      <c r="B14" s="292">
        <v>1</v>
      </c>
      <c r="C14" s="952" t="s">
        <v>57</v>
      </c>
      <c r="D14" s="953"/>
      <c r="E14" s="954">
        <f>Information!D14</f>
        <v>0</v>
      </c>
      <c r="F14" s="955"/>
      <c r="G14" s="954">
        <f>SUM(E14*0.25)</f>
        <v>0</v>
      </c>
      <c r="H14" s="955"/>
      <c r="I14" s="954">
        <f>SUM(E14+G14)</f>
        <v>0</v>
      </c>
      <c r="J14" s="955"/>
      <c r="K14" s="293"/>
    </row>
    <row r="15" spans="1:16" ht="6" customHeight="1" thickBot="1" x14ac:dyDescent="0.25">
      <c r="A15" s="279"/>
      <c r="B15" s="294"/>
      <c r="C15" s="294"/>
      <c r="D15" s="294"/>
      <c r="E15" s="294"/>
      <c r="F15" s="294"/>
      <c r="G15" s="294"/>
      <c r="H15" s="294"/>
      <c r="I15" s="294"/>
      <c r="J15" s="294"/>
      <c r="K15" s="293"/>
    </row>
    <row r="16" spans="1:16" x14ac:dyDescent="0.2">
      <c r="A16" s="279"/>
      <c r="B16" s="295">
        <v>2</v>
      </c>
      <c r="C16" s="956" t="s">
        <v>58</v>
      </c>
      <c r="D16" s="956"/>
      <c r="E16" s="957">
        <f>'2023 Speed Financial Report'!M46</f>
        <v>0</v>
      </c>
      <c r="F16" s="957"/>
      <c r="G16" s="957"/>
      <c r="H16" s="957"/>
      <c r="I16" s="958">
        <f>SUM(E16:H16)</f>
        <v>0</v>
      </c>
      <c r="J16" s="959"/>
      <c r="K16" s="279"/>
    </row>
    <row r="17" spans="1:11" x14ac:dyDescent="0.2">
      <c r="A17" s="279"/>
      <c r="B17" s="296">
        <v>3</v>
      </c>
      <c r="C17" s="960" t="s">
        <v>59</v>
      </c>
      <c r="D17" s="960"/>
      <c r="E17" s="961"/>
      <c r="F17" s="961"/>
      <c r="G17" s="962"/>
      <c r="H17" s="962"/>
      <c r="I17" s="963">
        <f>SUM(E17:H17)</f>
        <v>0</v>
      </c>
      <c r="J17" s="964"/>
      <c r="K17" s="279"/>
    </row>
    <row r="18" spans="1:11" x14ac:dyDescent="0.2">
      <c r="A18" s="279"/>
      <c r="B18" s="296">
        <v>4</v>
      </c>
      <c r="C18" s="960" t="s">
        <v>60</v>
      </c>
      <c r="D18" s="960"/>
      <c r="E18" s="961"/>
      <c r="F18" s="961"/>
      <c r="G18" s="962"/>
      <c r="H18" s="962"/>
      <c r="I18" s="963">
        <f>SUM(E18:H18)</f>
        <v>0</v>
      </c>
      <c r="J18" s="964"/>
      <c r="K18" s="279"/>
    </row>
    <row r="19" spans="1:11" x14ac:dyDescent="0.2">
      <c r="A19" s="279"/>
      <c r="B19" s="296">
        <v>5</v>
      </c>
      <c r="C19" s="960" t="s">
        <v>61</v>
      </c>
      <c r="D19" s="960"/>
      <c r="E19" s="961"/>
      <c r="F19" s="961"/>
      <c r="G19" s="962"/>
      <c r="H19" s="962"/>
      <c r="I19" s="963">
        <f>SUM(E19:H19)</f>
        <v>0</v>
      </c>
      <c r="J19" s="964"/>
      <c r="K19" s="279"/>
    </row>
    <row r="20" spans="1:11" ht="13.5" thickBot="1" x14ac:dyDescent="0.25">
      <c r="A20" s="279"/>
      <c r="B20" s="297">
        <v>6</v>
      </c>
      <c r="C20" s="965" t="s">
        <v>62</v>
      </c>
      <c r="D20" s="965"/>
      <c r="E20" s="966"/>
      <c r="F20" s="967"/>
      <c r="G20" s="968">
        <f>'2023 Speed Match Report'!H43</f>
        <v>0</v>
      </c>
      <c r="H20" s="969"/>
      <c r="I20" s="968">
        <f>SUM(E20:H20)</f>
        <v>0</v>
      </c>
      <c r="J20" s="970"/>
      <c r="K20" s="298"/>
    </row>
    <row r="21" spans="1:11" ht="6" customHeight="1" thickBot="1" x14ac:dyDescent="0.25">
      <c r="A21" s="279"/>
      <c r="B21" s="299"/>
      <c r="C21" s="299"/>
      <c r="D21" s="299"/>
      <c r="E21" s="300"/>
      <c r="F21" s="300"/>
      <c r="G21" s="300"/>
      <c r="H21" s="300"/>
      <c r="I21" s="300"/>
      <c r="J21" s="300"/>
      <c r="K21" s="298"/>
    </row>
    <row r="22" spans="1:11" x14ac:dyDescent="0.2">
      <c r="A22" s="279"/>
      <c r="B22" s="301">
        <v>7</v>
      </c>
      <c r="C22" s="971" t="s">
        <v>63</v>
      </c>
      <c r="D22" s="971"/>
      <c r="E22" s="958">
        <f>SUM(E16:F20)</f>
        <v>0</v>
      </c>
      <c r="F22" s="972"/>
      <c r="G22" s="958">
        <f>SUM(G16:H20)</f>
        <v>0</v>
      </c>
      <c r="H22" s="972"/>
      <c r="I22" s="958">
        <f>SUM(I16:J20)</f>
        <v>0</v>
      </c>
      <c r="J22" s="972"/>
      <c r="K22" s="298"/>
    </row>
    <row r="23" spans="1:11" x14ac:dyDescent="0.2">
      <c r="A23" s="279"/>
      <c r="B23" s="302">
        <v>8</v>
      </c>
      <c r="C23" s="973" t="s">
        <v>64</v>
      </c>
      <c r="D23" s="973"/>
      <c r="E23" s="711"/>
      <c r="F23" s="712"/>
      <c r="G23" s="713"/>
      <c r="H23" s="713"/>
      <c r="I23" s="962">
        <f>SUM(E23:H23)</f>
        <v>0</v>
      </c>
      <c r="J23" s="962"/>
      <c r="K23" s="298"/>
    </row>
    <row r="24" spans="1:11" ht="13.5" thickBot="1" x14ac:dyDescent="0.25">
      <c r="A24" s="279"/>
      <c r="B24" s="297">
        <v>9</v>
      </c>
      <c r="C24" s="976" t="s">
        <v>65</v>
      </c>
      <c r="D24" s="976"/>
      <c r="E24" s="977">
        <f>SUM(E22:F23)</f>
        <v>0</v>
      </c>
      <c r="F24" s="977"/>
      <c r="G24" s="977">
        <f>SUM(G22:H23)</f>
        <v>0</v>
      </c>
      <c r="H24" s="977"/>
      <c r="I24" s="977">
        <f>SUM(E24:H24)</f>
        <v>0</v>
      </c>
      <c r="J24" s="977"/>
      <c r="K24" s="298"/>
    </row>
    <row r="25" spans="1:11" ht="6" customHeight="1" thickBot="1" x14ac:dyDescent="0.25">
      <c r="A25" s="279"/>
      <c r="B25" s="303"/>
      <c r="C25" s="299"/>
      <c r="D25" s="299"/>
      <c r="E25" s="304"/>
      <c r="F25" s="304"/>
      <c r="G25" s="304"/>
      <c r="H25" s="304"/>
      <c r="I25" s="304"/>
      <c r="J25" s="304"/>
      <c r="K25" s="298"/>
    </row>
    <row r="26" spans="1:11" ht="13.5" thickBot="1" x14ac:dyDescent="0.25">
      <c r="A26" s="279"/>
      <c r="B26" s="305">
        <v>10</v>
      </c>
      <c r="C26" s="978" t="s">
        <v>66</v>
      </c>
      <c r="D26" s="978"/>
      <c r="E26" s="979">
        <f>SUM(E14-E24)</f>
        <v>0</v>
      </c>
      <c r="F26" s="979"/>
      <c r="G26" s="979">
        <f>SUM(G14-G24)</f>
        <v>0</v>
      </c>
      <c r="H26" s="979"/>
      <c r="I26" s="979">
        <f>SUM(I14-I24)</f>
        <v>0</v>
      </c>
      <c r="J26" s="979"/>
      <c r="K26" s="298"/>
    </row>
    <row r="27" spans="1:11" ht="6" customHeight="1" thickBot="1" x14ac:dyDescent="0.25">
      <c r="A27" s="279"/>
      <c r="B27" s="306"/>
      <c r="C27" s="306"/>
      <c r="D27" s="306"/>
      <c r="E27" s="306"/>
      <c r="F27" s="306"/>
      <c r="G27" s="306"/>
      <c r="H27" s="306"/>
      <c r="I27" s="306"/>
      <c r="J27" s="306"/>
      <c r="K27" s="298"/>
    </row>
    <row r="28" spans="1:11" ht="6" customHeight="1" x14ac:dyDescent="0.2">
      <c r="A28" s="279"/>
      <c r="B28" s="299"/>
      <c r="C28" s="299"/>
      <c r="D28" s="299"/>
      <c r="E28" s="299"/>
      <c r="F28" s="299"/>
      <c r="G28" s="299"/>
      <c r="H28" s="299"/>
      <c r="I28" s="299"/>
      <c r="J28" s="299"/>
      <c r="K28" s="298"/>
    </row>
    <row r="29" spans="1:11" x14ac:dyDescent="0.2">
      <c r="A29" s="279"/>
      <c r="B29" s="307" t="s">
        <v>20</v>
      </c>
      <c r="C29" s="299"/>
      <c r="D29" s="299"/>
      <c r="E29" s="299"/>
      <c r="F29" s="299"/>
      <c r="G29" s="280"/>
      <c r="H29" s="308" t="s">
        <v>19</v>
      </c>
      <c r="I29" s="299"/>
      <c r="J29" s="299"/>
      <c r="K29" s="298"/>
    </row>
    <row r="30" spans="1:11" ht="6" customHeight="1" x14ac:dyDescent="0.2">
      <c r="A30" s="279"/>
      <c r="B30" s="299"/>
      <c r="C30" s="299"/>
      <c r="D30" s="299"/>
      <c r="E30" s="299"/>
      <c r="F30" s="299"/>
      <c r="G30" s="299"/>
      <c r="H30" s="299"/>
      <c r="I30" s="299"/>
      <c r="J30" s="299"/>
      <c r="K30" s="298"/>
    </row>
    <row r="31" spans="1:11" x14ac:dyDescent="0.2">
      <c r="A31" s="279"/>
      <c r="B31" s="309" t="s">
        <v>67</v>
      </c>
      <c r="C31" s="299"/>
      <c r="D31" s="299"/>
      <c r="E31" s="299"/>
      <c r="F31" s="299"/>
      <c r="G31" s="299"/>
      <c r="H31" s="299"/>
      <c r="I31" s="299"/>
      <c r="J31" s="299"/>
      <c r="K31" s="298"/>
    </row>
    <row r="32" spans="1:11" x14ac:dyDescent="0.2">
      <c r="A32" s="279"/>
      <c r="B32" s="309" t="s">
        <v>68</v>
      </c>
      <c r="C32" s="299"/>
      <c r="D32" s="299"/>
      <c r="E32" s="299"/>
      <c r="F32" s="299"/>
      <c r="G32" s="299"/>
      <c r="H32" s="299"/>
      <c r="I32" s="299"/>
      <c r="J32" s="299"/>
      <c r="K32" s="298"/>
    </row>
    <row r="33" spans="1:11" x14ac:dyDescent="0.2">
      <c r="A33" s="279"/>
      <c r="B33" s="309" t="s">
        <v>69</v>
      </c>
      <c r="C33" s="299"/>
      <c r="D33" s="299"/>
      <c r="E33" s="299"/>
      <c r="F33" s="299"/>
      <c r="G33" s="299"/>
      <c r="H33" s="299"/>
      <c r="I33" s="299"/>
      <c r="J33" s="299"/>
      <c r="K33" s="298"/>
    </row>
    <row r="34" spans="1:11" ht="6" customHeight="1" x14ac:dyDescent="0.2">
      <c r="A34" s="279"/>
      <c r="B34" s="299"/>
      <c r="C34" s="299"/>
      <c r="D34" s="299"/>
      <c r="E34" s="299"/>
      <c r="F34" s="299"/>
      <c r="G34" s="299"/>
      <c r="H34" s="299"/>
      <c r="I34" s="299"/>
      <c r="J34" s="299"/>
      <c r="K34" s="298"/>
    </row>
    <row r="35" spans="1:11" x14ac:dyDescent="0.2">
      <c r="A35" s="279"/>
      <c r="B35" s="308" t="s">
        <v>21</v>
      </c>
      <c r="C35" s="310"/>
      <c r="D35" s="299"/>
      <c r="E35" s="310"/>
      <c r="F35" s="310"/>
      <c r="G35" s="310"/>
      <c r="H35" s="299"/>
      <c r="I35" s="980"/>
      <c r="J35" s="980"/>
      <c r="K35" s="298"/>
    </row>
    <row r="36" spans="1:11" x14ac:dyDescent="0.2">
      <c r="A36" s="279"/>
      <c r="B36" s="299"/>
      <c r="C36" s="299" t="s">
        <v>70</v>
      </c>
      <c r="D36" s="299"/>
      <c r="E36" s="311" t="s">
        <v>71</v>
      </c>
      <c r="F36" s="299"/>
      <c r="G36" s="299"/>
      <c r="H36" s="299"/>
      <c r="I36" s="299" t="s">
        <v>72</v>
      </c>
      <c r="J36" s="299"/>
      <c r="K36" s="298"/>
    </row>
    <row r="37" spans="1:11" s="105" customFormat="1" ht="6" customHeight="1" x14ac:dyDescent="0.2">
      <c r="A37" s="312"/>
      <c r="B37" s="311"/>
      <c r="C37" s="311"/>
      <c r="D37" s="311"/>
      <c r="E37" s="311"/>
      <c r="F37" s="311"/>
      <c r="G37" s="311"/>
      <c r="H37" s="311"/>
      <c r="I37" s="311"/>
      <c r="J37" s="311"/>
      <c r="K37" s="313"/>
    </row>
    <row r="38" spans="1:11" s="105" customFormat="1" ht="15" x14ac:dyDescent="0.2">
      <c r="A38" s="312"/>
      <c r="B38" s="314" t="s">
        <v>22</v>
      </c>
      <c r="C38" s="309" t="s">
        <v>73</v>
      </c>
      <c r="D38" s="311"/>
      <c r="E38" s="981">
        <f>Information!B26</f>
        <v>0</v>
      </c>
      <c r="F38" s="982"/>
      <c r="G38" s="982"/>
      <c r="H38" s="982"/>
      <c r="I38" s="982"/>
      <c r="J38" s="982"/>
      <c r="K38" s="313"/>
    </row>
    <row r="39" spans="1:11" s="105" customFormat="1" ht="6" customHeight="1" x14ac:dyDescent="0.2">
      <c r="A39" s="312"/>
      <c r="B39" s="311"/>
      <c r="C39" s="311"/>
      <c r="D39" s="311"/>
      <c r="E39" s="311"/>
      <c r="F39" s="311"/>
      <c r="G39" s="311"/>
      <c r="H39" s="311"/>
      <c r="I39" s="311"/>
      <c r="J39" s="311"/>
      <c r="K39" s="313"/>
    </row>
    <row r="40" spans="1:11" s="105" customFormat="1" x14ac:dyDescent="0.2">
      <c r="A40" s="312"/>
      <c r="B40" s="311"/>
      <c r="C40" s="309" t="s">
        <v>74</v>
      </c>
      <c r="D40" s="311"/>
      <c r="E40" s="981">
        <f>Information!B10</f>
        <v>0</v>
      </c>
      <c r="F40" s="981"/>
      <c r="G40" s="311"/>
      <c r="H40" s="311"/>
      <c r="I40" s="311"/>
      <c r="J40" s="311"/>
      <c r="K40" s="313"/>
    </row>
    <row r="41" spans="1:11" s="105" customFormat="1" ht="6" customHeight="1" x14ac:dyDescent="0.2">
      <c r="A41" s="312"/>
      <c r="B41" s="311"/>
      <c r="C41" s="311"/>
      <c r="D41" s="311"/>
      <c r="E41" s="311"/>
      <c r="F41" s="311"/>
      <c r="G41" s="311"/>
      <c r="H41" s="311"/>
      <c r="I41" s="311"/>
      <c r="J41" s="311"/>
      <c r="K41" s="313"/>
    </row>
    <row r="42" spans="1:11" s="105" customFormat="1" x14ac:dyDescent="0.2">
      <c r="A42" s="312"/>
      <c r="B42" s="311"/>
      <c r="C42" s="309" t="s">
        <v>75</v>
      </c>
      <c r="D42" s="311"/>
      <c r="E42" s="983">
        <f>Information!B6</f>
        <v>0</v>
      </c>
      <c r="F42" s="983"/>
      <c r="G42" s="984"/>
      <c r="H42" s="315"/>
      <c r="I42" s="311"/>
      <c r="J42" s="311"/>
      <c r="K42" s="313"/>
    </row>
    <row r="43" spans="1:11" x14ac:dyDescent="0.2">
      <c r="A43" s="279"/>
      <c r="B43" s="280"/>
      <c r="C43" s="280"/>
      <c r="D43" s="280"/>
      <c r="E43" s="974">
        <f>Information!B7</f>
        <v>0</v>
      </c>
      <c r="F43" s="974"/>
      <c r="G43" s="975"/>
      <c r="H43" s="316"/>
      <c r="I43" s="280"/>
      <c r="J43" s="280"/>
      <c r="K43" s="279"/>
    </row>
    <row r="44" spans="1:11" x14ac:dyDescent="0.2">
      <c r="A44" s="279"/>
      <c r="B44" s="280"/>
      <c r="C44" s="280"/>
      <c r="D44" s="280"/>
      <c r="E44" s="974">
        <f>Information!B8</f>
        <v>0</v>
      </c>
      <c r="F44" s="974"/>
      <c r="G44" s="975"/>
      <c r="H44" s="280"/>
      <c r="I44" s="280"/>
      <c r="J44" s="280"/>
      <c r="K44" s="279"/>
    </row>
    <row r="45" spans="1:11" ht="6" customHeight="1" x14ac:dyDescent="0.2">
      <c r="A45" s="279"/>
      <c r="B45" s="317"/>
      <c r="C45" s="317"/>
      <c r="D45" s="317"/>
      <c r="E45" s="317"/>
      <c r="F45" s="317"/>
      <c r="G45" s="317"/>
      <c r="H45" s="317"/>
      <c r="I45" s="317"/>
      <c r="J45" s="317"/>
      <c r="K45" s="279"/>
    </row>
    <row r="46" spans="1:11" x14ac:dyDescent="0.2">
      <c r="A46" s="279"/>
      <c r="B46" s="280"/>
      <c r="C46" s="280"/>
      <c r="D46" s="280"/>
      <c r="E46" s="985" t="s">
        <v>8</v>
      </c>
      <c r="F46" s="985"/>
      <c r="G46" s="985"/>
      <c r="H46" s="280"/>
      <c r="I46" s="280"/>
      <c r="J46" s="280"/>
      <c r="K46" s="279"/>
    </row>
    <row r="47" spans="1:11" ht="6" customHeight="1" x14ac:dyDescent="0.2">
      <c r="A47" s="279"/>
      <c r="B47" s="280"/>
      <c r="C47" s="318"/>
      <c r="D47" s="287"/>
      <c r="E47" s="287"/>
      <c r="F47" s="287"/>
      <c r="G47" s="287"/>
      <c r="H47" s="287"/>
      <c r="I47" s="287"/>
      <c r="J47" s="287"/>
      <c r="K47" s="279"/>
    </row>
    <row r="48" spans="1:11" x14ac:dyDescent="0.2">
      <c r="A48" s="279"/>
      <c r="B48" s="319" t="s">
        <v>76</v>
      </c>
      <c r="C48" s="319"/>
      <c r="D48" s="319"/>
      <c r="E48" s="319" t="s">
        <v>77</v>
      </c>
      <c r="F48" s="319"/>
      <c r="G48" s="319"/>
      <c r="H48" s="320" t="s">
        <v>113</v>
      </c>
      <c r="I48" s="321">
        <f>E22</f>
        <v>0</v>
      </c>
      <c r="J48" s="280"/>
      <c r="K48" s="279"/>
    </row>
    <row r="49" spans="1:11" ht="6" customHeight="1" x14ac:dyDescent="0.2">
      <c r="A49" s="279"/>
      <c r="B49" s="280"/>
      <c r="C49" s="280"/>
      <c r="D49" s="280"/>
      <c r="E49" s="280"/>
      <c r="F49" s="280"/>
      <c r="G49" s="280"/>
      <c r="H49" s="280"/>
      <c r="I49" s="280"/>
      <c r="J49" s="280"/>
      <c r="K49" s="279"/>
    </row>
    <row r="50" spans="1:11" x14ac:dyDescent="0.2">
      <c r="A50" s="279"/>
      <c r="B50" s="319" t="s">
        <v>78</v>
      </c>
      <c r="C50" s="280"/>
      <c r="D50" s="280"/>
      <c r="E50" s="280"/>
      <c r="F50" s="319" t="s">
        <v>79</v>
      </c>
      <c r="G50" s="280"/>
      <c r="H50" s="280"/>
      <c r="I50" s="319" t="s">
        <v>80</v>
      </c>
      <c r="J50" s="280"/>
      <c r="K50" s="279"/>
    </row>
    <row r="51" spans="1:11" x14ac:dyDescent="0.2">
      <c r="A51" s="279"/>
      <c r="B51" s="280"/>
      <c r="C51" s="280"/>
      <c r="D51" s="280"/>
      <c r="E51" s="280"/>
      <c r="F51" s="319"/>
      <c r="G51" s="280"/>
      <c r="H51" s="280"/>
      <c r="I51" s="319" t="s">
        <v>81</v>
      </c>
      <c r="J51" s="280"/>
      <c r="K51" s="279"/>
    </row>
    <row r="52" spans="1:11" x14ac:dyDescent="0.2">
      <c r="A52" s="279"/>
      <c r="B52" s="319" t="s">
        <v>82</v>
      </c>
      <c r="C52" s="280"/>
      <c r="D52" s="280"/>
      <c r="E52" s="280"/>
      <c r="F52" s="319" t="s">
        <v>79</v>
      </c>
      <c r="G52" s="280"/>
      <c r="H52" s="280"/>
      <c r="I52" s="319" t="s">
        <v>83</v>
      </c>
      <c r="J52" s="280"/>
      <c r="K52" s="279"/>
    </row>
    <row r="53" spans="1:11" ht="6" customHeight="1" x14ac:dyDescent="0.2">
      <c r="A53" s="279"/>
      <c r="B53" s="317"/>
      <c r="C53" s="317"/>
      <c r="D53" s="317"/>
      <c r="E53" s="317"/>
      <c r="F53" s="317"/>
      <c r="G53" s="317"/>
      <c r="H53" s="317"/>
      <c r="I53" s="317"/>
      <c r="J53" s="317"/>
      <c r="K53" s="279"/>
    </row>
    <row r="54" spans="1:11" x14ac:dyDescent="0.2">
      <c r="A54" s="279"/>
      <c r="B54" s="280"/>
      <c r="C54" s="280"/>
      <c r="D54" s="280"/>
      <c r="E54" s="280"/>
      <c r="F54" s="280"/>
      <c r="G54" s="280"/>
      <c r="H54" s="280"/>
      <c r="I54" s="280"/>
      <c r="J54" s="280"/>
      <c r="K54" s="279"/>
    </row>
    <row r="55" spans="1:11" x14ac:dyDescent="0.2">
      <c r="A55" s="279"/>
      <c r="B55" s="319" t="s">
        <v>84</v>
      </c>
      <c r="C55" s="280"/>
      <c r="D55" s="280"/>
      <c r="E55" s="280"/>
      <c r="F55" s="280"/>
      <c r="G55" s="280"/>
      <c r="H55" s="319" t="s">
        <v>85</v>
      </c>
      <c r="I55" s="280"/>
      <c r="J55" s="280"/>
      <c r="K55" s="279"/>
    </row>
    <row r="56" spans="1:11" ht="6" customHeight="1" x14ac:dyDescent="0.2">
      <c r="A56" s="279"/>
      <c r="B56" s="280"/>
      <c r="C56" s="280"/>
      <c r="D56" s="280"/>
      <c r="E56" s="280"/>
      <c r="F56" s="280"/>
      <c r="G56" s="280"/>
      <c r="H56" s="280"/>
      <c r="I56" s="280"/>
      <c r="J56" s="280"/>
      <c r="K56" s="279"/>
    </row>
    <row r="57" spans="1:11" x14ac:dyDescent="0.2">
      <c r="A57" s="279"/>
      <c r="B57" s="319" t="s">
        <v>86</v>
      </c>
      <c r="C57" s="280"/>
      <c r="D57" s="981">
        <f>Information!B25</f>
        <v>0</v>
      </c>
      <c r="E57" s="981"/>
      <c r="F57" s="280"/>
      <c r="G57" s="280"/>
      <c r="H57" s="280"/>
      <c r="I57" s="280"/>
      <c r="J57" s="280"/>
      <c r="K57" s="279"/>
    </row>
    <row r="58" spans="1:11" x14ac:dyDescent="0.2">
      <c r="A58" s="279"/>
      <c r="B58" s="280"/>
      <c r="C58" s="280"/>
      <c r="D58" s="280"/>
      <c r="E58" s="280"/>
      <c r="F58" s="280"/>
      <c r="G58" s="280"/>
      <c r="H58" s="280"/>
      <c r="I58" s="280"/>
      <c r="J58" s="280"/>
      <c r="K58" s="279"/>
    </row>
    <row r="59" spans="1:11" x14ac:dyDescent="0.2">
      <c r="A59" s="279"/>
      <c r="B59" s="986" t="s">
        <v>114</v>
      </c>
      <c r="C59" s="975"/>
      <c r="D59" s="319"/>
      <c r="E59" s="280"/>
      <c r="F59" s="280"/>
      <c r="G59" s="319"/>
      <c r="H59" s="280"/>
      <c r="I59" s="280"/>
      <c r="J59" s="280"/>
      <c r="K59" s="279"/>
    </row>
    <row r="60" spans="1:11" x14ac:dyDescent="0.2">
      <c r="A60" s="279"/>
      <c r="B60" s="280" t="s">
        <v>157</v>
      </c>
      <c r="C60" s="280"/>
      <c r="D60" s="280"/>
      <c r="E60" s="280"/>
      <c r="F60" s="280"/>
      <c r="G60" s="280"/>
      <c r="H60" s="280"/>
      <c r="I60" s="280"/>
      <c r="J60" s="280"/>
      <c r="K60" s="279"/>
    </row>
    <row r="61" spans="1:11" x14ac:dyDescent="0.2">
      <c r="A61" s="279"/>
      <c r="B61" s="280"/>
      <c r="C61" s="280"/>
      <c r="D61" s="987"/>
      <c r="E61" s="975"/>
      <c r="F61" s="975"/>
      <c r="G61" s="322"/>
      <c r="H61" s="988">
        <f>E22</f>
        <v>0</v>
      </c>
      <c r="I61" s="989"/>
      <c r="J61" s="280"/>
      <c r="K61" s="279"/>
    </row>
    <row r="62" spans="1:11" x14ac:dyDescent="0.2">
      <c r="A62" s="279"/>
      <c r="B62" s="280"/>
      <c r="C62" s="280"/>
      <c r="D62" s="280"/>
      <c r="E62" s="280"/>
      <c r="F62" s="280"/>
      <c r="G62" s="280"/>
      <c r="H62" s="280"/>
      <c r="I62" s="280"/>
      <c r="J62" s="280"/>
      <c r="K62" s="279"/>
    </row>
    <row r="63" spans="1:11" x14ac:dyDescent="0.2">
      <c r="A63" s="279"/>
      <c r="B63" s="279"/>
      <c r="C63" s="279"/>
      <c r="D63" s="279"/>
      <c r="E63" s="279"/>
      <c r="F63" s="279"/>
      <c r="G63" s="279"/>
      <c r="H63" s="279"/>
      <c r="I63" s="279"/>
      <c r="J63" s="280" t="s">
        <v>124</v>
      </c>
      <c r="K63" s="279"/>
    </row>
  </sheetData>
  <sheetProtection algorithmName="SHA-512" hashValue="SOlaTUXWDJEGzbjh9Zk0ZA1hQiWLg2uVTOklqrZzHoMyb3cRbGRmbYqqtF+F9LRDaHoiCim3iG6XXPKQfuD2Zw==" saltValue="X5RTpueOwMasghGN1Grhhg==" spinCount="100000" sheet="1" selectLockedCells="1"/>
  <mergeCells count="60">
    <mergeCell ref="E46:G46"/>
    <mergeCell ref="D57:E57"/>
    <mergeCell ref="B59:C59"/>
    <mergeCell ref="D61:F61"/>
    <mergeCell ref="H61:I61"/>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4:D14"/>
    <mergeCell ref="E14:F14"/>
    <mergeCell ref="G14:H14"/>
    <mergeCell ref="I14:J14"/>
    <mergeCell ref="C16:D16"/>
    <mergeCell ref="E16:F16"/>
    <mergeCell ref="G16:H16"/>
    <mergeCell ref="I16:J16"/>
    <mergeCell ref="E1:G3"/>
    <mergeCell ref="E13:F13"/>
    <mergeCell ref="G13:H13"/>
    <mergeCell ref="I13:J13"/>
    <mergeCell ref="B5:J5"/>
    <mergeCell ref="D7:G7"/>
    <mergeCell ref="I7:J7"/>
    <mergeCell ref="D9:G9"/>
    <mergeCell ref="I9:J9"/>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AE041-25AD-4ABC-BF9C-FB97D00AFE3A}">
  <sheetPr>
    <tabColor rgb="FFCCCCFF"/>
    <pageSetUpPr fitToPage="1"/>
  </sheetPr>
  <dimension ref="A1:S60"/>
  <sheetViews>
    <sheetView showGridLines="0" showRowColHeaders="0" zoomScale="120" zoomScaleNormal="120" workbookViewId="0">
      <selection activeCell="F37" sqref="F37"/>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7109375" style="150" customWidth="1"/>
    <col min="8" max="13" width="8.7109375" style="150" customWidth="1"/>
    <col min="14" max="14" width="1.5703125" style="150" customWidth="1"/>
    <col min="15" max="16384" width="8.7109375" style="150"/>
  </cols>
  <sheetData>
    <row r="1" spans="1:19" ht="20.25" x14ac:dyDescent="0.3">
      <c r="A1" s="1041" t="s">
        <v>132</v>
      </c>
      <c r="B1" s="1042"/>
      <c r="C1" s="1042"/>
      <c r="D1" s="1042"/>
      <c r="E1" s="1042"/>
      <c r="F1" s="1042"/>
      <c r="G1" s="1042"/>
      <c r="H1" s="1042"/>
      <c r="I1" s="1042"/>
      <c r="J1" s="1042"/>
      <c r="K1" s="1042"/>
      <c r="L1" s="1042"/>
      <c r="M1" s="1042"/>
      <c r="N1" s="58"/>
    </row>
    <row r="2" spans="1:19" ht="20.25" x14ac:dyDescent="0.3">
      <c r="A2" s="1041" t="s">
        <v>43</v>
      </c>
      <c r="B2" s="1042"/>
      <c r="C2" s="1042"/>
      <c r="D2" s="1042"/>
      <c r="E2" s="1042"/>
      <c r="F2" s="1042"/>
      <c r="G2" s="1042"/>
      <c r="H2" s="1042"/>
      <c r="I2" s="1042"/>
      <c r="J2" s="1042"/>
      <c r="K2" s="1042"/>
      <c r="L2" s="1042"/>
      <c r="M2" s="1042"/>
      <c r="N2" s="58"/>
    </row>
    <row r="3" spans="1:19" ht="4.9000000000000004" customHeight="1" x14ac:dyDescent="0.25">
      <c r="A3" s="58"/>
      <c r="B3" s="58"/>
      <c r="C3" s="59"/>
      <c r="D3" s="59"/>
      <c r="E3" s="59"/>
      <c r="F3" s="58"/>
      <c r="G3" s="58"/>
      <c r="H3" s="58"/>
      <c r="I3" s="58"/>
      <c r="J3" s="58"/>
      <c r="K3" s="58"/>
      <c r="L3" s="58"/>
      <c r="M3" s="58"/>
      <c r="N3" s="58"/>
    </row>
    <row r="4" spans="1:19" ht="15.75" x14ac:dyDescent="0.25">
      <c r="A4" s="58"/>
      <c r="B4" s="1043" t="s">
        <v>41</v>
      </c>
      <c r="C4" s="1043"/>
      <c r="D4" s="1044"/>
      <c r="E4" s="1045">
        <f>Information!B4</f>
        <v>0</v>
      </c>
      <c r="F4" s="1046"/>
      <c r="G4" s="1046"/>
      <c r="H4" s="1046"/>
      <c r="I4" s="1046"/>
      <c r="J4" s="1046"/>
      <c r="K4" s="1046"/>
      <c r="L4" s="60" t="s">
        <v>1</v>
      </c>
      <c r="M4" s="324">
        <f>Information!B15</f>
        <v>0</v>
      </c>
      <c r="N4" s="58"/>
      <c r="P4" s="154" t="s">
        <v>107</v>
      </c>
      <c r="Q4" s="155"/>
      <c r="R4" s="155"/>
      <c r="S4" s="155"/>
    </row>
    <row r="5" spans="1:19" ht="4.9000000000000004" customHeight="1" x14ac:dyDescent="0.25">
      <c r="A5" s="58"/>
      <c r="B5" s="58"/>
      <c r="C5" s="1047"/>
      <c r="D5" s="1047"/>
      <c r="E5" s="1047"/>
      <c r="F5" s="1047"/>
      <c r="G5" s="1047"/>
      <c r="H5" s="1047"/>
      <c r="I5" s="1047"/>
      <c r="J5" s="1047"/>
      <c r="K5" s="1047"/>
      <c r="L5" s="1047"/>
      <c r="M5" s="1047"/>
      <c r="N5" s="58"/>
      <c r="P5" s="155"/>
      <c r="Q5" s="155"/>
      <c r="R5" s="155"/>
      <c r="S5" s="155"/>
    </row>
    <row r="6" spans="1:19" ht="15.75" x14ac:dyDescent="0.25">
      <c r="A6" s="58"/>
      <c r="B6" s="1019" t="s">
        <v>17</v>
      </c>
      <c r="C6" s="1020"/>
      <c r="D6" s="1021"/>
      <c r="E6" s="1021"/>
      <c r="F6" s="246"/>
      <c r="G6" s="61" t="s">
        <v>2</v>
      </c>
      <c r="H6" s="133"/>
      <c r="I6" s="62"/>
      <c r="J6" s="1022"/>
      <c r="K6" s="1023"/>
      <c r="L6" s="1023"/>
      <c r="M6" s="1023"/>
      <c r="N6" s="58"/>
      <c r="P6" s="154" t="s">
        <v>106</v>
      </c>
      <c r="Q6" s="155"/>
      <c r="R6" s="155"/>
      <c r="S6" s="155"/>
    </row>
    <row r="7" spans="1:19" ht="4.9000000000000004" customHeight="1" x14ac:dyDescent="0.25">
      <c r="A7" s="58"/>
      <c r="B7" s="58"/>
      <c r="C7" s="1024"/>
      <c r="D7" s="1024"/>
      <c r="E7" s="1024"/>
      <c r="F7" s="1024"/>
      <c r="G7" s="1024"/>
      <c r="H7" s="1024"/>
      <c r="I7" s="1024"/>
      <c r="J7" s="1024"/>
      <c r="K7" s="1024"/>
      <c r="L7" s="1024"/>
      <c r="M7" s="1024"/>
      <c r="N7" s="58"/>
      <c r="P7" s="155"/>
      <c r="Q7" s="155"/>
      <c r="R7" s="155"/>
      <c r="S7" s="155"/>
    </row>
    <row r="8" spans="1:19" ht="32.450000000000003" customHeight="1" x14ac:dyDescent="0.25">
      <c r="A8" s="58"/>
      <c r="B8" s="1025" t="s">
        <v>3</v>
      </c>
      <c r="C8" s="1026"/>
      <c r="D8" s="1027"/>
      <c r="E8" s="1028"/>
      <c r="F8" s="1033" t="s">
        <v>16</v>
      </c>
      <c r="G8" s="1035" t="s">
        <v>4</v>
      </c>
      <c r="H8" s="1037" t="s">
        <v>13</v>
      </c>
      <c r="I8" s="574" t="s">
        <v>14</v>
      </c>
      <c r="J8" s="63" t="s">
        <v>15</v>
      </c>
      <c r="K8" s="63" t="s">
        <v>18</v>
      </c>
      <c r="L8" s="1035" t="s">
        <v>5</v>
      </c>
      <c r="M8" s="1039" t="s">
        <v>6</v>
      </c>
      <c r="N8" s="58"/>
      <c r="P8" s="654" t="s">
        <v>110</v>
      </c>
      <c r="Q8" s="655"/>
      <c r="R8" s="655"/>
      <c r="S8" s="655"/>
    </row>
    <row r="9" spans="1:19" ht="13.9" customHeight="1" x14ac:dyDescent="0.25">
      <c r="A9" s="58"/>
      <c r="B9" s="1029"/>
      <c r="C9" s="1030"/>
      <c r="D9" s="1031"/>
      <c r="E9" s="1032"/>
      <c r="F9" s="1034"/>
      <c r="G9" s="1036"/>
      <c r="H9" s="1038"/>
      <c r="I9" s="323">
        <f>Information!B21</f>
        <v>0</v>
      </c>
      <c r="J9" s="323">
        <f>Information!B22</f>
        <v>0</v>
      </c>
      <c r="K9" s="323">
        <f>Information!B23</f>
        <v>0</v>
      </c>
      <c r="L9" s="1036"/>
      <c r="M9" s="1040"/>
      <c r="N9" s="58"/>
    </row>
    <row r="10" spans="1:19" x14ac:dyDescent="0.25">
      <c r="A10" s="58"/>
      <c r="B10" s="570" t="s">
        <v>145</v>
      </c>
      <c r="C10" s="620"/>
      <c r="D10" s="621"/>
      <c r="E10" s="622"/>
      <c r="F10" s="134"/>
      <c r="G10" s="135"/>
      <c r="H10" s="136"/>
      <c r="I10" s="64">
        <f>SUM((H10*G10)*I$9)</f>
        <v>0</v>
      </c>
      <c r="J10" s="64">
        <f>SUM((G10*H10)*J$9)</f>
        <v>0</v>
      </c>
      <c r="K10" s="64">
        <f>SUM((G10*H10)*K$9)</f>
        <v>0</v>
      </c>
      <c r="L10" s="137"/>
      <c r="M10" s="65">
        <f>SUM((G10*H10)+(I10+J10+K10))</f>
        <v>0</v>
      </c>
      <c r="N10" s="58"/>
    </row>
    <row r="11" spans="1:19" x14ac:dyDescent="0.25">
      <c r="A11" s="58"/>
      <c r="B11" s="571">
        <v>2</v>
      </c>
      <c r="C11" s="656"/>
      <c r="D11" s="657"/>
      <c r="E11" s="658"/>
      <c r="F11" s="134"/>
      <c r="G11" s="135"/>
      <c r="H11" s="136"/>
      <c r="I11" s="64">
        <f t="shared" ref="I11:I16" si="0">SUM((H11*G11)*I$9)</f>
        <v>0</v>
      </c>
      <c r="J11" s="64">
        <f t="shared" ref="J11:J16" si="1">SUM((G11*H11)*J$9)</f>
        <v>0</v>
      </c>
      <c r="K11" s="64">
        <f t="shared" ref="K11:K16" si="2">SUM((G11*H11)*K$9)</f>
        <v>0</v>
      </c>
      <c r="L11" s="137"/>
      <c r="M11" s="65">
        <f t="shared" ref="M11:M16" si="3">SUM((G11*H11)+(I11+J11+K11))</f>
        <v>0</v>
      </c>
      <c r="N11" s="58"/>
    </row>
    <row r="12" spans="1:19" x14ac:dyDescent="0.25">
      <c r="A12" s="58"/>
      <c r="B12" s="571" t="s">
        <v>147</v>
      </c>
      <c r="C12" s="656"/>
      <c r="D12" s="657"/>
      <c r="E12" s="658"/>
      <c r="F12" s="134"/>
      <c r="G12" s="135"/>
      <c r="H12" s="136"/>
      <c r="I12" s="64">
        <f t="shared" si="0"/>
        <v>0</v>
      </c>
      <c r="J12" s="64">
        <f t="shared" si="1"/>
        <v>0</v>
      </c>
      <c r="K12" s="64">
        <f t="shared" si="2"/>
        <v>0</v>
      </c>
      <c r="L12" s="137"/>
      <c r="M12" s="65">
        <f t="shared" si="3"/>
        <v>0</v>
      </c>
      <c r="N12" s="58"/>
    </row>
    <row r="13" spans="1:19" x14ac:dyDescent="0.25">
      <c r="A13" s="58"/>
      <c r="B13" s="571" t="s">
        <v>149</v>
      </c>
      <c r="C13" s="656"/>
      <c r="D13" s="657"/>
      <c r="E13" s="658"/>
      <c r="F13" s="134"/>
      <c r="G13" s="135"/>
      <c r="H13" s="136"/>
      <c r="I13" s="64">
        <f t="shared" si="0"/>
        <v>0</v>
      </c>
      <c r="J13" s="64">
        <f t="shared" si="1"/>
        <v>0</v>
      </c>
      <c r="K13" s="64">
        <f t="shared" si="2"/>
        <v>0</v>
      </c>
      <c r="L13" s="137"/>
      <c r="M13" s="65">
        <f t="shared" si="3"/>
        <v>0</v>
      </c>
      <c r="N13" s="58"/>
    </row>
    <row r="14" spans="1:19" x14ac:dyDescent="0.25">
      <c r="A14" s="58"/>
      <c r="B14" s="571" t="s">
        <v>150</v>
      </c>
      <c r="C14" s="656"/>
      <c r="D14" s="657"/>
      <c r="E14" s="658"/>
      <c r="F14" s="134"/>
      <c r="G14" s="135"/>
      <c r="H14" s="136"/>
      <c r="I14" s="64">
        <f t="shared" si="0"/>
        <v>0</v>
      </c>
      <c r="J14" s="64">
        <f t="shared" si="1"/>
        <v>0</v>
      </c>
      <c r="K14" s="64">
        <f t="shared" si="2"/>
        <v>0</v>
      </c>
      <c r="L14" s="137"/>
      <c r="M14" s="65">
        <f t="shared" si="3"/>
        <v>0</v>
      </c>
      <c r="N14" s="58"/>
    </row>
    <row r="15" spans="1:19" x14ac:dyDescent="0.25">
      <c r="A15" s="58"/>
      <c r="B15" s="571" t="s">
        <v>151</v>
      </c>
      <c r="C15" s="656"/>
      <c r="D15" s="657"/>
      <c r="E15" s="658"/>
      <c r="F15" s="134"/>
      <c r="G15" s="135"/>
      <c r="H15" s="136"/>
      <c r="I15" s="64">
        <f t="shared" si="0"/>
        <v>0</v>
      </c>
      <c r="J15" s="64">
        <f t="shared" si="1"/>
        <v>0</v>
      </c>
      <c r="K15" s="64">
        <f t="shared" si="2"/>
        <v>0</v>
      </c>
      <c r="L15" s="137"/>
      <c r="M15" s="65">
        <f t="shared" si="3"/>
        <v>0</v>
      </c>
      <c r="N15" s="58"/>
    </row>
    <row r="16" spans="1:19" x14ac:dyDescent="0.25">
      <c r="A16" s="58"/>
      <c r="B16" s="571" t="s">
        <v>152</v>
      </c>
      <c r="C16" s="656"/>
      <c r="D16" s="657"/>
      <c r="E16" s="658"/>
      <c r="F16" s="134"/>
      <c r="G16" s="135"/>
      <c r="H16" s="136"/>
      <c r="I16" s="64">
        <f t="shared" si="0"/>
        <v>0</v>
      </c>
      <c r="J16" s="64">
        <f t="shared" si="1"/>
        <v>0</v>
      </c>
      <c r="K16" s="64">
        <f t="shared" si="2"/>
        <v>0</v>
      </c>
      <c r="L16" s="137"/>
      <c r="M16" s="65">
        <f t="shared" si="3"/>
        <v>0</v>
      </c>
      <c r="N16" s="58"/>
    </row>
    <row r="17" spans="1:14" x14ac:dyDescent="0.25">
      <c r="A17" s="58"/>
      <c r="B17" s="571" t="s">
        <v>153</v>
      </c>
      <c r="C17" s="620"/>
      <c r="D17" s="621"/>
      <c r="E17" s="622"/>
      <c r="F17" s="134"/>
      <c r="G17" s="135"/>
      <c r="H17" s="136"/>
      <c r="I17" s="64">
        <f t="shared" ref="I17:I44" si="4">SUM((H17*G17)*I$9)</f>
        <v>0</v>
      </c>
      <c r="J17" s="64">
        <f t="shared" ref="J17:J44" si="5">SUM((G17*H17)*J$9)</f>
        <v>0</v>
      </c>
      <c r="K17" s="64">
        <f t="shared" ref="K17:K44" si="6">SUM((G17*H17)*K$9)</f>
        <v>0</v>
      </c>
      <c r="L17" s="137"/>
      <c r="M17" s="65">
        <f t="shared" ref="M17:M44" si="7">SUM((G17*H17)+(I17+J17+K17))</f>
        <v>0</v>
      </c>
      <c r="N17" s="58"/>
    </row>
    <row r="18" spans="1:14" x14ac:dyDescent="0.25">
      <c r="A18" s="58"/>
      <c r="B18" s="571" t="s">
        <v>154</v>
      </c>
      <c r="C18" s="620"/>
      <c r="D18" s="621"/>
      <c r="E18" s="622"/>
      <c r="F18" s="134"/>
      <c r="G18" s="135"/>
      <c r="H18" s="136"/>
      <c r="I18" s="64">
        <f t="shared" si="4"/>
        <v>0</v>
      </c>
      <c r="J18" s="64">
        <f t="shared" si="5"/>
        <v>0</v>
      </c>
      <c r="K18" s="64">
        <f t="shared" si="6"/>
        <v>0</v>
      </c>
      <c r="L18" s="137"/>
      <c r="M18" s="65">
        <f t="shared" si="7"/>
        <v>0</v>
      </c>
      <c r="N18" s="58"/>
    </row>
    <row r="19" spans="1:14" x14ac:dyDescent="0.25">
      <c r="A19" s="58"/>
      <c r="B19" s="572">
        <v>10</v>
      </c>
      <c r="C19" s="620"/>
      <c r="D19" s="621"/>
      <c r="E19" s="622"/>
      <c r="F19" s="134"/>
      <c r="G19" s="135"/>
      <c r="H19" s="136"/>
      <c r="I19" s="64">
        <f t="shared" si="4"/>
        <v>0</v>
      </c>
      <c r="J19" s="64">
        <f t="shared" si="5"/>
        <v>0</v>
      </c>
      <c r="K19" s="64">
        <f t="shared" si="6"/>
        <v>0</v>
      </c>
      <c r="L19" s="137"/>
      <c r="M19" s="65">
        <f t="shared" si="7"/>
        <v>0</v>
      </c>
      <c r="N19" s="58"/>
    </row>
    <row r="20" spans="1:14" x14ac:dyDescent="0.25">
      <c r="A20" s="58"/>
      <c r="B20" s="571">
        <v>11</v>
      </c>
      <c r="C20" s="620"/>
      <c r="D20" s="621"/>
      <c r="E20" s="622"/>
      <c r="F20" s="134"/>
      <c r="G20" s="135"/>
      <c r="H20" s="136"/>
      <c r="I20" s="64">
        <f t="shared" si="4"/>
        <v>0</v>
      </c>
      <c r="J20" s="64">
        <f t="shared" si="5"/>
        <v>0</v>
      </c>
      <c r="K20" s="64">
        <f t="shared" si="6"/>
        <v>0</v>
      </c>
      <c r="L20" s="137"/>
      <c r="M20" s="65">
        <f t="shared" si="7"/>
        <v>0</v>
      </c>
      <c r="N20" s="58"/>
    </row>
    <row r="21" spans="1:14" x14ac:dyDescent="0.25">
      <c r="A21" s="58"/>
      <c r="B21" s="571">
        <v>12</v>
      </c>
      <c r="C21" s="620"/>
      <c r="D21" s="621"/>
      <c r="E21" s="622"/>
      <c r="F21" s="134"/>
      <c r="G21" s="135"/>
      <c r="H21" s="136"/>
      <c r="I21" s="64">
        <f t="shared" si="4"/>
        <v>0</v>
      </c>
      <c r="J21" s="64">
        <f t="shared" si="5"/>
        <v>0</v>
      </c>
      <c r="K21" s="64">
        <f t="shared" si="6"/>
        <v>0</v>
      </c>
      <c r="L21" s="137"/>
      <c r="M21" s="65">
        <f t="shared" si="7"/>
        <v>0</v>
      </c>
      <c r="N21" s="58"/>
    </row>
    <row r="22" spans="1:14" x14ac:dyDescent="0.25">
      <c r="A22" s="58"/>
      <c r="B22" s="571">
        <v>13</v>
      </c>
      <c r="C22" s="620"/>
      <c r="D22" s="621"/>
      <c r="E22" s="622"/>
      <c r="F22" s="134"/>
      <c r="G22" s="135"/>
      <c r="H22" s="136"/>
      <c r="I22" s="64">
        <f t="shared" si="4"/>
        <v>0</v>
      </c>
      <c r="J22" s="64">
        <f t="shared" si="5"/>
        <v>0</v>
      </c>
      <c r="K22" s="64">
        <f t="shared" si="6"/>
        <v>0</v>
      </c>
      <c r="L22" s="137"/>
      <c r="M22" s="65">
        <f t="shared" si="7"/>
        <v>0</v>
      </c>
      <c r="N22" s="58"/>
    </row>
    <row r="23" spans="1:14" x14ac:dyDescent="0.25">
      <c r="A23" s="58"/>
      <c r="B23" s="571">
        <v>14</v>
      </c>
      <c r="C23" s="620"/>
      <c r="D23" s="621"/>
      <c r="E23" s="622"/>
      <c r="F23" s="134"/>
      <c r="G23" s="135"/>
      <c r="H23" s="136"/>
      <c r="I23" s="64">
        <f t="shared" si="4"/>
        <v>0</v>
      </c>
      <c r="J23" s="64">
        <f t="shared" si="5"/>
        <v>0</v>
      </c>
      <c r="K23" s="64">
        <f t="shared" si="6"/>
        <v>0</v>
      </c>
      <c r="L23" s="137"/>
      <c r="M23" s="65">
        <f t="shared" si="7"/>
        <v>0</v>
      </c>
      <c r="N23" s="58"/>
    </row>
    <row r="24" spans="1:14" x14ac:dyDescent="0.25">
      <c r="A24" s="58"/>
      <c r="B24" s="571">
        <v>15</v>
      </c>
      <c r="C24" s="620"/>
      <c r="D24" s="621"/>
      <c r="E24" s="622"/>
      <c r="F24" s="134"/>
      <c r="G24" s="135"/>
      <c r="H24" s="136"/>
      <c r="I24" s="64">
        <f t="shared" si="4"/>
        <v>0</v>
      </c>
      <c r="J24" s="64">
        <f t="shared" si="5"/>
        <v>0</v>
      </c>
      <c r="K24" s="64">
        <f t="shared" si="6"/>
        <v>0</v>
      </c>
      <c r="L24" s="137"/>
      <c r="M24" s="65">
        <f t="shared" si="7"/>
        <v>0</v>
      </c>
      <c r="N24" s="58"/>
    </row>
    <row r="25" spans="1:14" x14ac:dyDescent="0.25">
      <c r="A25" s="58"/>
      <c r="B25" s="571">
        <v>16</v>
      </c>
      <c r="C25" s="620"/>
      <c r="D25" s="621"/>
      <c r="E25" s="622"/>
      <c r="F25" s="134"/>
      <c r="G25" s="135"/>
      <c r="H25" s="136"/>
      <c r="I25" s="64">
        <f t="shared" si="4"/>
        <v>0</v>
      </c>
      <c r="J25" s="64">
        <f t="shared" si="5"/>
        <v>0</v>
      </c>
      <c r="K25" s="64">
        <f t="shared" si="6"/>
        <v>0</v>
      </c>
      <c r="L25" s="137"/>
      <c r="M25" s="65">
        <f t="shared" si="7"/>
        <v>0</v>
      </c>
      <c r="N25" s="58"/>
    </row>
    <row r="26" spans="1:14" x14ac:dyDescent="0.25">
      <c r="A26" s="58"/>
      <c r="B26" s="571">
        <v>17</v>
      </c>
      <c r="C26" s="620"/>
      <c r="D26" s="621"/>
      <c r="E26" s="622"/>
      <c r="F26" s="134"/>
      <c r="G26" s="135"/>
      <c r="H26" s="136"/>
      <c r="I26" s="64">
        <f t="shared" si="4"/>
        <v>0</v>
      </c>
      <c r="J26" s="64">
        <f t="shared" si="5"/>
        <v>0</v>
      </c>
      <c r="K26" s="64">
        <f t="shared" si="6"/>
        <v>0</v>
      </c>
      <c r="L26" s="137"/>
      <c r="M26" s="65">
        <f t="shared" si="7"/>
        <v>0</v>
      </c>
      <c r="N26" s="58"/>
    </row>
    <row r="27" spans="1:14" x14ac:dyDescent="0.25">
      <c r="A27" s="58"/>
      <c r="B27" s="571">
        <v>18</v>
      </c>
      <c r="C27" s="620"/>
      <c r="D27" s="621"/>
      <c r="E27" s="622"/>
      <c r="F27" s="134"/>
      <c r="G27" s="135"/>
      <c r="H27" s="136"/>
      <c r="I27" s="64">
        <f t="shared" si="4"/>
        <v>0</v>
      </c>
      <c r="J27" s="64">
        <f t="shared" si="5"/>
        <v>0</v>
      </c>
      <c r="K27" s="64">
        <f t="shared" si="6"/>
        <v>0</v>
      </c>
      <c r="L27" s="137"/>
      <c r="M27" s="65">
        <f t="shared" si="7"/>
        <v>0</v>
      </c>
      <c r="N27" s="58"/>
    </row>
    <row r="28" spans="1:14" x14ac:dyDescent="0.25">
      <c r="A28" s="58"/>
      <c r="B28" s="571">
        <v>19</v>
      </c>
      <c r="C28" s="620"/>
      <c r="D28" s="621"/>
      <c r="E28" s="622"/>
      <c r="F28" s="134"/>
      <c r="G28" s="135"/>
      <c r="H28" s="136"/>
      <c r="I28" s="64">
        <f t="shared" si="4"/>
        <v>0</v>
      </c>
      <c r="J28" s="64">
        <f t="shared" si="5"/>
        <v>0</v>
      </c>
      <c r="K28" s="64">
        <f t="shared" si="6"/>
        <v>0</v>
      </c>
      <c r="L28" s="137"/>
      <c r="M28" s="65">
        <f t="shared" si="7"/>
        <v>0</v>
      </c>
      <c r="N28" s="58"/>
    </row>
    <row r="29" spans="1:14" x14ac:dyDescent="0.25">
      <c r="A29" s="58"/>
      <c r="B29" s="571">
        <v>20</v>
      </c>
      <c r="C29" s="620"/>
      <c r="D29" s="621"/>
      <c r="E29" s="622"/>
      <c r="F29" s="134"/>
      <c r="G29" s="135"/>
      <c r="H29" s="136"/>
      <c r="I29" s="64">
        <f t="shared" si="4"/>
        <v>0</v>
      </c>
      <c r="J29" s="64">
        <f t="shared" si="5"/>
        <v>0</v>
      </c>
      <c r="K29" s="64">
        <f t="shared" si="6"/>
        <v>0</v>
      </c>
      <c r="L29" s="137"/>
      <c r="M29" s="65">
        <f t="shared" si="7"/>
        <v>0</v>
      </c>
      <c r="N29" s="58"/>
    </row>
    <row r="30" spans="1:14" x14ac:dyDescent="0.25">
      <c r="A30" s="58"/>
      <c r="B30" s="571">
        <v>21</v>
      </c>
      <c r="C30" s="620"/>
      <c r="D30" s="621"/>
      <c r="E30" s="622"/>
      <c r="F30" s="134"/>
      <c r="G30" s="135"/>
      <c r="H30" s="136"/>
      <c r="I30" s="64">
        <f t="shared" si="4"/>
        <v>0</v>
      </c>
      <c r="J30" s="64">
        <f t="shared" si="5"/>
        <v>0</v>
      </c>
      <c r="K30" s="64">
        <f t="shared" si="6"/>
        <v>0</v>
      </c>
      <c r="L30" s="137"/>
      <c r="M30" s="65">
        <f t="shared" si="7"/>
        <v>0</v>
      </c>
      <c r="N30" s="58"/>
    </row>
    <row r="31" spans="1:14" x14ac:dyDescent="0.25">
      <c r="A31" s="58"/>
      <c r="B31" s="571">
        <v>22</v>
      </c>
      <c r="C31" s="620"/>
      <c r="D31" s="621"/>
      <c r="E31" s="622"/>
      <c r="F31" s="134"/>
      <c r="G31" s="135"/>
      <c r="H31" s="136"/>
      <c r="I31" s="64">
        <f t="shared" si="4"/>
        <v>0</v>
      </c>
      <c r="J31" s="64">
        <f t="shared" si="5"/>
        <v>0</v>
      </c>
      <c r="K31" s="64">
        <f t="shared" si="6"/>
        <v>0</v>
      </c>
      <c r="L31" s="137"/>
      <c r="M31" s="65">
        <f t="shared" si="7"/>
        <v>0</v>
      </c>
      <c r="N31" s="58"/>
    </row>
    <row r="32" spans="1:14" x14ac:dyDescent="0.25">
      <c r="A32" s="58"/>
      <c r="B32" s="571">
        <v>23</v>
      </c>
      <c r="C32" s="620"/>
      <c r="D32" s="621"/>
      <c r="E32" s="622"/>
      <c r="F32" s="134"/>
      <c r="G32" s="135"/>
      <c r="H32" s="136"/>
      <c r="I32" s="64">
        <f t="shared" si="4"/>
        <v>0</v>
      </c>
      <c r="J32" s="64">
        <f t="shared" si="5"/>
        <v>0</v>
      </c>
      <c r="K32" s="64">
        <f t="shared" si="6"/>
        <v>0</v>
      </c>
      <c r="L32" s="137"/>
      <c r="M32" s="65">
        <f t="shared" si="7"/>
        <v>0</v>
      </c>
      <c r="N32" s="58"/>
    </row>
    <row r="33" spans="1:14" x14ac:dyDescent="0.25">
      <c r="A33" s="58"/>
      <c r="B33" s="571">
        <v>24</v>
      </c>
      <c r="C33" s="620"/>
      <c r="D33" s="621"/>
      <c r="E33" s="622"/>
      <c r="F33" s="134"/>
      <c r="G33" s="135"/>
      <c r="H33" s="136"/>
      <c r="I33" s="64">
        <f t="shared" si="4"/>
        <v>0</v>
      </c>
      <c r="J33" s="64">
        <f t="shared" si="5"/>
        <v>0</v>
      </c>
      <c r="K33" s="64">
        <f t="shared" si="6"/>
        <v>0</v>
      </c>
      <c r="L33" s="137"/>
      <c r="M33" s="65">
        <f t="shared" si="7"/>
        <v>0</v>
      </c>
      <c r="N33" s="58"/>
    </row>
    <row r="34" spans="1:14" x14ac:dyDescent="0.25">
      <c r="A34" s="58"/>
      <c r="B34" s="571">
        <v>25</v>
      </c>
      <c r="C34" s="620"/>
      <c r="D34" s="621"/>
      <c r="E34" s="622"/>
      <c r="F34" s="134"/>
      <c r="G34" s="135"/>
      <c r="H34" s="136"/>
      <c r="I34" s="64">
        <f t="shared" si="4"/>
        <v>0</v>
      </c>
      <c r="J34" s="64">
        <f t="shared" si="5"/>
        <v>0</v>
      </c>
      <c r="K34" s="64">
        <f t="shared" si="6"/>
        <v>0</v>
      </c>
      <c r="L34" s="137"/>
      <c r="M34" s="65">
        <f t="shared" si="7"/>
        <v>0</v>
      </c>
      <c r="N34" s="58"/>
    </row>
    <row r="35" spans="1:14" x14ac:dyDescent="0.25">
      <c r="A35" s="58"/>
      <c r="B35" s="571">
        <v>26</v>
      </c>
      <c r="C35" s="620"/>
      <c r="D35" s="621"/>
      <c r="E35" s="622"/>
      <c r="F35" s="134"/>
      <c r="G35" s="135"/>
      <c r="H35" s="136"/>
      <c r="I35" s="64">
        <f t="shared" si="4"/>
        <v>0</v>
      </c>
      <c r="J35" s="64">
        <f t="shared" si="5"/>
        <v>0</v>
      </c>
      <c r="K35" s="64">
        <f t="shared" si="6"/>
        <v>0</v>
      </c>
      <c r="L35" s="137"/>
      <c r="M35" s="65">
        <f t="shared" si="7"/>
        <v>0</v>
      </c>
      <c r="N35" s="58"/>
    </row>
    <row r="36" spans="1:14" x14ac:dyDescent="0.25">
      <c r="A36" s="58"/>
      <c r="B36" s="571">
        <v>27</v>
      </c>
      <c r="C36" s="620"/>
      <c r="D36" s="621"/>
      <c r="E36" s="622"/>
      <c r="F36" s="134"/>
      <c r="G36" s="135"/>
      <c r="H36" s="136"/>
      <c r="I36" s="64">
        <f t="shared" si="4"/>
        <v>0</v>
      </c>
      <c r="J36" s="64">
        <f t="shared" si="5"/>
        <v>0</v>
      </c>
      <c r="K36" s="64">
        <f t="shared" si="6"/>
        <v>0</v>
      </c>
      <c r="L36" s="137"/>
      <c r="M36" s="65">
        <f t="shared" si="7"/>
        <v>0</v>
      </c>
      <c r="N36" s="58"/>
    </row>
    <row r="37" spans="1:14" x14ac:dyDescent="0.25">
      <c r="A37" s="58"/>
      <c r="B37" s="571">
        <v>28</v>
      </c>
      <c r="C37" s="620"/>
      <c r="D37" s="621"/>
      <c r="E37" s="622"/>
      <c r="F37" s="134"/>
      <c r="G37" s="135"/>
      <c r="H37" s="136"/>
      <c r="I37" s="64">
        <f t="shared" si="4"/>
        <v>0</v>
      </c>
      <c r="J37" s="64">
        <f t="shared" si="5"/>
        <v>0</v>
      </c>
      <c r="K37" s="64">
        <f t="shared" si="6"/>
        <v>0</v>
      </c>
      <c r="L37" s="137"/>
      <c r="M37" s="65">
        <f t="shared" si="7"/>
        <v>0</v>
      </c>
      <c r="N37" s="58"/>
    </row>
    <row r="38" spans="1:14" x14ac:dyDescent="0.25">
      <c r="A38" s="58"/>
      <c r="B38" s="571">
        <v>29</v>
      </c>
      <c r="C38" s="620"/>
      <c r="D38" s="621"/>
      <c r="E38" s="622"/>
      <c r="F38" s="134"/>
      <c r="G38" s="135"/>
      <c r="H38" s="136"/>
      <c r="I38" s="64">
        <f t="shared" si="4"/>
        <v>0</v>
      </c>
      <c r="J38" s="64">
        <f t="shared" si="5"/>
        <v>0</v>
      </c>
      <c r="K38" s="64">
        <f t="shared" si="6"/>
        <v>0</v>
      </c>
      <c r="L38" s="137"/>
      <c r="M38" s="65">
        <f t="shared" si="7"/>
        <v>0</v>
      </c>
      <c r="N38" s="58"/>
    </row>
    <row r="39" spans="1:14" x14ac:dyDescent="0.25">
      <c r="A39" s="58"/>
      <c r="B39" s="571">
        <v>30</v>
      </c>
      <c r="C39" s="620"/>
      <c r="D39" s="621"/>
      <c r="E39" s="622"/>
      <c r="F39" s="134"/>
      <c r="G39" s="135"/>
      <c r="H39" s="136"/>
      <c r="I39" s="64">
        <f t="shared" si="4"/>
        <v>0</v>
      </c>
      <c r="J39" s="64">
        <f t="shared" si="5"/>
        <v>0</v>
      </c>
      <c r="K39" s="64">
        <f t="shared" si="6"/>
        <v>0</v>
      </c>
      <c r="L39" s="137"/>
      <c r="M39" s="65">
        <f t="shared" si="7"/>
        <v>0</v>
      </c>
      <c r="N39" s="58"/>
    </row>
    <row r="40" spans="1:14" x14ac:dyDescent="0.25">
      <c r="A40" s="58"/>
      <c r="B40" s="571">
        <v>31</v>
      </c>
      <c r="C40" s="620"/>
      <c r="D40" s="621"/>
      <c r="E40" s="622"/>
      <c r="F40" s="134"/>
      <c r="G40" s="135"/>
      <c r="H40" s="136"/>
      <c r="I40" s="64">
        <f t="shared" si="4"/>
        <v>0</v>
      </c>
      <c r="J40" s="64">
        <f t="shared" si="5"/>
        <v>0</v>
      </c>
      <c r="K40" s="64">
        <f t="shared" si="6"/>
        <v>0</v>
      </c>
      <c r="L40" s="137"/>
      <c r="M40" s="65">
        <f t="shared" si="7"/>
        <v>0</v>
      </c>
      <c r="N40" s="58"/>
    </row>
    <row r="41" spans="1:14" x14ac:dyDescent="0.25">
      <c r="A41" s="58"/>
      <c r="B41" s="571">
        <v>32</v>
      </c>
      <c r="C41" s="620"/>
      <c r="D41" s="621"/>
      <c r="E41" s="622"/>
      <c r="F41" s="134"/>
      <c r="G41" s="135"/>
      <c r="H41" s="136"/>
      <c r="I41" s="64">
        <f t="shared" si="4"/>
        <v>0</v>
      </c>
      <c r="J41" s="64">
        <f t="shared" si="5"/>
        <v>0</v>
      </c>
      <c r="K41" s="64">
        <f t="shared" si="6"/>
        <v>0</v>
      </c>
      <c r="L41" s="137"/>
      <c r="M41" s="65">
        <f t="shared" si="7"/>
        <v>0</v>
      </c>
      <c r="N41" s="58"/>
    </row>
    <row r="42" spans="1:14" x14ac:dyDescent="0.25">
      <c r="A42" s="58"/>
      <c r="B42" s="571">
        <v>33</v>
      </c>
      <c r="C42" s="620"/>
      <c r="D42" s="621"/>
      <c r="E42" s="622"/>
      <c r="F42" s="134"/>
      <c r="G42" s="135"/>
      <c r="H42" s="136"/>
      <c r="I42" s="64">
        <f t="shared" si="4"/>
        <v>0</v>
      </c>
      <c r="J42" s="64">
        <f t="shared" si="5"/>
        <v>0</v>
      </c>
      <c r="K42" s="64">
        <f t="shared" si="6"/>
        <v>0</v>
      </c>
      <c r="L42" s="137"/>
      <c r="M42" s="65">
        <f t="shared" si="7"/>
        <v>0</v>
      </c>
      <c r="N42" s="58"/>
    </row>
    <row r="43" spans="1:14" x14ac:dyDescent="0.25">
      <c r="A43" s="58"/>
      <c r="B43" s="571">
        <v>34</v>
      </c>
      <c r="C43" s="620"/>
      <c r="D43" s="621"/>
      <c r="E43" s="622"/>
      <c r="F43" s="134"/>
      <c r="G43" s="135"/>
      <c r="H43" s="136"/>
      <c r="I43" s="64">
        <f t="shared" si="4"/>
        <v>0</v>
      </c>
      <c r="J43" s="64">
        <f t="shared" si="5"/>
        <v>0</v>
      </c>
      <c r="K43" s="64">
        <f t="shared" si="6"/>
        <v>0</v>
      </c>
      <c r="L43" s="137"/>
      <c r="M43" s="65">
        <f t="shared" si="7"/>
        <v>0</v>
      </c>
      <c r="N43" s="58"/>
    </row>
    <row r="44" spans="1:14" x14ac:dyDescent="0.25">
      <c r="A44" s="58"/>
      <c r="B44" s="571">
        <v>35</v>
      </c>
      <c r="C44" s="620"/>
      <c r="D44" s="621"/>
      <c r="E44" s="622"/>
      <c r="F44" s="134"/>
      <c r="G44" s="135"/>
      <c r="H44" s="136"/>
      <c r="I44" s="64">
        <f t="shared" si="4"/>
        <v>0</v>
      </c>
      <c r="J44" s="64">
        <f t="shared" si="5"/>
        <v>0</v>
      </c>
      <c r="K44" s="64">
        <f t="shared" si="6"/>
        <v>0</v>
      </c>
      <c r="L44" s="137"/>
      <c r="M44" s="65">
        <f t="shared" si="7"/>
        <v>0</v>
      </c>
      <c r="N44" s="58"/>
    </row>
    <row r="45" spans="1:14" x14ac:dyDescent="0.25">
      <c r="A45" s="58"/>
      <c r="B45" s="913" t="s">
        <v>140</v>
      </c>
      <c r="C45" s="914"/>
      <c r="D45" s="914"/>
      <c r="E45" s="915"/>
      <c r="F45" s="586"/>
      <c r="G45" s="587"/>
      <c r="H45" s="588"/>
      <c r="I45" s="453"/>
      <c r="J45" s="453"/>
      <c r="K45" s="453"/>
      <c r="L45" s="454"/>
      <c r="M45" s="65">
        <f>F45</f>
        <v>0</v>
      </c>
      <c r="N45" s="58"/>
    </row>
    <row r="46" spans="1:14" ht="15.75" thickBot="1" x14ac:dyDescent="0.3">
      <c r="A46" s="58"/>
      <c r="B46" s="1006" t="s">
        <v>7</v>
      </c>
      <c r="C46" s="1007"/>
      <c r="D46" s="1007"/>
      <c r="E46" s="1007"/>
      <c r="F46" s="1008"/>
      <c r="G46" s="573">
        <f>SUM(G10:G45)</f>
        <v>0</v>
      </c>
      <c r="H46" s="66"/>
      <c r="I46" s="67"/>
      <c r="J46" s="67"/>
      <c r="K46" s="58"/>
      <c r="L46" s="68" t="s">
        <v>40</v>
      </c>
      <c r="M46" s="69">
        <f>SUM(M10:M45)</f>
        <v>0</v>
      </c>
      <c r="N46" s="58"/>
    </row>
    <row r="47" spans="1:14" x14ac:dyDescent="0.25">
      <c r="A47" s="58"/>
      <c r="B47" s="1009" t="s">
        <v>27</v>
      </c>
      <c r="C47" s="1010"/>
      <c r="D47" s="1010"/>
      <c r="E47" s="1010"/>
      <c r="F47" s="1010"/>
      <c r="G47" s="1010"/>
      <c r="H47" s="1010"/>
      <c r="I47" s="1010"/>
      <c r="J47" s="1010"/>
      <c r="K47" s="1010"/>
      <c r="L47" s="1010"/>
      <c r="M47" s="1010"/>
      <c r="N47" s="58"/>
    </row>
    <row r="48" spans="1:14" ht="4.9000000000000004" customHeight="1" x14ac:dyDescent="0.25">
      <c r="A48" s="58"/>
      <c r="B48" s="1016" t="s">
        <v>133</v>
      </c>
      <c r="C48" s="1016"/>
      <c r="D48" s="1016"/>
      <c r="E48" s="1016"/>
      <c r="F48" s="1016"/>
      <c r="G48" s="1016"/>
      <c r="H48" s="1016"/>
      <c r="I48" s="1016"/>
      <c r="J48" s="1016"/>
      <c r="K48" s="1016"/>
      <c r="L48" s="1016"/>
      <c r="M48" s="1016"/>
      <c r="N48" s="58"/>
    </row>
    <row r="49" spans="1:14" ht="15.75" customHeight="1" x14ac:dyDescent="0.25">
      <c r="A49" s="58"/>
      <c r="B49" s="1016"/>
      <c r="C49" s="1016"/>
      <c r="D49" s="1016"/>
      <c r="E49" s="1016"/>
      <c r="F49" s="1016"/>
      <c r="G49" s="1016"/>
      <c r="H49" s="1016"/>
      <c r="I49" s="1016"/>
      <c r="J49" s="1016"/>
      <c r="K49" s="1016"/>
      <c r="L49" s="1016"/>
      <c r="M49" s="1016"/>
      <c r="N49" s="58"/>
    </row>
    <row r="50" spans="1:14" ht="15.75" x14ac:dyDescent="0.25">
      <c r="A50" s="58"/>
      <c r="B50" s="1017" t="s">
        <v>116</v>
      </c>
      <c r="C50" s="1018"/>
      <c r="D50" s="1018"/>
      <c r="E50" s="1018"/>
      <c r="F50" s="1018"/>
      <c r="G50" s="1018"/>
      <c r="H50" s="1018"/>
      <c r="I50" s="1018"/>
      <c r="J50" s="1018"/>
      <c r="K50" s="1018"/>
      <c r="L50" s="1018"/>
      <c r="M50" s="1018"/>
      <c r="N50" s="58"/>
    </row>
    <row r="51" spans="1:14" x14ac:dyDescent="0.25">
      <c r="A51" s="58"/>
      <c r="B51" s="1011" t="s">
        <v>24</v>
      </c>
      <c r="C51" s="1011"/>
      <c r="D51" s="1012"/>
      <c r="E51" s="1013"/>
      <c r="F51" s="1013"/>
      <c r="G51" s="1013"/>
      <c r="H51" s="1013"/>
      <c r="I51" s="1013"/>
      <c r="J51" s="98" t="s">
        <v>25</v>
      </c>
      <c r="K51" s="1014"/>
      <c r="L51" s="1015"/>
      <c r="M51" s="1015"/>
      <c r="N51" s="58"/>
    </row>
    <row r="52" spans="1:14" x14ac:dyDescent="0.25">
      <c r="A52" s="58"/>
      <c r="B52" s="58"/>
      <c r="C52" s="1055"/>
      <c r="D52" s="1055"/>
      <c r="E52" s="1055"/>
      <c r="F52" s="1055"/>
      <c r="G52" s="1055"/>
      <c r="H52" s="1055"/>
      <c r="I52" s="99"/>
      <c r="J52" s="99"/>
      <c r="K52" s="99"/>
      <c r="L52" s="99"/>
      <c r="M52" s="58"/>
      <c r="N52" s="58"/>
    </row>
    <row r="53" spans="1:14" x14ac:dyDescent="0.25">
      <c r="A53" s="58"/>
      <c r="B53" s="1056" t="s">
        <v>26</v>
      </c>
      <c r="C53" s="1056"/>
      <c r="D53" s="1012"/>
      <c r="E53" s="1057"/>
      <c r="F53" s="1057"/>
      <c r="G53" s="1057"/>
      <c r="H53" s="1057"/>
      <c r="I53" s="1057"/>
      <c r="J53" s="1057"/>
      <c r="K53" s="70" t="s">
        <v>23</v>
      </c>
      <c r="L53" s="1050"/>
      <c r="M53" s="1051"/>
      <c r="N53" s="58"/>
    </row>
    <row r="54" spans="1:14" ht="15.75" thickBot="1" x14ac:dyDescent="0.3">
      <c r="A54" s="58"/>
      <c r="B54" s="1052"/>
      <c r="C54" s="1053"/>
      <c r="D54" s="1053"/>
      <c r="E54" s="1053"/>
      <c r="F54" s="1053"/>
      <c r="G54" s="1053"/>
      <c r="H54" s="1053"/>
      <c r="I54" s="1053"/>
      <c r="J54" s="1054"/>
      <c r="K54" s="1054"/>
      <c r="L54" s="1054"/>
      <c r="M54" s="1054"/>
      <c r="N54" s="58"/>
    </row>
    <row r="55" spans="1:14" ht="15.75" thickBot="1" x14ac:dyDescent="0.3">
      <c r="A55" s="58"/>
      <c r="B55" s="993" t="s">
        <v>156</v>
      </c>
      <c r="C55" s="994"/>
      <c r="D55" s="994"/>
      <c r="E55" s="994"/>
      <c r="F55" s="994"/>
      <c r="G55" s="994"/>
      <c r="H55" s="994"/>
      <c r="I55" s="995"/>
      <c r="J55" s="990" t="s">
        <v>8</v>
      </c>
      <c r="K55" s="990"/>
      <c r="L55" s="990"/>
      <c r="M55" s="990"/>
      <c r="N55" s="58"/>
    </row>
    <row r="56" spans="1:14" x14ac:dyDescent="0.25">
      <c r="A56" s="58"/>
      <c r="B56" s="996"/>
      <c r="C56" s="997"/>
      <c r="D56" s="997"/>
      <c r="E56" s="997"/>
      <c r="F56" s="997"/>
      <c r="G56" s="997"/>
      <c r="H56" s="997"/>
      <c r="I56" s="998"/>
      <c r="J56" s="1048" t="s">
        <v>9</v>
      </c>
      <c r="K56" s="1048"/>
      <c r="L56" s="1005"/>
      <c r="M56" s="1005"/>
      <c r="N56" s="58"/>
    </row>
    <row r="57" spans="1:14" x14ac:dyDescent="0.25">
      <c r="A57" s="58"/>
      <c r="B57" s="999"/>
      <c r="C57" s="1000"/>
      <c r="D57" s="1000"/>
      <c r="E57" s="1000"/>
      <c r="F57" s="1000"/>
      <c r="G57" s="1000"/>
      <c r="H57" s="1000"/>
      <c r="I57" s="1001"/>
      <c r="J57" s="1048" t="s">
        <v>11</v>
      </c>
      <c r="K57" s="1048"/>
      <c r="L57" s="992"/>
      <c r="M57" s="992"/>
      <c r="N57" s="58"/>
    </row>
    <row r="58" spans="1:14" x14ac:dyDescent="0.25">
      <c r="A58" s="58"/>
      <c r="B58" s="999"/>
      <c r="C58" s="1000"/>
      <c r="D58" s="1000"/>
      <c r="E58" s="1000"/>
      <c r="F58" s="1000"/>
      <c r="G58" s="1000"/>
      <c r="H58" s="1000"/>
      <c r="I58" s="1001"/>
      <c r="J58" s="1049" t="s">
        <v>10</v>
      </c>
      <c r="K58" s="1049"/>
      <c r="L58" s="992"/>
      <c r="M58" s="992"/>
      <c r="N58" s="58"/>
    </row>
    <row r="59" spans="1:14" x14ac:dyDescent="0.25">
      <c r="A59" s="58"/>
      <c r="B59" s="999"/>
      <c r="C59" s="1000"/>
      <c r="D59" s="1000"/>
      <c r="E59" s="1000"/>
      <c r="F59" s="1000"/>
      <c r="G59" s="1000"/>
      <c r="H59" s="1000"/>
      <c r="I59" s="1001"/>
      <c r="J59" s="991" t="s">
        <v>23</v>
      </c>
      <c r="K59" s="991"/>
      <c r="L59" s="992"/>
      <c r="M59" s="992"/>
      <c r="N59" s="58"/>
    </row>
    <row r="60" spans="1:14" x14ac:dyDescent="0.25">
      <c r="A60" s="58"/>
      <c r="B60" s="1002"/>
      <c r="C60" s="1003"/>
      <c r="D60" s="1003"/>
      <c r="E60" s="1003"/>
      <c r="F60" s="1003"/>
      <c r="G60" s="1003"/>
      <c r="H60" s="1003"/>
      <c r="I60" s="1004"/>
      <c r="J60" s="58"/>
      <c r="K60" s="58"/>
      <c r="L60" s="58"/>
      <c r="M60" s="71" t="s">
        <v>123</v>
      </c>
      <c r="N60" s="58"/>
    </row>
  </sheetData>
  <sheetProtection algorithmName="SHA-512" hashValue="RD58cuAyw8HwoMnd7aAX60azNdmSDOrHsjN1kcaeo1DmxVEjEtrNyIUHxByqYqFue7rFt9IMNeQklS/9VpSLQQ==" saltValue="cAd5HpeAtlmJR4JJdwsOPw==" spinCount="100000" sheet="1" selectLockedCells="1"/>
  <mergeCells count="75">
    <mergeCell ref="C43:E43"/>
    <mergeCell ref="B45:E45"/>
    <mergeCell ref="J57:K57"/>
    <mergeCell ref="L57:M57"/>
    <mergeCell ref="J58:K58"/>
    <mergeCell ref="J56:K56"/>
    <mergeCell ref="L53:M53"/>
    <mergeCell ref="B54:M54"/>
    <mergeCell ref="L58:M58"/>
    <mergeCell ref="C52:H52"/>
    <mergeCell ref="B53:C53"/>
    <mergeCell ref="D53:J53"/>
    <mergeCell ref="C28:E28"/>
    <mergeCell ref="C29:E29"/>
    <mergeCell ref="C30:E30"/>
    <mergeCell ref="C31:E31"/>
    <mergeCell ref="F45:H45"/>
    <mergeCell ref="C44:E44"/>
    <mergeCell ref="C33:E33"/>
    <mergeCell ref="C34:E34"/>
    <mergeCell ref="C35:E35"/>
    <mergeCell ref="C36:E36"/>
    <mergeCell ref="C37:E37"/>
    <mergeCell ref="C38:E38"/>
    <mergeCell ref="C39:E39"/>
    <mergeCell ref="C40:E40"/>
    <mergeCell ref="C41:E41"/>
    <mergeCell ref="C42:E42"/>
    <mergeCell ref="C23:E23"/>
    <mergeCell ref="C24:E24"/>
    <mergeCell ref="C25:E25"/>
    <mergeCell ref="C26:E26"/>
    <mergeCell ref="C27:E27"/>
    <mergeCell ref="P8:S8"/>
    <mergeCell ref="C10:E10"/>
    <mergeCell ref="C17:E17"/>
    <mergeCell ref="C18:E18"/>
    <mergeCell ref="C19:E19"/>
    <mergeCell ref="C11:E11"/>
    <mergeCell ref="C12:E12"/>
    <mergeCell ref="C13:E13"/>
    <mergeCell ref="C14:E14"/>
    <mergeCell ref="C15:E15"/>
    <mergeCell ref="C16:E16"/>
    <mergeCell ref="A1:M1"/>
    <mergeCell ref="A2:M2"/>
    <mergeCell ref="B4:D4"/>
    <mergeCell ref="E4:K4"/>
    <mergeCell ref="C5:M5"/>
    <mergeCell ref="B6:E6"/>
    <mergeCell ref="J6:M6"/>
    <mergeCell ref="C20:E20"/>
    <mergeCell ref="C7:M7"/>
    <mergeCell ref="B8:E9"/>
    <mergeCell ref="F8:F9"/>
    <mergeCell ref="G8:G9"/>
    <mergeCell ref="H8:H9"/>
    <mergeCell ref="L8:L9"/>
    <mergeCell ref="M8:M9"/>
    <mergeCell ref="C32:E32"/>
    <mergeCell ref="C21:E21"/>
    <mergeCell ref="C22:E22"/>
    <mergeCell ref="J55:M55"/>
    <mergeCell ref="J59:K59"/>
    <mergeCell ref="L59:M59"/>
    <mergeCell ref="B55:I55"/>
    <mergeCell ref="B56:I60"/>
    <mergeCell ref="L56:M56"/>
    <mergeCell ref="B46:F46"/>
    <mergeCell ref="B47:M47"/>
    <mergeCell ref="B51:C51"/>
    <mergeCell ref="D51:I51"/>
    <mergeCell ref="K51:M51"/>
    <mergeCell ref="B48:M49"/>
    <mergeCell ref="B50:M50"/>
  </mergeCells>
  <printOptions horizontalCentered="1" verticalCentered="1"/>
  <pageMargins left="0.25" right="0.25" top="0.75" bottom="0.75" header="0.3" footer="0.3"/>
  <pageSetup scale="78" orientation="portrait" blackAndWhite="1" r:id="rId1"/>
  <ignoredErrors>
    <ignoredError sqref="B10 B12:B1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CCFF"/>
    <pageSetUpPr fitToPage="1"/>
  </sheetPr>
  <dimension ref="A1:O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5" ht="19.5" x14ac:dyDescent="0.25">
      <c r="A1" s="72"/>
      <c r="B1" s="1060" t="s">
        <v>134</v>
      </c>
      <c r="C1" s="1061"/>
      <c r="D1" s="1061"/>
      <c r="E1" s="1061"/>
      <c r="F1" s="1061"/>
      <c r="G1" s="1061"/>
      <c r="H1" s="1061"/>
      <c r="I1" s="72"/>
    </row>
    <row r="2" spans="1:15" ht="18.75" x14ac:dyDescent="0.25">
      <c r="A2" s="72"/>
      <c r="B2" s="1062" t="s">
        <v>28</v>
      </c>
      <c r="C2" s="1061"/>
      <c r="D2" s="1061"/>
      <c r="E2" s="1061"/>
      <c r="F2" s="1061"/>
      <c r="G2" s="1061"/>
      <c r="H2" s="1061"/>
      <c r="I2" s="72"/>
    </row>
    <row r="3" spans="1:15" x14ac:dyDescent="0.25">
      <c r="A3" s="72"/>
      <c r="B3" s="73"/>
      <c r="C3" s="74"/>
      <c r="D3" s="74"/>
      <c r="E3" s="74"/>
      <c r="F3" s="74"/>
      <c r="G3" s="74"/>
      <c r="H3" s="74"/>
      <c r="I3" s="72"/>
    </row>
    <row r="4" spans="1:15" ht="15.75" x14ac:dyDescent="0.25">
      <c r="A4" s="72"/>
      <c r="B4" s="102" t="s">
        <v>0</v>
      </c>
      <c r="C4" s="1063">
        <f>Information!B4</f>
        <v>0</v>
      </c>
      <c r="D4" s="1063"/>
      <c r="E4" s="1063"/>
      <c r="F4" s="1063"/>
      <c r="G4" s="75" t="s">
        <v>1</v>
      </c>
      <c r="H4" s="325">
        <f>Information!B15</f>
        <v>0</v>
      </c>
      <c r="I4" s="72"/>
      <c r="K4" s="154" t="s">
        <v>107</v>
      </c>
      <c r="L4" s="155"/>
      <c r="M4" s="155"/>
      <c r="N4" s="155"/>
    </row>
    <row r="5" spans="1:15" ht="15.75" x14ac:dyDescent="0.25">
      <c r="A5" s="72"/>
      <c r="B5" s="1064"/>
      <c r="C5" s="1061"/>
      <c r="D5" s="1061"/>
      <c r="E5" s="1061"/>
      <c r="F5" s="1061"/>
      <c r="G5" s="1061"/>
      <c r="H5" s="1061"/>
      <c r="I5" s="72"/>
      <c r="K5" s="924" t="s">
        <v>106</v>
      </c>
      <c r="L5" s="924"/>
      <c r="M5" s="924"/>
      <c r="N5" s="924"/>
      <c r="O5" s="925"/>
    </row>
    <row r="6" spans="1:15" ht="15.75" x14ac:dyDescent="0.25">
      <c r="A6" s="72"/>
      <c r="B6" s="76" t="s">
        <v>29</v>
      </c>
      <c r="C6" s="77">
        <f>'2023 DD Financial Report'!F6</f>
        <v>0</v>
      </c>
      <c r="D6" s="78" t="s">
        <v>2</v>
      </c>
      <c r="E6" s="77">
        <f>'2023 DD Financial Report'!H6</f>
        <v>0</v>
      </c>
      <c r="F6" s="74"/>
      <c r="G6" s="74"/>
      <c r="H6" s="74"/>
      <c r="I6" s="72"/>
      <c r="K6" s="654" t="s">
        <v>110</v>
      </c>
      <c r="L6" s="654"/>
      <c r="M6" s="654"/>
      <c r="N6" s="654"/>
    </row>
    <row r="7" spans="1:15" x14ac:dyDescent="0.25">
      <c r="A7" s="72"/>
      <c r="B7" s="1065"/>
      <c r="C7" s="1066"/>
      <c r="D7" s="1066"/>
      <c r="E7" s="1066"/>
      <c r="F7" s="1066"/>
      <c r="G7" s="1066"/>
      <c r="H7" s="1066"/>
      <c r="I7" s="72"/>
      <c r="K7" s="654"/>
      <c r="L7" s="654"/>
      <c r="M7" s="654"/>
      <c r="N7" s="654"/>
    </row>
    <row r="8" spans="1:15" ht="15.6" customHeight="1" x14ac:dyDescent="0.25">
      <c r="A8" s="72"/>
      <c r="B8" s="79" t="s">
        <v>32</v>
      </c>
      <c r="C8" s="79" t="s">
        <v>30</v>
      </c>
      <c r="D8" s="79" t="s">
        <v>4</v>
      </c>
      <c r="E8" s="79" t="s">
        <v>31</v>
      </c>
      <c r="F8" s="79" t="s">
        <v>33</v>
      </c>
      <c r="G8" s="79" t="s">
        <v>5</v>
      </c>
      <c r="H8" s="79" t="s">
        <v>6</v>
      </c>
      <c r="I8" s="72"/>
    </row>
    <row r="9" spans="1:15" x14ac:dyDescent="0.25">
      <c r="A9" s="72"/>
      <c r="B9" s="138"/>
      <c r="C9" s="139"/>
      <c r="D9" s="140"/>
      <c r="E9" s="141"/>
      <c r="F9" s="141"/>
      <c r="G9" s="139"/>
      <c r="H9" s="80">
        <f>SUM(D9*E9)</f>
        <v>0</v>
      </c>
      <c r="I9" s="72"/>
    </row>
    <row r="10" spans="1:15" x14ac:dyDescent="0.25">
      <c r="A10" s="72"/>
      <c r="B10" s="138"/>
      <c r="C10" s="139"/>
      <c r="D10" s="140"/>
      <c r="E10" s="141"/>
      <c r="F10" s="141"/>
      <c r="G10" s="139"/>
      <c r="H10" s="80">
        <f t="shared" ref="H10:H19" si="0">SUM(D10*E10)</f>
        <v>0</v>
      </c>
      <c r="I10" s="72"/>
    </row>
    <row r="11" spans="1:15" x14ac:dyDescent="0.25">
      <c r="A11" s="72"/>
      <c r="B11" s="138"/>
      <c r="C11" s="139"/>
      <c r="D11" s="140"/>
      <c r="E11" s="141"/>
      <c r="F11" s="141"/>
      <c r="G11" s="139"/>
      <c r="H11" s="80">
        <f t="shared" si="0"/>
        <v>0</v>
      </c>
      <c r="I11" s="72"/>
    </row>
    <row r="12" spans="1:15" x14ac:dyDescent="0.25">
      <c r="A12" s="72"/>
      <c r="B12" s="138"/>
      <c r="C12" s="139"/>
      <c r="D12" s="140"/>
      <c r="E12" s="141"/>
      <c r="F12" s="141"/>
      <c r="G12" s="139"/>
      <c r="H12" s="80">
        <f t="shared" si="0"/>
        <v>0</v>
      </c>
      <c r="I12" s="72"/>
    </row>
    <row r="13" spans="1:15" x14ac:dyDescent="0.25">
      <c r="A13" s="72"/>
      <c r="B13" s="138"/>
      <c r="C13" s="139"/>
      <c r="D13" s="140"/>
      <c r="E13" s="141"/>
      <c r="F13" s="141"/>
      <c r="G13" s="139"/>
      <c r="H13" s="80">
        <f t="shared" si="0"/>
        <v>0</v>
      </c>
      <c r="I13" s="72"/>
    </row>
    <row r="14" spans="1:15" x14ac:dyDescent="0.25">
      <c r="A14" s="72"/>
      <c r="B14" s="138"/>
      <c r="C14" s="139"/>
      <c r="D14" s="140"/>
      <c r="E14" s="141"/>
      <c r="F14" s="141"/>
      <c r="G14" s="139"/>
      <c r="H14" s="80">
        <f t="shared" si="0"/>
        <v>0</v>
      </c>
      <c r="I14" s="72"/>
    </row>
    <row r="15" spans="1:15" x14ac:dyDescent="0.25">
      <c r="A15" s="72"/>
      <c r="B15" s="138"/>
      <c r="C15" s="139"/>
      <c r="D15" s="140"/>
      <c r="E15" s="141"/>
      <c r="F15" s="141"/>
      <c r="G15" s="139"/>
      <c r="H15" s="80">
        <f t="shared" si="0"/>
        <v>0</v>
      </c>
      <c r="I15" s="72"/>
    </row>
    <row r="16" spans="1:15" x14ac:dyDescent="0.25">
      <c r="A16" s="72"/>
      <c r="B16" s="138"/>
      <c r="C16" s="139"/>
      <c r="D16" s="140"/>
      <c r="E16" s="141"/>
      <c r="F16" s="141"/>
      <c r="G16" s="139"/>
      <c r="H16" s="80">
        <f t="shared" si="0"/>
        <v>0</v>
      </c>
      <c r="I16" s="72"/>
    </row>
    <row r="17" spans="1:9" x14ac:dyDescent="0.25">
      <c r="A17" s="72"/>
      <c r="B17" s="138"/>
      <c r="C17" s="139"/>
      <c r="D17" s="140"/>
      <c r="E17" s="141"/>
      <c r="F17" s="141"/>
      <c r="G17" s="139"/>
      <c r="H17" s="80">
        <f t="shared" si="0"/>
        <v>0</v>
      </c>
      <c r="I17" s="72"/>
    </row>
    <row r="18" spans="1:9" x14ac:dyDescent="0.25">
      <c r="A18" s="72"/>
      <c r="B18" s="138"/>
      <c r="C18" s="139"/>
      <c r="D18" s="140"/>
      <c r="E18" s="141"/>
      <c r="F18" s="141"/>
      <c r="G18" s="139"/>
      <c r="H18" s="80">
        <f t="shared" si="0"/>
        <v>0</v>
      </c>
      <c r="I18" s="72"/>
    </row>
    <row r="19" spans="1:9" x14ac:dyDescent="0.25">
      <c r="A19" s="72"/>
      <c r="B19" s="138"/>
      <c r="C19" s="139"/>
      <c r="D19" s="140"/>
      <c r="E19" s="141"/>
      <c r="F19" s="141"/>
      <c r="G19" s="139"/>
      <c r="H19" s="80">
        <f t="shared" si="0"/>
        <v>0</v>
      </c>
      <c r="I19" s="72"/>
    </row>
    <row r="20" spans="1:9" x14ac:dyDescent="0.25">
      <c r="A20" s="72"/>
      <c r="B20" s="138"/>
      <c r="C20" s="139"/>
      <c r="D20" s="140"/>
      <c r="E20" s="141"/>
      <c r="F20" s="141"/>
      <c r="G20" s="139"/>
      <c r="H20" s="80">
        <f t="shared" ref="H20:H38" si="1">SUM(D20*E20)</f>
        <v>0</v>
      </c>
      <c r="I20" s="72"/>
    </row>
    <row r="21" spans="1:9" x14ac:dyDescent="0.25">
      <c r="A21" s="72"/>
      <c r="B21" s="138"/>
      <c r="C21" s="139"/>
      <c r="D21" s="140"/>
      <c r="E21" s="141"/>
      <c r="F21" s="141"/>
      <c r="G21" s="139"/>
      <c r="H21" s="80">
        <f t="shared" si="1"/>
        <v>0</v>
      </c>
      <c r="I21" s="72"/>
    </row>
    <row r="22" spans="1:9" x14ac:dyDescent="0.25">
      <c r="A22" s="72"/>
      <c r="B22" s="138"/>
      <c r="C22" s="139"/>
      <c r="D22" s="140"/>
      <c r="E22" s="141"/>
      <c r="F22" s="141"/>
      <c r="G22" s="139"/>
      <c r="H22" s="80">
        <f t="shared" si="1"/>
        <v>0</v>
      </c>
      <c r="I22" s="72"/>
    </row>
    <row r="23" spans="1:9" x14ac:dyDescent="0.25">
      <c r="A23" s="72"/>
      <c r="B23" s="138"/>
      <c r="C23" s="139"/>
      <c r="D23" s="140"/>
      <c r="E23" s="141"/>
      <c r="F23" s="141"/>
      <c r="G23" s="139"/>
      <c r="H23" s="80">
        <f t="shared" si="1"/>
        <v>0</v>
      </c>
      <c r="I23" s="72"/>
    </row>
    <row r="24" spans="1:9" x14ac:dyDescent="0.25">
      <c r="A24" s="72"/>
      <c r="B24" s="138"/>
      <c r="C24" s="139"/>
      <c r="D24" s="140"/>
      <c r="E24" s="141"/>
      <c r="F24" s="141"/>
      <c r="G24" s="139"/>
      <c r="H24" s="80">
        <f t="shared" si="1"/>
        <v>0</v>
      </c>
      <c r="I24" s="72"/>
    </row>
    <row r="25" spans="1:9" x14ac:dyDescent="0.25">
      <c r="A25" s="72"/>
      <c r="B25" s="138"/>
      <c r="C25" s="139"/>
      <c r="D25" s="140"/>
      <c r="E25" s="141"/>
      <c r="F25" s="141"/>
      <c r="G25" s="139"/>
      <c r="H25" s="80">
        <f t="shared" si="1"/>
        <v>0</v>
      </c>
      <c r="I25" s="72"/>
    </row>
    <row r="26" spans="1:9" x14ac:dyDescent="0.25">
      <c r="A26" s="72"/>
      <c r="B26" s="138"/>
      <c r="C26" s="139"/>
      <c r="D26" s="140"/>
      <c r="E26" s="141"/>
      <c r="F26" s="141"/>
      <c r="G26" s="139"/>
      <c r="H26" s="80">
        <f t="shared" si="1"/>
        <v>0</v>
      </c>
      <c r="I26" s="72"/>
    </row>
    <row r="27" spans="1:9" x14ac:dyDescent="0.25">
      <c r="A27" s="72"/>
      <c r="B27" s="138"/>
      <c r="C27" s="139"/>
      <c r="D27" s="140"/>
      <c r="E27" s="141"/>
      <c r="F27" s="141"/>
      <c r="G27" s="139"/>
      <c r="H27" s="80">
        <f t="shared" si="1"/>
        <v>0</v>
      </c>
      <c r="I27" s="72"/>
    </row>
    <row r="28" spans="1:9" x14ac:dyDescent="0.25">
      <c r="A28" s="72"/>
      <c r="B28" s="138"/>
      <c r="C28" s="139"/>
      <c r="D28" s="140"/>
      <c r="E28" s="141"/>
      <c r="F28" s="141"/>
      <c r="G28" s="139"/>
      <c r="H28" s="80">
        <f t="shared" si="1"/>
        <v>0</v>
      </c>
      <c r="I28" s="72"/>
    </row>
    <row r="29" spans="1:9" x14ac:dyDescent="0.25">
      <c r="A29" s="72"/>
      <c r="B29" s="138"/>
      <c r="C29" s="139"/>
      <c r="D29" s="140"/>
      <c r="E29" s="141"/>
      <c r="F29" s="141"/>
      <c r="G29" s="139"/>
      <c r="H29" s="80">
        <f t="shared" si="1"/>
        <v>0</v>
      </c>
      <c r="I29" s="72"/>
    </row>
    <row r="30" spans="1:9" x14ac:dyDescent="0.25">
      <c r="A30" s="72"/>
      <c r="B30" s="138"/>
      <c r="C30" s="139"/>
      <c r="D30" s="140"/>
      <c r="E30" s="141"/>
      <c r="F30" s="141"/>
      <c r="G30" s="139"/>
      <c r="H30" s="80">
        <f t="shared" si="1"/>
        <v>0</v>
      </c>
      <c r="I30" s="72"/>
    </row>
    <row r="31" spans="1:9" x14ac:dyDescent="0.25">
      <c r="A31" s="72"/>
      <c r="B31" s="138"/>
      <c r="C31" s="139"/>
      <c r="D31" s="140"/>
      <c r="E31" s="141"/>
      <c r="F31" s="141"/>
      <c r="G31" s="139"/>
      <c r="H31" s="80">
        <f t="shared" si="1"/>
        <v>0</v>
      </c>
      <c r="I31" s="72"/>
    </row>
    <row r="32" spans="1:9" x14ac:dyDescent="0.25">
      <c r="A32" s="72"/>
      <c r="B32" s="138"/>
      <c r="C32" s="139"/>
      <c r="D32" s="140"/>
      <c r="E32" s="141"/>
      <c r="F32" s="141"/>
      <c r="G32" s="139"/>
      <c r="H32" s="80">
        <f t="shared" si="1"/>
        <v>0</v>
      </c>
      <c r="I32" s="72"/>
    </row>
    <row r="33" spans="1:9" x14ac:dyDescent="0.25">
      <c r="A33" s="72"/>
      <c r="B33" s="138"/>
      <c r="C33" s="139"/>
      <c r="D33" s="140"/>
      <c r="E33" s="141"/>
      <c r="F33" s="141"/>
      <c r="G33" s="139"/>
      <c r="H33" s="80">
        <f t="shared" si="1"/>
        <v>0</v>
      </c>
      <c r="I33" s="72"/>
    </row>
    <row r="34" spans="1:9" x14ac:dyDescent="0.25">
      <c r="A34" s="72"/>
      <c r="B34" s="138"/>
      <c r="C34" s="139"/>
      <c r="D34" s="140"/>
      <c r="E34" s="141"/>
      <c r="F34" s="141"/>
      <c r="G34" s="139"/>
      <c r="H34" s="80">
        <f t="shared" si="1"/>
        <v>0</v>
      </c>
      <c r="I34" s="72"/>
    </row>
    <row r="35" spans="1:9" x14ac:dyDescent="0.25">
      <c r="A35" s="72"/>
      <c r="B35" s="138"/>
      <c r="C35" s="139"/>
      <c r="D35" s="140"/>
      <c r="E35" s="141"/>
      <c r="F35" s="141"/>
      <c r="G35" s="139"/>
      <c r="H35" s="80">
        <f t="shared" si="1"/>
        <v>0</v>
      </c>
      <c r="I35" s="72"/>
    </row>
    <row r="36" spans="1:9" x14ac:dyDescent="0.25">
      <c r="A36" s="72"/>
      <c r="B36" s="138"/>
      <c r="C36" s="139"/>
      <c r="D36" s="140"/>
      <c r="E36" s="141"/>
      <c r="F36" s="141"/>
      <c r="G36" s="139"/>
      <c r="H36" s="80">
        <f t="shared" si="1"/>
        <v>0</v>
      </c>
      <c r="I36" s="72"/>
    </row>
    <row r="37" spans="1:9" x14ac:dyDescent="0.25">
      <c r="A37" s="72"/>
      <c r="B37" s="138"/>
      <c r="C37" s="139"/>
      <c r="D37" s="140"/>
      <c r="E37" s="141"/>
      <c r="F37" s="141"/>
      <c r="G37" s="139"/>
      <c r="H37" s="80">
        <f t="shared" si="1"/>
        <v>0</v>
      </c>
      <c r="I37" s="72"/>
    </row>
    <row r="38" spans="1:9" x14ac:dyDescent="0.25">
      <c r="A38" s="72"/>
      <c r="B38" s="138"/>
      <c r="C38" s="139"/>
      <c r="D38" s="140"/>
      <c r="E38" s="141"/>
      <c r="F38" s="141"/>
      <c r="G38" s="139"/>
      <c r="H38" s="80">
        <f t="shared" si="1"/>
        <v>0</v>
      </c>
      <c r="I38" s="72"/>
    </row>
    <row r="39" spans="1:9" x14ac:dyDescent="0.25">
      <c r="A39" s="72"/>
      <c r="B39" s="1071" t="s">
        <v>7</v>
      </c>
      <c r="C39" s="1071"/>
      <c r="D39" s="1072">
        <f>SUM(D9:D38)</f>
        <v>0</v>
      </c>
      <c r="E39" s="1072"/>
      <c r="F39" s="1073" t="s">
        <v>39</v>
      </c>
      <c r="G39" s="1073"/>
      <c r="H39" s="81">
        <f>SUM(H9:H38)</f>
        <v>0</v>
      </c>
      <c r="I39" s="72"/>
    </row>
    <row r="40" spans="1:9" x14ac:dyDescent="0.25">
      <c r="A40" s="72"/>
      <c r="B40" s="82"/>
      <c r="C40" s="82"/>
      <c r="D40" s="82"/>
      <c r="E40" s="82"/>
      <c r="F40" s="82"/>
      <c r="G40" s="82"/>
      <c r="H40" s="83"/>
      <c r="I40" s="72"/>
    </row>
    <row r="41" spans="1:9" x14ac:dyDescent="0.25">
      <c r="A41" s="72"/>
      <c r="B41" s="79" t="s">
        <v>34</v>
      </c>
      <c r="C41" s="1074"/>
      <c r="D41" s="1074"/>
      <c r="E41" s="1074"/>
      <c r="F41" s="1074"/>
      <c r="G41" s="1074"/>
      <c r="H41" s="84"/>
      <c r="I41" s="72"/>
    </row>
    <row r="42" spans="1:9" x14ac:dyDescent="0.25">
      <c r="A42" s="72"/>
      <c r="B42" s="79" t="s">
        <v>34</v>
      </c>
      <c r="C42" s="1074"/>
      <c r="D42" s="1074"/>
      <c r="E42" s="1074"/>
      <c r="F42" s="1074"/>
      <c r="G42" s="1074"/>
      <c r="H42" s="84"/>
      <c r="I42" s="72"/>
    </row>
    <row r="43" spans="1:9" x14ac:dyDescent="0.25">
      <c r="A43" s="72"/>
      <c r="B43" s="79" t="s">
        <v>35</v>
      </c>
      <c r="C43" s="1075"/>
      <c r="D43" s="1075"/>
      <c r="E43" s="1075"/>
      <c r="F43" s="1075"/>
      <c r="G43" s="1075"/>
      <c r="H43" s="85">
        <f>SUM(H39+H41+H42)</f>
        <v>0</v>
      </c>
      <c r="I43" s="72"/>
    </row>
    <row r="44" spans="1:9" x14ac:dyDescent="0.25">
      <c r="A44" s="72"/>
      <c r="B44" s="1076" t="s">
        <v>36</v>
      </c>
      <c r="C44" s="1077"/>
      <c r="D44" s="1077"/>
      <c r="E44" s="1077"/>
      <c r="F44" s="1077"/>
      <c r="G44" s="1077"/>
      <c r="H44" s="1077"/>
      <c r="I44" s="72"/>
    </row>
    <row r="45" spans="1:9" x14ac:dyDescent="0.25">
      <c r="A45" s="72"/>
      <c r="B45" s="1058" t="s">
        <v>118</v>
      </c>
      <c r="C45" s="1059"/>
      <c r="D45" s="1059"/>
      <c r="E45" s="1059"/>
      <c r="F45" s="1059"/>
      <c r="G45" s="1059"/>
      <c r="H45" s="1059"/>
      <c r="I45" s="72"/>
    </row>
    <row r="46" spans="1:9" x14ac:dyDescent="0.25">
      <c r="A46" s="72"/>
      <c r="B46" s="1058"/>
      <c r="C46" s="1059"/>
      <c r="D46" s="1059"/>
      <c r="E46" s="1059"/>
      <c r="F46" s="1059"/>
      <c r="G46" s="1059"/>
      <c r="H46" s="1059"/>
      <c r="I46" s="72"/>
    </row>
    <row r="47" spans="1:9" x14ac:dyDescent="0.25">
      <c r="A47" s="72"/>
      <c r="B47" s="1058" t="s">
        <v>37</v>
      </c>
      <c r="C47" s="1059"/>
      <c r="D47" s="1059"/>
      <c r="E47" s="1059"/>
      <c r="F47" s="1059"/>
      <c r="G47" s="1059"/>
      <c r="H47" s="1059"/>
      <c r="I47" s="72"/>
    </row>
    <row r="48" spans="1:9" x14ac:dyDescent="0.25">
      <c r="A48" s="72"/>
      <c r="B48" s="100" t="s">
        <v>38</v>
      </c>
      <c r="C48" s="101"/>
      <c r="D48" s="101"/>
      <c r="E48" s="101"/>
      <c r="F48" s="101"/>
      <c r="G48" s="101"/>
      <c r="H48" s="101"/>
      <c r="I48" s="72"/>
    </row>
    <row r="49" spans="1:9" x14ac:dyDescent="0.25">
      <c r="A49" s="72"/>
      <c r="B49" s="86"/>
      <c r="C49" s="103"/>
      <c r="D49" s="103"/>
      <c r="E49" s="103"/>
      <c r="F49" s="103"/>
      <c r="G49" s="103"/>
      <c r="H49" s="103"/>
      <c r="I49" s="72"/>
    </row>
    <row r="50" spans="1:9" ht="15.75" x14ac:dyDescent="0.25">
      <c r="A50" s="72"/>
      <c r="B50" s="1070" t="s">
        <v>116</v>
      </c>
      <c r="C50" s="1061"/>
      <c r="D50" s="1061"/>
      <c r="E50" s="1061"/>
      <c r="F50" s="1061"/>
      <c r="G50" s="1061"/>
      <c r="H50" s="1061"/>
      <c r="I50" s="72"/>
    </row>
    <row r="51" spans="1:9" ht="15.75" customHeight="1" x14ac:dyDescent="0.25">
      <c r="A51" s="72"/>
      <c r="B51" s="565" t="s">
        <v>142</v>
      </c>
      <c r="C51" s="1067"/>
      <c r="D51" s="1067"/>
      <c r="E51" s="1067"/>
      <c r="F51" s="1067"/>
      <c r="G51" s="549"/>
      <c r="H51" s="549"/>
      <c r="I51" s="72"/>
    </row>
    <row r="52" spans="1:9" ht="15" customHeight="1" x14ac:dyDescent="0.25">
      <c r="A52" s="72"/>
      <c r="B52" s="565" t="s">
        <v>25</v>
      </c>
      <c r="C52" s="1067"/>
      <c r="D52" s="1067"/>
      <c r="E52" s="1067"/>
      <c r="F52" s="1067"/>
      <c r="G52" s="549"/>
      <c r="H52" s="549"/>
      <c r="I52" s="72"/>
    </row>
    <row r="53" spans="1:9" ht="15.75" customHeight="1" x14ac:dyDescent="0.25">
      <c r="A53" s="72"/>
      <c r="B53" s="565" t="s">
        <v>23</v>
      </c>
      <c r="C53" s="1067"/>
      <c r="D53" s="1067"/>
      <c r="E53" s="1067"/>
      <c r="F53" s="1067"/>
      <c r="G53" s="549"/>
      <c r="H53" s="549"/>
      <c r="I53" s="72"/>
    </row>
    <row r="54" spans="1:9" ht="15.75" customHeight="1" x14ac:dyDescent="0.25">
      <c r="A54" s="72"/>
      <c r="B54" s="565"/>
      <c r="C54" s="1068"/>
      <c r="D54" s="1068"/>
      <c r="E54" s="1068"/>
      <c r="F54" s="1068"/>
      <c r="G54" s="549"/>
      <c r="H54" s="549"/>
      <c r="I54" s="72"/>
    </row>
    <row r="55" spans="1:9" ht="15" customHeight="1" x14ac:dyDescent="0.25">
      <c r="A55" s="72"/>
      <c r="B55" s="565" t="s">
        <v>26</v>
      </c>
      <c r="C55" s="1069"/>
      <c r="D55" s="1069"/>
      <c r="E55" s="1069"/>
      <c r="F55" s="1069"/>
      <c r="G55" s="549"/>
      <c r="H55" s="549"/>
      <c r="I55" s="72"/>
    </row>
    <row r="56" spans="1:9" x14ac:dyDescent="0.25">
      <c r="A56" s="72"/>
      <c r="B56" s="72"/>
      <c r="C56" s="72"/>
      <c r="D56" s="72"/>
      <c r="E56" s="72"/>
      <c r="F56" s="72"/>
      <c r="G56" s="72"/>
      <c r="H56" s="457" t="s">
        <v>123</v>
      </c>
      <c r="I56" s="72"/>
    </row>
  </sheetData>
  <sheetProtection algorithmName="SHA-512" hashValue="4VBMnb+LgUhIrOevuO5z14TrMy/laCFJvC8o102JxKechp1HFZe3aq1U7icFAQigPtY6+WkBuSsIiT2UxTkecQ==" saltValue="lkU2/z3tCKNCq/u4l7yXtw==" spinCount="100000" sheet="1" objects="1" scenarios="1" selectLockedCells="1"/>
  <mergeCells count="22">
    <mergeCell ref="C52:F52"/>
    <mergeCell ref="C53:F53"/>
    <mergeCell ref="C54:F55"/>
    <mergeCell ref="K6:N7"/>
    <mergeCell ref="K5:O5"/>
    <mergeCell ref="B47:H47"/>
    <mergeCell ref="B50:H50"/>
    <mergeCell ref="C51:F51"/>
    <mergeCell ref="B46:H46"/>
    <mergeCell ref="B39:C39"/>
    <mergeCell ref="D39:E39"/>
    <mergeCell ref="F39:G39"/>
    <mergeCell ref="C41:G41"/>
    <mergeCell ref="C42:G42"/>
    <mergeCell ref="C43:G43"/>
    <mergeCell ref="B44:H44"/>
    <mergeCell ref="B45:H45"/>
    <mergeCell ref="B1:H1"/>
    <mergeCell ref="B2:H2"/>
    <mergeCell ref="C4:F4"/>
    <mergeCell ref="B5:H5"/>
    <mergeCell ref="B7:H7"/>
  </mergeCells>
  <pageMargins left="0.7" right="0.7" top="0.75" bottom="0.75" header="0.3" footer="0.3"/>
  <pageSetup scale="82" orientation="portrait" blackAndWhite="1"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0E636-9A9C-4369-935C-355B81C3CDF3}">
  <sheetPr>
    <tabColor rgb="FFCCCCFF"/>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326"/>
      <c r="B1" s="335" t="s">
        <v>44</v>
      </c>
      <c r="C1" s="335"/>
      <c r="D1" s="335"/>
      <c r="E1" s="1078" t="s">
        <v>143</v>
      </c>
      <c r="F1" s="1079"/>
      <c r="G1" s="1079"/>
      <c r="H1" s="335"/>
      <c r="I1" s="335"/>
      <c r="J1" s="335"/>
      <c r="K1" s="326"/>
    </row>
    <row r="2" spans="1:16" x14ac:dyDescent="0.2">
      <c r="A2" s="326"/>
      <c r="B2" s="335" t="s">
        <v>45</v>
      </c>
      <c r="C2" s="335"/>
      <c r="D2" s="335"/>
      <c r="E2" s="1079"/>
      <c r="F2" s="1079"/>
      <c r="G2" s="1079"/>
      <c r="H2" s="335"/>
      <c r="I2" s="335" t="s">
        <v>46</v>
      </c>
      <c r="J2" s="132"/>
      <c r="K2" s="326"/>
    </row>
    <row r="3" spans="1:16" ht="15.75" x14ac:dyDescent="0.25">
      <c r="A3" s="326"/>
      <c r="B3" s="335" t="s">
        <v>47</v>
      </c>
      <c r="C3" s="335"/>
      <c r="D3" s="335"/>
      <c r="E3" s="1079"/>
      <c r="F3" s="1079"/>
      <c r="G3" s="1079"/>
      <c r="H3" s="335"/>
      <c r="I3" s="335"/>
      <c r="J3" s="335"/>
      <c r="K3" s="326"/>
      <c r="M3" s="156" t="s">
        <v>107</v>
      </c>
      <c r="N3" s="156"/>
      <c r="O3" s="156"/>
      <c r="P3" s="156"/>
    </row>
    <row r="4" spans="1:16" ht="6" customHeight="1" x14ac:dyDescent="0.25">
      <c r="A4" s="326"/>
      <c r="B4" s="335"/>
      <c r="C4" s="335"/>
      <c r="D4" s="335"/>
      <c r="E4" s="335"/>
      <c r="F4" s="335"/>
      <c r="G4" s="335"/>
      <c r="H4" s="335"/>
      <c r="I4" s="335"/>
      <c r="J4" s="335"/>
      <c r="K4" s="326"/>
      <c r="M4" s="156"/>
      <c r="N4" s="156"/>
      <c r="O4" s="156"/>
      <c r="P4" s="156"/>
    </row>
    <row r="5" spans="1:16" ht="18.75" x14ac:dyDescent="0.3">
      <c r="A5" s="326"/>
      <c r="B5" s="1081" t="s">
        <v>48</v>
      </c>
      <c r="C5" s="1081"/>
      <c r="D5" s="1081"/>
      <c r="E5" s="1081"/>
      <c r="F5" s="1081"/>
      <c r="G5" s="1081"/>
      <c r="H5" s="1081"/>
      <c r="I5" s="1081"/>
      <c r="J5" s="1081"/>
      <c r="K5" s="353"/>
      <c r="M5" s="156" t="s">
        <v>106</v>
      </c>
      <c r="N5" s="156"/>
      <c r="O5" s="156"/>
      <c r="P5" s="156"/>
    </row>
    <row r="6" spans="1:16" ht="6" customHeight="1" x14ac:dyDescent="0.25">
      <c r="A6" s="326"/>
      <c r="B6" s="335"/>
      <c r="C6" s="335"/>
      <c r="D6" s="335"/>
      <c r="E6" s="335"/>
      <c r="F6" s="335"/>
      <c r="G6" s="335"/>
      <c r="H6" s="335"/>
      <c r="I6" s="335"/>
      <c r="J6" s="335"/>
      <c r="K6" s="326"/>
      <c r="M6" s="156"/>
      <c r="N6" s="156"/>
      <c r="O6" s="156"/>
      <c r="P6" s="156"/>
    </row>
    <row r="7" spans="1:16" ht="15.75" x14ac:dyDescent="0.25">
      <c r="A7" s="326"/>
      <c r="B7" s="354" t="s">
        <v>49</v>
      </c>
      <c r="C7" s="335"/>
      <c r="D7" s="1082">
        <f>Information!B4</f>
        <v>0</v>
      </c>
      <c r="E7" s="1082"/>
      <c r="F7" s="1082"/>
      <c r="G7" s="1082"/>
      <c r="H7" s="355" t="s">
        <v>50</v>
      </c>
      <c r="I7" s="1083">
        <f>Information!B15</f>
        <v>0</v>
      </c>
      <c r="J7" s="1083"/>
      <c r="K7" s="356"/>
      <c r="M7" s="156" t="s">
        <v>108</v>
      </c>
      <c r="N7" s="156"/>
      <c r="O7" s="156"/>
      <c r="P7" s="156"/>
    </row>
    <row r="8" spans="1:16" ht="6" customHeight="1" x14ac:dyDescent="0.25">
      <c r="A8" s="326"/>
      <c r="B8" s="335"/>
      <c r="C8" s="335"/>
      <c r="D8" s="335"/>
      <c r="E8" s="335"/>
      <c r="F8" s="335"/>
      <c r="G8" s="335"/>
      <c r="H8" s="357"/>
      <c r="I8" s="335"/>
      <c r="J8" s="335"/>
      <c r="K8" s="326"/>
      <c r="M8" s="156"/>
      <c r="N8" s="156"/>
      <c r="O8" s="156"/>
      <c r="P8" s="156"/>
    </row>
    <row r="9" spans="1:16" ht="15.75" x14ac:dyDescent="0.25">
      <c r="A9" s="326"/>
      <c r="B9" s="354" t="s">
        <v>51</v>
      </c>
      <c r="C9" s="335"/>
      <c r="D9" s="1082" t="s">
        <v>132</v>
      </c>
      <c r="E9" s="1082"/>
      <c r="F9" s="1082"/>
      <c r="G9" s="1082"/>
      <c r="H9" s="355"/>
      <c r="I9" s="1083"/>
      <c r="J9" s="1083"/>
      <c r="K9" s="358"/>
      <c r="M9" s="156" t="s">
        <v>109</v>
      </c>
      <c r="N9" s="156"/>
      <c r="O9" s="156"/>
      <c r="P9" s="156"/>
    </row>
    <row r="10" spans="1:16" ht="6" customHeight="1" x14ac:dyDescent="0.2">
      <c r="A10" s="326"/>
      <c r="B10" s="335"/>
      <c r="C10" s="335"/>
      <c r="D10" s="335"/>
      <c r="E10" s="335"/>
      <c r="F10" s="335"/>
      <c r="G10" s="335"/>
      <c r="H10" s="354"/>
      <c r="I10" s="347"/>
      <c r="J10" s="347"/>
      <c r="K10" s="359"/>
    </row>
    <row r="11" spans="1:16" x14ac:dyDescent="0.2">
      <c r="A11" s="326"/>
      <c r="B11" s="335" t="s">
        <v>52</v>
      </c>
      <c r="C11" s="335"/>
      <c r="D11" s="360">
        <f>'2023 DD Financial Report'!F6</f>
        <v>0</v>
      </c>
      <c r="E11" s="361" t="s">
        <v>53</v>
      </c>
      <c r="F11" s="360">
        <f>'2023 DD Financial Report'!H6</f>
        <v>0</v>
      </c>
      <c r="G11" s="335"/>
      <c r="H11" s="335"/>
      <c r="I11" s="335"/>
      <c r="J11" s="335"/>
      <c r="K11" s="326"/>
    </row>
    <row r="12" spans="1:16" ht="6" customHeight="1" x14ac:dyDescent="0.2">
      <c r="A12" s="326"/>
      <c r="B12" s="335"/>
      <c r="C12" s="335"/>
      <c r="D12" s="362"/>
      <c r="E12" s="335"/>
      <c r="F12" s="335"/>
      <c r="G12" s="335"/>
      <c r="H12" s="335"/>
      <c r="I12" s="335"/>
      <c r="J12" s="335"/>
      <c r="K12" s="326"/>
    </row>
    <row r="13" spans="1:16" x14ac:dyDescent="0.2">
      <c r="A13" s="326"/>
      <c r="B13" s="335"/>
      <c r="C13" s="335"/>
      <c r="D13" s="335"/>
      <c r="E13" s="1080" t="s">
        <v>54</v>
      </c>
      <c r="F13" s="1080"/>
      <c r="G13" s="1080" t="s">
        <v>55</v>
      </c>
      <c r="H13" s="1080"/>
      <c r="I13" s="1080" t="s">
        <v>56</v>
      </c>
      <c r="J13" s="1080"/>
      <c r="K13" s="326"/>
    </row>
    <row r="14" spans="1:16" ht="13.5" thickBot="1" x14ac:dyDescent="0.25">
      <c r="A14" s="326"/>
      <c r="B14" s="363">
        <v>1</v>
      </c>
      <c r="C14" s="1084" t="s">
        <v>57</v>
      </c>
      <c r="D14" s="1085"/>
      <c r="E14" s="1086">
        <f>Information!D15</f>
        <v>0</v>
      </c>
      <c r="F14" s="1087"/>
      <c r="G14" s="1086">
        <f>SUM(E14*0.25)</f>
        <v>0</v>
      </c>
      <c r="H14" s="1087"/>
      <c r="I14" s="1086">
        <f>SUM(E14+G14)</f>
        <v>0</v>
      </c>
      <c r="J14" s="1087"/>
      <c r="K14" s="364"/>
    </row>
    <row r="15" spans="1:16" ht="6" customHeight="1" thickBot="1" x14ac:dyDescent="0.25">
      <c r="A15" s="326"/>
      <c r="B15" s="365"/>
      <c r="C15" s="365"/>
      <c r="D15" s="365"/>
      <c r="E15" s="365"/>
      <c r="F15" s="365"/>
      <c r="G15" s="365"/>
      <c r="H15" s="365"/>
      <c r="I15" s="365"/>
      <c r="J15" s="365"/>
      <c r="K15" s="364"/>
    </row>
    <row r="16" spans="1:16" x14ac:dyDescent="0.2">
      <c r="A16" s="326"/>
      <c r="B16" s="366">
        <v>2</v>
      </c>
      <c r="C16" s="1088" t="s">
        <v>58</v>
      </c>
      <c r="D16" s="1088"/>
      <c r="E16" s="1089">
        <f>'2023 DD Financial Report'!M46</f>
        <v>0</v>
      </c>
      <c r="F16" s="1089"/>
      <c r="G16" s="1089"/>
      <c r="H16" s="1089"/>
      <c r="I16" s="1090">
        <f>SUM(E16:H16)</f>
        <v>0</v>
      </c>
      <c r="J16" s="1091"/>
      <c r="K16" s="326"/>
    </row>
    <row r="17" spans="1:11" x14ac:dyDescent="0.2">
      <c r="A17" s="326"/>
      <c r="B17" s="367">
        <v>3</v>
      </c>
      <c r="C17" s="1092" t="s">
        <v>59</v>
      </c>
      <c r="D17" s="1092"/>
      <c r="E17" s="1093"/>
      <c r="F17" s="1093"/>
      <c r="G17" s="1094"/>
      <c r="H17" s="1094"/>
      <c r="I17" s="1095">
        <f>SUM(E17:H17)</f>
        <v>0</v>
      </c>
      <c r="J17" s="1096"/>
      <c r="K17" s="326"/>
    </row>
    <row r="18" spans="1:11" x14ac:dyDescent="0.2">
      <c r="A18" s="326"/>
      <c r="B18" s="367">
        <v>4</v>
      </c>
      <c r="C18" s="1092" t="s">
        <v>60</v>
      </c>
      <c r="D18" s="1092"/>
      <c r="E18" s="1093"/>
      <c r="F18" s="1093"/>
      <c r="G18" s="1094"/>
      <c r="H18" s="1094"/>
      <c r="I18" s="1095">
        <f>SUM(E18:H18)</f>
        <v>0</v>
      </c>
      <c r="J18" s="1096"/>
      <c r="K18" s="326"/>
    </row>
    <row r="19" spans="1:11" x14ac:dyDescent="0.2">
      <c r="A19" s="326"/>
      <c r="B19" s="367">
        <v>5</v>
      </c>
      <c r="C19" s="1092" t="s">
        <v>61</v>
      </c>
      <c r="D19" s="1092"/>
      <c r="E19" s="1093"/>
      <c r="F19" s="1093"/>
      <c r="G19" s="1094"/>
      <c r="H19" s="1094"/>
      <c r="I19" s="1095">
        <f>SUM(E19:H19)</f>
        <v>0</v>
      </c>
      <c r="J19" s="1096"/>
      <c r="K19" s="326"/>
    </row>
    <row r="20" spans="1:11" ht="13.5" thickBot="1" x14ac:dyDescent="0.25">
      <c r="A20" s="326"/>
      <c r="B20" s="327">
        <v>6</v>
      </c>
      <c r="C20" s="1097" t="s">
        <v>62</v>
      </c>
      <c r="D20" s="1097"/>
      <c r="E20" s="1098"/>
      <c r="F20" s="1099"/>
      <c r="G20" s="1100">
        <f>'2023 DD Match Report'!H43</f>
        <v>0</v>
      </c>
      <c r="H20" s="1101"/>
      <c r="I20" s="1100">
        <f>SUM(E20:H20)</f>
        <v>0</v>
      </c>
      <c r="J20" s="1102"/>
      <c r="K20" s="328"/>
    </row>
    <row r="21" spans="1:11" ht="6" customHeight="1" thickBot="1" x14ac:dyDescent="0.25">
      <c r="A21" s="326"/>
      <c r="B21" s="330"/>
      <c r="C21" s="330"/>
      <c r="D21" s="330"/>
      <c r="E21" s="368"/>
      <c r="F21" s="368"/>
      <c r="G21" s="368"/>
      <c r="H21" s="368"/>
      <c r="I21" s="368"/>
      <c r="J21" s="368"/>
      <c r="K21" s="328"/>
    </row>
    <row r="22" spans="1:11" x14ac:dyDescent="0.2">
      <c r="A22" s="326"/>
      <c r="B22" s="369">
        <v>7</v>
      </c>
      <c r="C22" s="1103" t="s">
        <v>63</v>
      </c>
      <c r="D22" s="1103"/>
      <c r="E22" s="1090">
        <f>SUM(E16:F20)</f>
        <v>0</v>
      </c>
      <c r="F22" s="1104"/>
      <c r="G22" s="1090">
        <f>SUM(G16:H20)</f>
        <v>0</v>
      </c>
      <c r="H22" s="1104"/>
      <c r="I22" s="1090">
        <f>SUM(I16:J20)</f>
        <v>0</v>
      </c>
      <c r="J22" s="1104"/>
      <c r="K22" s="328"/>
    </row>
    <row r="23" spans="1:11" x14ac:dyDescent="0.2">
      <c r="A23" s="326"/>
      <c r="B23" s="352">
        <v>8</v>
      </c>
      <c r="C23" s="1105" t="s">
        <v>64</v>
      </c>
      <c r="D23" s="1105"/>
      <c r="E23" s="711"/>
      <c r="F23" s="712"/>
      <c r="G23" s="713"/>
      <c r="H23" s="713"/>
      <c r="I23" s="1094">
        <f>SUM(E23:H23)</f>
        <v>0</v>
      </c>
      <c r="J23" s="1094"/>
      <c r="K23" s="328"/>
    </row>
    <row r="24" spans="1:11" ht="13.5" thickBot="1" x14ac:dyDescent="0.25">
      <c r="A24" s="326"/>
      <c r="B24" s="327">
        <v>9</v>
      </c>
      <c r="C24" s="1108" t="s">
        <v>65</v>
      </c>
      <c r="D24" s="1108"/>
      <c r="E24" s="1109">
        <f>SUM(E22:F23)</f>
        <v>0</v>
      </c>
      <c r="F24" s="1109"/>
      <c r="G24" s="1109">
        <f>SUM(G22:H23)</f>
        <v>0</v>
      </c>
      <c r="H24" s="1109"/>
      <c r="I24" s="1109">
        <f>SUM(E24:H24)</f>
        <v>0</v>
      </c>
      <c r="J24" s="1109"/>
      <c r="K24" s="328"/>
    </row>
    <row r="25" spans="1:11" ht="6" customHeight="1" thickBot="1" x14ac:dyDescent="0.25">
      <c r="A25" s="326"/>
      <c r="B25" s="329"/>
      <c r="C25" s="330"/>
      <c r="D25" s="330"/>
      <c r="E25" s="331"/>
      <c r="F25" s="331"/>
      <c r="G25" s="331"/>
      <c r="H25" s="331"/>
      <c r="I25" s="331"/>
      <c r="J25" s="331"/>
      <c r="K25" s="328"/>
    </row>
    <row r="26" spans="1:11" ht="13.5" thickBot="1" x14ac:dyDescent="0.25">
      <c r="A26" s="326"/>
      <c r="B26" s="332">
        <v>10</v>
      </c>
      <c r="C26" s="1110" t="s">
        <v>66</v>
      </c>
      <c r="D26" s="1110"/>
      <c r="E26" s="1111">
        <f>SUM(E14-E24)</f>
        <v>0</v>
      </c>
      <c r="F26" s="1111"/>
      <c r="G26" s="1111">
        <f>SUM(G14-G24)</f>
        <v>0</v>
      </c>
      <c r="H26" s="1111"/>
      <c r="I26" s="1111">
        <f>SUM(I14-I24)</f>
        <v>0</v>
      </c>
      <c r="J26" s="1111"/>
      <c r="K26" s="328"/>
    </row>
    <row r="27" spans="1:11" ht="6" customHeight="1" thickBot="1" x14ac:dyDescent="0.25">
      <c r="A27" s="326"/>
      <c r="B27" s="333"/>
      <c r="C27" s="333"/>
      <c r="D27" s="333"/>
      <c r="E27" s="333"/>
      <c r="F27" s="333"/>
      <c r="G27" s="333"/>
      <c r="H27" s="333"/>
      <c r="I27" s="333"/>
      <c r="J27" s="333"/>
      <c r="K27" s="328"/>
    </row>
    <row r="28" spans="1:11" ht="6" customHeight="1" x14ac:dyDescent="0.2">
      <c r="A28" s="326"/>
      <c r="B28" s="330"/>
      <c r="C28" s="330"/>
      <c r="D28" s="330"/>
      <c r="E28" s="330"/>
      <c r="F28" s="330"/>
      <c r="G28" s="330"/>
      <c r="H28" s="330"/>
      <c r="I28" s="330"/>
      <c r="J28" s="330"/>
      <c r="K28" s="328"/>
    </row>
    <row r="29" spans="1:11" x14ac:dyDescent="0.2">
      <c r="A29" s="326"/>
      <c r="B29" s="334" t="s">
        <v>20</v>
      </c>
      <c r="C29" s="330"/>
      <c r="D29" s="330"/>
      <c r="E29" s="330"/>
      <c r="F29" s="330"/>
      <c r="G29" s="335"/>
      <c r="H29" s="336" t="s">
        <v>19</v>
      </c>
      <c r="I29" s="330"/>
      <c r="J29" s="330"/>
      <c r="K29" s="328"/>
    </row>
    <row r="30" spans="1:11" ht="6" customHeight="1" x14ac:dyDescent="0.2">
      <c r="A30" s="326"/>
      <c r="B30" s="330"/>
      <c r="C30" s="330"/>
      <c r="D30" s="330"/>
      <c r="E30" s="330"/>
      <c r="F30" s="330"/>
      <c r="G30" s="330"/>
      <c r="H30" s="330"/>
      <c r="I30" s="330"/>
      <c r="J30" s="330"/>
      <c r="K30" s="328"/>
    </row>
    <row r="31" spans="1:11" x14ac:dyDescent="0.2">
      <c r="A31" s="326"/>
      <c r="B31" s="337" t="s">
        <v>67</v>
      </c>
      <c r="C31" s="330"/>
      <c r="D31" s="330"/>
      <c r="E31" s="330"/>
      <c r="F31" s="330"/>
      <c r="G31" s="330"/>
      <c r="H31" s="330"/>
      <c r="I31" s="330"/>
      <c r="J31" s="330"/>
      <c r="K31" s="328"/>
    </row>
    <row r="32" spans="1:11" x14ac:dyDescent="0.2">
      <c r="A32" s="326"/>
      <c r="B32" s="337" t="s">
        <v>68</v>
      </c>
      <c r="C32" s="330"/>
      <c r="D32" s="330"/>
      <c r="E32" s="330"/>
      <c r="F32" s="330"/>
      <c r="G32" s="330"/>
      <c r="H32" s="330"/>
      <c r="I32" s="330"/>
      <c r="J32" s="330"/>
      <c r="K32" s="328"/>
    </row>
    <row r="33" spans="1:11" x14ac:dyDescent="0.2">
      <c r="A33" s="326"/>
      <c r="B33" s="337" t="s">
        <v>69</v>
      </c>
      <c r="C33" s="330"/>
      <c r="D33" s="330"/>
      <c r="E33" s="330"/>
      <c r="F33" s="330"/>
      <c r="G33" s="330"/>
      <c r="H33" s="330"/>
      <c r="I33" s="330"/>
      <c r="J33" s="330"/>
      <c r="K33" s="328"/>
    </row>
    <row r="34" spans="1:11" ht="6" customHeight="1" x14ac:dyDescent="0.2">
      <c r="A34" s="326"/>
      <c r="B34" s="330"/>
      <c r="C34" s="330"/>
      <c r="D34" s="330"/>
      <c r="E34" s="330"/>
      <c r="F34" s="330"/>
      <c r="G34" s="330"/>
      <c r="H34" s="330"/>
      <c r="I34" s="330"/>
      <c r="J34" s="330"/>
      <c r="K34" s="328"/>
    </row>
    <row r="35" spans="1:11" x14ac:dyDescent="0.2">
      <c r="A35" s="326"/>
      <c r="B35" s="336" t="s">
        <v>21</v>
      </c>
      <c r="C35" s="338"/>
      <c r="D35" s="330"/>
      <c r="E35" s="338"/>
      <c r="F35" s="338"/>
      <c r="G35" s="338"/>
      <c r="H35" s="330"/>
      <c r="I35" s="1112"/>
      <c r="J35" s="1112"/>
      <c r="K35" s="328"/>
    </row>
    <row r="36" spans="1:11" x14ac:dyDescent="0.2">
      <c r="A36" s="326"/>
      <c r="B36" s="330"/>
      <c r="C36" s="330" t="s">
        <v>70</v>
      </c>
      <c r="D36" s="330"/>
      <c r="E36" s="339" t="s">
        <v>71</v>
      </c>
      <c r="F36" s="330"/>
      <c r="G36" s="330"/>
      <c r="H36" s="330"/>
      <c r="I36" s="330" t="s">
        <v>72</v>
      </c>
      <c r="J36" s="330"/>
      <c r="K36" s="328"/>
    </row>
    <row r="37" spans="1:11" s="105" customFormat="1" ht="6" customHeight="1" x14ac:dyDescent="0.2">
      <c r="A37" s="340"/>
      <c r="B37" s="339"/>
      <c r="C37" s="339"/>
      <c r="D37" s="339"/>
      <c r="E37" s="339"/>
      <c r="F37" s="339"/>
      <c r="G37" s="339"/>
      <c r="H37" s="339"/>
      <c r="I37" s="339"/>
      <c r="J37" s="339"/>
      <c r="K37" s="341"/>
    </row>
    <row r="38" spans="1:11" s="105" customFormat="1" ht="15" x14ac:dyDescent="0.2">
      <c r="A38" s="340"/>
      <c r="B38" s="342" t="s">
        <v>22</v>
      </c>
      <c r="C38" s="337" t="s">
        <v>73</v>
      </c>
      <c r="D38" s="339"/>
      <c r="E38" s="1113">
        <f>Information!B26</f>
        <v>0</v>
      </c>
      <c r="F38" s="1114"/>
      <c r="G38" s="1114"/>
      <c r="H38" s="1114"/>
      <c r="I38" s="1114"/>
      <c r="J38" s="1114"/>
      <c r="K38" s="341"/>
    </row>
    <row r="39" spans="1:11" s="105" customFormat="1" ht="6" customHeight="1" x14ac:dyDescent="0.2">
      <c r="A39" s="340"/>
      <c r="B39" s="339"/>
      <c r="C39" s="339"/>
      <c r="D39" s="339"/>
      <c r="E39" s="339"/>
      <c r="F39" s="339"/>
      <c r="G39" s="339"/>
      <c r="H39" s="339"/>
      <c r="I39" s="339"/>
      <c r="J39" s="339"/>
      <c r="K39" s="341"/>
    </row>
    <row r="40" spans="1:11" s="105" customFormat="1" x14ac:dyDescent="0.2">
      <c r="A40" s="340"/>
      <c r="B40" s="339"/>
      <c r="C40" s="337" t="s">
        <v>74</v>
      </c>
      <c r="D40" s="339"/>
      <c r="E40" s="1113">
        <f>Information!B10</f>
        <v>0</v>
      </c>
      <c r="F40" s="1113"/>
      <c r="G40" s="339"/>
      <c r="H40" s="339"/>
      <c r="I40" s="339"/>
      <c r="J40" s="339"/>
      <c r="K40" s="341"/>
    </row>
    <row r="41" spans="1:11" s="105" customFormat="1" ht="6" customHeight="1" x14ac:dyDescent="0.2">
      <c r="A41" s="340"/>
      <c r="B41" s="339"/>
      <c r="C41" s="339"/>
      <c r="D41" s="339"/>
      <c r="E41" s="339"/>
      <c r="F41" s="339"/>
      <c r="G41" s="339"/>
      <c r="H41" s="339"/>
      <c r="I41" s="339"/>
      <c r="J41" s="339"/>
      <c r="K41" s="341"/>
    </row>
    <row r="42" spans="1:11" s="105" customFormat="1" x14ac:dyDescent="0.2">
      <c r="A42" s="340"/>
      <c r="B42" s="339"/>
      <c r="C42" s="337" t="s">
        <v>75</v>
      </c>
      <c r="D42" s="339"/>
      <c r="E42" s="1115">
        <f>Information!B6</f>
        <v>0</v>
      </c>
      <c r="F42" s="1115"/>
      <c r="G42" s="1116"/>
      <c r="H42" s="343"/>
      <c r="I42" s="339"/>
      <c r="J42" s="339"/>
      <c r="K42" s="341"/>
    </row>
    <row r="43" spans="1:11" x14ac:dyDescent="0.2">
      <c r="A43" s="326"/>
      <c r="B43" s="335"/>
      <c r="C43" s="335"/>
      <c r="D43" s="335"/>
      <c r="E43" s="1106">
        <f>Information!B7</f>
        <v>0</v>
      </c>
      <c r="F43" s="1106"/>
      <c r="G43" s="1107"/>
      <c r="H43" s="344"/>
      <c r="I43" s="335"/>
      <c r="J43" s="335"/>
      <c r="K43" s="326"/>
    </row>
    <row r="44" spans="1:11" x14ac:dyDescent="0.2">
      <c r="A44" s="326"/>
      <c r="B44" s="335"/>
      <c r="C44" s="335"/>
      <c r="D44" s="335"/>
      <c r="E44" s="1106">
        <f>Information!B8</f>
        <v>0</v>
      </c>
      <c r="F44" s="1106"/>
      <c r="G44" s="1107"/>
      <c r="H44" s="335"/>
      <c r="I44" s="335"/>
      <c r="J44" s="335"/>
      <c r="K44" s="326"/>
    </row>
    <row r="45" spans="1:11" ht="6" customHeight="1" x14ac:dyDescent="0.2">
      <c r="A45" s="326"/>
      <c r="B45" s="345"/>
      <c r="C45" s="345"/>
      <c r="D45" s="345"/>
      <c r="E45" s="345"/>
      <c r="F45" s="345"/>
      <c r="G45" s="345"/>
      <c r="H45" s="345"/>
      <c r="I45" s="345"/>
      <c r="J45" s="345"/>
      <c r="K45" s="326"/>
    </row>
    <row r="46" spans="1:11" x14ac:dyDescent="0.2">
      <c r="A46" s="326"/>
      <c r="B46" s="335"/>
      <c r="C46" s="335"/>
      <c r="D46" s="335"/>
      <c r="E46" s="1117" t="s">
        <v>8</v>
      </c>
      <c r="F46" s="1117"/>
      <c r="G46" s="1117"/>
      <c r="H46" s="335"/>
      <c r="I46" s="335"/>
      <c r="J46" s="335"/>
      <c r="K46" s="326"/>
    </row>
    <row r="47" spans="1:11" ht="6" customHeight="1" x14ac:dyDescent="0.2">
      <c r="A47" s="326"/>
      <c r="B47" s="335"/>
      <c r="C47" s="346"/>
      <c r="D47" s="347"/>
      <c r="E47" s="347"/>
      <c r="F47" s="347"/>
      <c r="G47" s="347"/>
      <c r="H47" s="347"/>
      <c r="I47" s="347"/>
      <c r="J47" s="347"/>
      <c r="K47" s="326"/>
    </row>
    <row r="48" spans="1:11" x14ac:dyDescent="0.2">
      <c r="A48" s="326"/>
      <c r="B48" s="348" t="s">
        <v>76</v>
      </c>
      <c r="C48" s="348"/>
      <c r="D48" s="348"/>
      <c r="E48" s="348" t="s">
        <v>77</v>
      </c>
      <c r="F48" s="348"/>
      <c r="G48" s="348"/>
      <c r="H48" s="349" t="s">
        <v>113</v>
      </c>
      <c r="I48" s="350">
        <f>E22</f>
        <v>0</v>
      </c>
      <c r="J48" s="335"/>
      <c r="K48" s="326"/>
    </row>
    <row r="49" spans="1:11" ht="6" customHeight="1" x14ac:dyDescent="0.2">
      <c r="A49" s="326"/>
      <c r="B49" s="335"/>
      <c r="C49" s="335"/>
      <c r="D49" s="335"/>
      <c r="E49" s="335"/>
      <c r="F49" s="335"/>
      <c r="G49" s="335"/>
      <c r="H49" s="335"/>
      <c r="I49" s="335"/>
      <c r="J49" s="335"/>
      <c r="K49" s="326"/>
    </row>
    <row r="50" spans="1:11" x14ac:dyDescent="0.2">
      <c r="A50" s="326"/>
      <c r="B50" s="348" t="s">
        <v>78</v>
      </c>
      <c r="C50" s="335"/>
      <c r="D50" s="335"/>
      <c r="E50" s="335"/>
      <c r="F50" s="348" t="s">
        <v>79</v>
      </c>
      <c r="G50" s="335"/>
      <c r="H50" s="335"/>
      <c r="I50" s="348" t="s">
        <v>80</v>
      </c>
      <c r="J50" s="335"/>
      <c r="K50" s="326"/>
    </row>
    <row r="51" spans="1:11" x14ac:dyDescent="0.2">
      <c r="A51" s="326"/>
      <c r="B51" s="335"/>
      <c r="C51" s="335"/>
      <c r="D51" s="335"/>
      <c r="E51" s="335"/>
      <c r="F51" s="348"/>
      <c r="G51" s="335"/>
      <c r="H51" s="335"/>
      <c r="I51" s="348" t="s">
        <v>81</v>
      </c>
      <c r="J51" s="335"/>
      <c r="K51" s="326"/>
    </row>
    <row r="52" spans="1:11" x14ac:dyDescent="0.2">
      <c r="A52" s="326"/>
      <c r="B52" s="348" t="s">
        <v>82</v>
      </c>
      <c r="C52" s="335"/>
      <c r="D52" s="335"/>
      <c r="E52" s="335"/>
      <c r="F52" s="348" t="s">
        <v>79</v>
      </c>
      <c r="G52" s="335"/>
      <c r="H52" s="335"/>
      <c r="I52" s="348" t="s">
        <v>83</v>
      </c>
      <c r="J52" s="335"/>
      <c r="K52" s="326"/>
    </row>
    <row r="53" spans="1:11" ht="6" customHeight="1" x14ac:dyDescent="0.2">
      <c r="A53" s="326"/>
      <c r="B53" s="345"/>
      <c r="C53" s="345"/>
      <c r="D53" s="345"/>
      <c r="E53" s="345"/>
      <c r="F53" s="345"/>
      <c r="G53" s="345"/>
      <c r="H53" s="345"/>
      <c r="I53" s="345"/>
      <c r="J53" s="345"/>
      <c r="K53" s="326"/>
    </row>
    <row r="54" spans="1:11" x14ac:dyDescent="0.2">
      <c r="A54" s="326"/>
      <c r="B54" s="335"/>
      <c r="C54" s="335"/>
      <c r="D54" s="335"/>
      <c r="E54" s="335"/>
      <c r="F54" s="335"/>
      <c r="G54" s="335"/>
      <c r="H54" s="335"/>
      <c r="I54" s="335"/>
      <c r="J54" s="335"/>
      <c r="K54" s="326"/>
    </row>
    <row r="55" spans="1:11" x14ac:dyDescent="0.2">
      <c r="A55" s="326"/>
      <c r="B55" s="348" t="s">
        <v>84</v>
      </c>
      <c r="C55" s="335"/>
      <c r="D55" s="335"/>
      <c r="E55" s="335"/>
      <c r="F55" s="335"/>
      <c r="G55" s="335"/>
      <c r="H55" s="348" t="s">
        <v>85</v>
      </c>
      <c r="I55" s="335"/>
      <c r="J55" s="335"/>
      <c r="K55" s="326"/>
    </row>
    <row r="56" spans="1:11" ht="6" customHeight="1" x14ac:dyDescent="0.2">
      <c r="A56" s="326"/>
      <c r="B56" s="335"/>
      <c r="C56" s="335"/>
      <c r="D56" s="335"/>
      <c r="E56" s="335"/>
      <c r="F56" s="335"/>
      <c r="G56" s="335"/>
      <c r="H56" s="335"/>
      <c r="I56" s="335"/>
      <c r="J56" s="335"/>
      <c r="K56" s="326"/>
    </row>
    <row r="57" spans="1:11" x14ac:dyDescent="0.2">
      <c r="A57" s="326"/>
      <c r="B57" s="348" t="s">
        <v>86</v>
      </c>
      <c r="C57" s="335"/>
      <c r="D57" s="1113">
        <f>Information!B25</f>
        <v>0</v>
      </c>
      <c r="E57" s="1113"/>
      <c r="F57" s="335"/>
      <c r="G57" s="335"/>
      <c r="H57" s="335"/>
      <c r="I57" s="335"/>
      <c r="J57" s="335"/>
      <c r="K57" s="326"/>
    </row>
    <row r="58" spans="1:11" x14ac:dyDescent="0.2">
      <c r="A58" s="326"/>
      <c r="B58" s="335"/>
      <c r="C58" s="335"/>
      <c r="D58" s="335"/>
      <c r="E58" s="335"/>
      <c r="F58" s="335"/>
      <c r="G58" s="335"/>
      <c r="H58" s="335"/>
      <c r="I58" s="335"/>
      <c r="J58" s="335"/>
      <c r="K58" s="326"/>
    </row>
    <row r="59" spans="1:11" x14ac:dyDescent="0.2">
      <c r="A59" s="326"/>
      <c r="B59" s="1118" t="s">
        <v>105</v>
      </c>
      <c r="C59" s="1107"/>
      <c r="D59" s="348"/>
      <c r="E59" s="335"/>
      <c r="F59" s="335"/>
      <c r="G59" s="348"/>
      <c r="H59" s="335"/>
      <c r="I59" s="335"/>
      <c r="J59" s="335"/>
      <c r="K59" s="326"/>
    </row>
    <row r="60" spans="1:11" x14ac:dyDescent="0.2">
      <c r="A60" s="326"/>
      <c r="B60" s="335" t="s">
        <v>157</v>
      </c>
      <c r="C60" s="335"/>
      <c r="D60" s="335"/>
      <c r="E60" s="335"/>
      <c r="F60" s="335"/>
      <c r="G60" s="335"/>
      <c r="H60" s="335"/>
      <c r="I60" s="335"/>
      <c r="J60" s="335"/>
      <c r="K60" s="326"/>
    </row>
    <row r="61" spans="1:11" x14ac:dyDescent="0.2">
      <c r="A61" s="326"/>
      <c r="B61" s="335"/>
      <c r="C61" s="335"/>
      <c r="D61" s="1119"/>
      <c r="E61" s="1107"/>
      <c r="F61" s="1107"/>
      <c r="G61" s="351"/>
      <c r="H61" s="1120">
        <f>E22</f>
        <v>0</v>
      </c>
      <c r="I61" s="1121"/>
      <c r="J61" s="335"/>
      <c r="K61" s="326"/>
    </row>
    <row r="62" spans="1:11" x14ac:dyDescent="0.2">
      <c r="A62" s="326"/>
      <c r="B62" s="335"/>
      <c r="C62" s="335"/>
      <c r="D62" s="335"/>
      <c r="E62" s="335"/>
      <c r="F62" s="335"/>
      <c r="G62" s="335"/>
      <c r="H62" s="335"/>
      <c r="I62" s="335"/>
      <c r="J62" s="335"/>
      <c r="K62" s="326"/>
    </row>
    <row r="63" spans="1:11" x14ac:dyDescent="0.2">
      <c r="A63" s="326"/>
      <c r="B63" s="326"/>
      <c r="C63" s="326"/>
      <c r="D63" s="326"/>
      <c r="E63" s="326"/>
      <c r="F63" s="326"/>
      <c r="G63" s="326"/>
      <c r="H63" s="326"/>
      <c r="I63" s="326"/>
      <c r="J63" s="335" t="s">
        <v>124</v>
      </c>
      <c r="K63" s="326"/>
    </row>
  </sheetData>
  <sheetProtection algorithmName="SHA-512" hashValue="Qc1jy9jvF3FFOs+jNDME9mw8oLtTzZgqI3kCMDRjF2m1J+PnmzH3jBm2xv1XOTcKb40ZnhcgyffiqXqY+ga3zg==" saltValue="gEtExmHRb1vpn0eINq0zwA==" spinCount="100000" sheet="1" selectLockedCells="1"/>
  <mergeCells count="60">
    <mergeCell ref="E46:G46"/>
    <mergeCell ref="D57:E57"/>
    <mergeCell ref="B59:C59"/>
    <mergeCell ref="D61:F61"/>
    <mergeCell ref="H61:I61"/>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4:D14"/>
    <mergeCell ref="E14:F14"/>
    <mergeCell ref="G14:H14"/>
    <mergeCell ref="I14:J14"/>
    <mergeCell ref="C16:D16"/>
    <mergeCell ref="E16:F16"/>
    <mergeCell ref="G16:H16"/>
    <mergeCell ref="I16:J16"/>
    <mergeCell ref="E1:G3"/>
    <mergeCell ref="E13:F13"/>
    <mergeCell ref="G13:H13"/>
    <mergeCell ref="I13:J13"/>
    <mergeCell ref="B5:J5"/>
    <mergeCell ref="D7:G7"/>
    <mergeCell ref="I7:J7"/>
    <mergeCell ref="D9:G9"/>
    <mergeCell ref="I9:J9"/>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0A2DD-3DE8-45AB-8F02-39030B20BA34}">
  <sheetPr>
    <tabColor theme="5" tint="0.39997558519241921"/>
    <pageSetUpPr fitToPage="1"/>
  </sheetPr>
  <dimension ref="A1:S60"/>
  <sheetViews>
    <sheetView showGridLines="0" showRowColHeaders="0" zoomScale="120" zoomScaleNormal="120" workbookViewId="0">
      <selection activeCell="F6" sqref="F6"/>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85546875" style="150" customWidth="1"/>
    <col min="8" max="13" width="8.7109375" style="150" customWidth="1"/>
    <col min="14" max="14" width="1.5703125" style="150" customWidth="1"/>
    <col min="15" max="16384" width="8.7109375" style="150"/>
  </cols>
  <sheetData>
    <row r="1" spans="1:19" ht="20.25" x14ac:dyDescent="0.3">
      <c r="A1" s="1142" t="s">
        <v>135</v>
      </c>
      <c r="B1" s="1143"/>
      <c r="C1" s="1143"/>
      <c r="D1" s="1143"/>
      <c r="E1" s="1143"/>
      <c r="F1" s="1143"/>
      <c r="G1" s="1143"/>
      <c r="H1" s="1143"/>
      <c r="I1" s="1143"/>
      <c r="J1" s="1143"/>
      <c r="K1" s="1143"/>
      <c r="L1" s="1143"/>
      <c r="M1" s="1143"/>
      <c r="N1" s="415"/>
    </row>
    <row r="2" spans="1:19" ht="20.25" x14ac:dyDescent="0.3">
      <c r="A2" s="1142" t="s">
        <v>43</v>
      </c>
      <c r="B2" s="1143"/>
      <c r="C2" s="1143"/>
      <c r="D2" s="1143"/>
      <c r="E2" s="1143"/>
      <c r="F2" s="1143"/>
      <c r="G2" s="1143"/>
      <c r="H2" s="1143"/>
      <c r="I2" s="1143"/>
      <c r="J2" s="1143"/>
      <c r="K2" s="1143"/>
      <c r="L2" s="1143"/>
      <c r="M2" s="1143"/>
      <c r="N2" s="415"/>
    </row>
    <row r="3" spans="1:19" ht="4.9000000000000004" customHeight="1" x14ac:dyDescent="0.25">
      <c r="A3" s="415"/>
      <c r="B3" s="415"/>
      <c r="C3" s="430"/>
      <c r="D3" s="430"/>
      <c r="E3" s="430"/>
      <c r="F3" s="415"/>
      <c r="G3" s="415"/>
      <c r="H3" s="415"/>
      <c r="I3" s="415"/>
      <c r="J3" s="415"/>
      <c r="K3" s="415"/>
      <c r="L3" s="415"/>
      <c r="M3" s="415"/>
      <c r="N3" s="415"/>
    </row>
    <row r="4" spans="1:19" ht="15.75" x14ac:dyDescent="0.25">
      <c r="A4" s="415"/>
      <c r="B4" s="1144" t="s">
        <v>41</v>
      </c>
      <c r="C4" s="1145"/>
      <c r="D4" s="1146"/>
      <c r="E4" s="1147">
        <f>Information!B4</f>
        <v>0</v>
      </c>
      <c r="F4" s="1148"/>
      <c r="G4" s="1148"/>
      <c r="H4" s="1148"/>
      <c r="I4" s="1148"/>
      <c r="J4" s="1148"/>
      <c r="K4" s="1148"/>
      <c r="L4" s="431" t="s">
        <v>1</v>
      </c>
      <c r="M4" s="432">
        <f>Information!B16</f>
        <v>0</v>
      </c>
      <c r="N4" s="415"/>
      <c r="P4" s="154" t="s">
        <v>107</v>
      </c>
      <c r="Q4" s="155"/>
      <c r="R4" s="155"/>
      <c r="S4" s="155"/>
    </row>
    <row r="5" spans="1:19" ht="4.9000000000000004" customHeight="1" x14ac:dyDescent="0.25">
      <c r="A5" s="415"/>
      <c r="B5" s="415"/>
      <c r="C5" s="1149"/>
      <c r="D5" s="1149"/>
      <c r="E5" s="1149"/>
      <c r="F5" s="1149"/>
      <c r="G5" s="1149"/>
      <c r="H5" s="1149"/>
      <c r="I5" s="1149"/>
      <c r="J5" s="1149"/>
      <c r="K5" s="1149"/>
      <c r="L5" s="1149"/>
      <c r="M5" s="1149"/>
      <c r="N5" s="415"/>
      <c r="P5" s="155"/>
      <c r="Q5" s="155"/>
      <c r="R5" s="155"/>
      <c r="S5" s="155"/>
    </row>
    <row r="6" spans="1:19" ht="15.75" x14ac:dyDescent="0.25">
      <c r="A6" s="415"/>
      <c r="B6" s="1137" t="s">
        <v>17</v>
      </c>
      <c r="C6" s="1138"/>
      <c r="D6" s="1139"/>
      <c r="E6" s="1139"/>
      <c r="F6" s="133"/>
      <c r="G6" s="429" t="s">
        <v>2</v>
      </c>
      <c r="H6" s="133"/>
      <c r="I6" s="428"/>
      <c r="J6" s="1140"/>
      <c r="K6" s="1141"/>
      <c r="L6" s="1141"/>
      <c r="M6" s="1141"/>
      <c r="N6" s="415"/>
      <c r="P6" s="154" t="s">
        <v>106</v>
      </c>
      <c r="Q6" s="155"/>
      <c r="R6" s="155"/>
      <c r="S6" s="155"/>
    </row>
    <row r="7" spans="1:19" ht="4.9000000000000004" customHeight="1" x14ac:dyDescent="0.25">
      <c r="A7" s="415"/>
      <c r="B7" s="415"/>
      <c r="C7" s="1150"/>
      <c r="D7" s="1150"/>
      <c r="E7" s="1150"/>
      <c r="F7" s="1150"/>
      <c r="G7" s="1150"/>
      <c r="H7" s="1150"/>
      <c r="I7" s="1150"/>
      <c r="J7" s="1150"/>
      <c r="K7" s="1150"/>
      <c r="L7" s="1150"/>
      <c r="M7" s="1150"/>
      <c r="N7" s="415"/>
      <c r="P7" s="155"/>
      <c r="Q7" s="155"/>
      <c r="R7" s="155"/>
      <c r="S7" s="155"/>
    </row>
    <row r="8" spans="1:19" ht="32.450000000000003" customHeight="1" x14ac:dyDescent="0.25">
      <c r="A8" s="415"/>
      <c r="B8" s="1151" t="s">
        <v>3</v>
      </c>
      <c r="C8" s="1152"/>
      <c r="D8" s="1153"/>
      <c r="E8" s="1154"/>
      <c r="F8" s="1159" t="s">
        <v>16</v>
      </c>
      <c r="G8" s="1161" t="s">
        <v>4</v>
      </c>
      <c r="H8" s="1163" t="s">
        <v>13</v>
      </c>
      <c r="I8" s="426" t="s">
        <v>14</v>
      </c>
      <c r="J8" s="426" t="s">
        <v>15</v>
      </c>
      <c r="K8" s="426" t="s">
        <v>18</v>
      </c>
      <c r="L8" s="1161" t="s">
        <v>5</v>
      </c>
      <c r="M8" s="1165" t="s">
        <v>6</v>
      </c>
      <c r="N8" s="415"/>
      <c r="P8" s="654" t="s">
        <v>110</v>
      </c>
      <c r="Q8" s="655"/>
      <c r="R8" s="655"/>
      <c r="S8" s="655"/>
    </row>
    <row r="9" spans="1:19" ht="13.9" customHeight="1" x14ac:dyDescent="0.25">
      <c r="A9" s="415"/>
      <c r="B9" s="1155"/>
      <c r="C9" s="1156"/>
      <c r="D9" s="1157"/>
      <c r="E9" s="1158"/>
      <c r="F9" s="1160"/>
      <c r="G9" s="1162"/>
      <c r="H9" s="1164"/>
      <c r="I9" s="427">
        <f>Information!B21</f>
        <v>0</v>
      </c>
      <c r="J9" s="427">
        <f>Information!B22</f>
        <v>0</v>
      </c>
      <c r="K9" s="427">
        <f>Information!B23</f>
        <v>0</v>
      </c>
      <c r="L9" s="1162"/>
      <c r="M9" s="1166"/>
      <c r="N9" s="415"/>
    </row>
    <row r="10" spans="1:19" x14ac:dyDescent="0.25">
      <c r="A10" s="415"/>
      <c r="B10" s="575">
        <v>1</v>
      </c>
      <c r="C10" s="620"/>
      <c r="D10" s="621"/>
      <c r="E10" s="622"/>
      <c r="F10" s="134"/>
      <c r="G10" s="135"/>
      <c r="H10" s="136"/>
      <c r="I10" s="425">
        <f>SUM((H10*G10)*I$9)</f>
        <v>0</v>
      </c>
      <c r="J10" s="425">
        <f>SUM((G10*H10)*J$9)</f>
        <v>0</v>
      </c>
      <c r="K10" s="425">
        <f>SUM((G10*H10)*K$9)</f>
        <v>0</v>
      </c>
      <c r="L10" s="137"/>
      <c r="M10" s="424">
        <f>SUM((G10*H10)+(I10+J10+K10))</f>
        <v>0</v>
      </c>
      <c r="N10" s="415"/>
    </row>
    <row r="11" spans="1:19" x14ac:dyDescent="0.25">
      <c r="A11" s="415"/>
      <c r="B11" s="575">
        <v>2</v>
      </c>
      <c r="C11" s="656"/>
      <c r="D11" s="657"/>
      <c r="E11" s="658"/>
      <c r="F11" s="134"/>
      <c r="G11" s="135"/>
      <c r="H11" s="136"/>
      <c r="I11" s="425">
        <f t="shared" ref="I11:I16" si="0">SUM((H11*G11)*I$9)</f>
        <v>0</v>
      </c>
      <c r="J11" s="425">
        <f t="shared" ref="J11:J16" si="1">SUM((G11*H11)*J$9)</f>
        <v>0</v>
      </c>
      <c r="K11" s="425">
        <f t="shared" ref="K11:K16" si="2">SUM((G11*H11)*K$9)</f>
        <v>0</v>
      </c>
      <c r="L11" s="137"/>
      <c r="M11" s="424">
        <f t="shared" ref="M11:M16" si="3">SUM((G11*H11)+(I11+J11+K11))</f>
        <v>0</v>
      </c>
      <c r="N11" s="415"/>
    </row>
    <row r="12" spans="1:19" x14ac:dyDescent="0.25">
      <c r="A12" s="415"/>
      <c r="B12" s="575">
        <v>3</v>
      </c>
      <c r="C12" s="656"/>
      <c r="D12" s="657"/>
      <c r="E12" s="658"/>
      <c r="F12" s="134"/>
      <c r="G12" s="135"/>
      <c r="H12" s="136"/>
      <c r="I12" s="425">
        <f t="shared" si="0"/>
        <v>0</v>
      </c>
      <c r="J12" s="425">
        <f t="shared" si="1"/>
        <v>0</v>
      </c>
      <c r="K12" s="425">
        <f t="shared" si="2"/>
        <v>0</v>
      </c>
      <c r="L12" s="137"/>
      <c r="M12" s="424">
        <f t="shared" si="3"/>
        <v>0</v>
      </c>
      <c r="N12" s="415"/>
    </row>
    <row r="13" spans="1:19" x14ac:dyDescent="0.25">
      <c r="A13" s="415"/>
      <c r="B13" s="575">
        <v>4</v>
      </c>
      <c r="C13" s="656"/>
      <c r="D13" s="657"/>
      <c r="E13" s="658"/>
      <c r="F13" s="134"/>
      <c r="G13" s="135"/>
      <c r="H13" s="136"/>
      <c r="I13" s="425">
        <f t="shared" si="0"/>
        <v>0</v>
      </c>
      <c r="J13" s="425">
        <f t="shared" si="1"/>
        <v>0</v>
      </c>
      <c r="K13" s="425">
        <f t="shared" si="2"/>
        <v>0</v>
      </c>
      <c r="L13" s="137"/>
      <c r="M13" s="424">
        <f t="shared" si="3"/>
        <v>0</v>
      </c>
      <c r="N13" s="415"/>
    </row>
    <row r="14" spans="1:19" x14ac:dyDescent="0.25">
      <c r="A14" s="415"/>
      <c r="B14" s="575">
        <v>5</v>
      </c>
      <c r="C14" s="656"/>
      <c r="D14" s="657"/>
      <c r="E14" s="658"/>
      <c r="F14" s="134"/>
      <c r="G14" s="135"/>
      <c r="H14" s="136"/>
      <c r="I14" s="425">
        <f t="shared" si="0"/>
        <v>0</v>
      </c>
      <c r="J14" s="425">
        <f t="shared" si="1"/>
        <v>0</v>
      </c>
      <c r="K14" s="425">
        <f t="shared" si="2"/>
        <v>0</v>
      </c>
      <c r="L14" s="137"/>
      <c r="M14" s="424">
        <f t="shared" si="3"/>
        <v>0</v>
      </c>
      <c r="N14" s="415"/>
    </row>
    <row r="15" spans="1:19" x14ac:dyDescent="0.25">
      <c r="A15" s="415"/>
      <c r="B15" s="575">
        <v>6</v>
      </c>
      <c r="C15" s="656"/>
      <c r="D15" s="657"/>
      <c r="E15" s="658"/>
      <c r="F15" s="134"/>
      <c r="G15" s="135"/>
      <c r="H15" s="136"/>
      <c r="I15" s="425">
        <f t="shared" si="0"/>
        <v>0</v>
      </c>
      <c r="J15" s="425">
        <f t="shared" si="1"/>
        <v>0</v>
      </c>
      <c r="K15" s="425">
        <f t="shared" si="2"/>
        <v>0</v>
      </c>
      <c r="L15" s="137"/>
      <c r="M15" s="424">
        <f t="shared" si="3"/>
        <v>0</v>
      </c>
      <c r="N15" s="415"/>
    </row>
    <row r="16" spans="1:19" x14ac:dyDescent="0.25">
      <c r="A16" s="415"/>
      <c r="B16" s="575">
        <v>7</v>
      </c>
      <c r="C16" s="656"/>
      <c r="D16" s="657"/>
      <c r="E16" s="658"/>
      <c r="F16" s="134"/>
      <c r="G16" s="135"/>
      <c r="H16" s="136"/>
      <c r="I16" s="425">
        <f t="shared" si="0"/>
        <v>0</v>
      </c>
      <c r="J16" s="425">
        <f t="shared" si="1"/>
        <v>0</v>
      </c>
      <c r="K16" s="425">
        <f t="shared" si="2"/>
        <v>0</v>
      </c>
      <c r="L16" s="137"/>
      <c r="M16" s="424">
        <f t="shared" si="3"/>
        <v>0</v>
      </c>
      <c r="N16" s="415"/>
    </row>
    <row r="17" spans="1:14" x14ac:dyDescent="0.25">
      <c r="A17" s="415"/>
      <c r="B17" s="575">
        <v>8</v>
      </c>
      <c r="C17" s="620"/>
      <c r="D17" s="621"/>
      <c r="E17" s="622"/>
      <c r="F17" s="134"/>
      <c r="G17" s="135"/>
      <c r="H17" s="136"/>
      <c r="I17" s="425">
        <f t="shared" ref="I17:I44" si="4">SUM((H17*G17)*I$9)</f>
        <v>0</v>
      </c>
      <c r="J17" s="425">
        <f t="shared" ref="J17:J44" si="5">SUM((G17*H17)*J$9)</f>
        <v>0</v>
      </c>
      <c r="K17" s="425">
        <f t="shared" ref="K17:K44" si="6">SUM((G17*H17)*K$9)</f>
        <v>0</v>
      </c>
      <c r="L17" s="137"/>
      <c r="M17" s="424">
        <f t="shared" ref="M17:M44" si="7">SUM((G17*H17)+(I17+J17+K17))</f>
        <v>0</v>
      </c>
      <c r="N17" s="415"/>
    </row>
    <row r="18" spans="1:14" x14ac:dyDescent="0.25">
      <c r="A18" s="415"/>
      <c r="B18" s="575">
        <v>9</v>
      </c>
      <c r="C18" s="620"/>
      <c r="D18" s="621"/>
      <c r="E18" s="622"/>
      <c r="F18" s="134"/>
      <c r="G18" s="135"/>
      <c r="H18" s="136"/>
      <c r="I18" s="425">
        <f t="shared" si="4"/>
        <v>0</v>
      </c>
      <c r="J18" s="425">
        <f t="shared" si="5"/>
        <v>0</v>
      </c>
      <c r="K18" s="425">
        <f t="shared" si="6"/>
        <v>0</v>
      </c>
      <c r="L18" s="137"/>
      <c r="M18" s="424">
        <f t="shared" si="7"/>
        <v>0</v>
      </c>
      <c r="N18" s="415"/>
    </row>
    <row r="19" spans="1:14" x14ac:dyDescent="0.25">
      <c r="A19" s="415"/>
      <c r="B19" s="575">
        <v>10</v>
      </c>
      <c r="C19" s="620"/>
      <c r="D19" s="621"/>
      <c r="E19" s="622"/>
      <c r="F19" s="134"/>
      <c r="G19" s="135"/>
      <c r="H19" s="136"/>
      <c r="I19" s="425">
        <f t="shared" si="4"/>
        <v>0</v>
      </c>
      <c r="J19" s="425">
        <f t="shared" si="5"/>
        <v>0</v>
      </c>
      <c r="K19" s="425">
        <f t="shared" si="6"/>
        <v>0</v>
      </c>
      <c r="L19" s="137"/>
      <c r="M19" s="424">
        <f t="shared" si="7"/>
        <v>0</v>
      </c>
      <c r="N19" s="415"/>
    </row>
    <row r="20" spans="1:14" x14ac:dyDescent="0.25">
      <c r="A20" s="415"/>
      <c r="B20" s="576">
        <v>11</v>
      </c>
      <c r="C20" s="620"/>
      <c r="D20" s="621"/>
      <c r="E20" s="622"/>
      <c r="F20" s="134"/>
      <c r="G20" s="135"/>
      <c r="H20" s="136"/>
      <c r="I20" s="425">
        <f t="shared" si="4"/>
        <v>0</v>
      </c>
      <c r="J20" s="425">
        <f t="shared" si="5"/>
        <v>0</v>
      </c>
      <c r="K20" s="425">
        <f t="shared" si="6"/>
        <v>0</v>
      </c>
      <c r="L20" s="137"/>
      <c r="M20" s="424">
        <f t="shared" si="7"/>
        <v>0</v>
      </c>
      <c r="N20" s="415"/>
    </row>
    <row r="21" spans="1:14" x14ac:dyDescent="0.25">
      <c r="A21" s="415"/>
      <c r="B21" s="576">
        <v>12</v>
      </c>
      <c r="C21" s="620"/>
      <c r="D21" s="621"/>
      <c r="E21" s="622"/>
      <c r="F21" s="134"/>
      <c r="G21" s="135"/>
      <c r="H21" s="136"/>
      <c r="I21" s="425">
        <f t="shared" si="4"/>
        <v>0</v>
      </c>
      <c r="J21" s="425">
        <f t="shared" si="5"/>
        <v>0</v>
      </c>
      <c r="K21" s="425">
        <f t="shared" si="6"/>
        <v>0</v>
      </c>
      <c r="L21" s="137"/>
      <c r="M21" s="424">
        <f t="shared" si="7"/>
        <v>0</v>
      </c>
      <c r="N21" s="415"/>
    </row>
    <row r="22" spans="1:14" x14ac:dyDescent="0.25">
      <c r="A22" s="415"/>
      <c r="B22" s="576">
        <v>13</v>
      </c>
      <c r="C22" s="620"/>
      <c r="D22" s="621"/>
      <c r="E22" s="622"/>
      <c r="F22" s="134"/>
      <c r="G22" s="135"/>
      <c r="H22" s="136"/>
      <c r="I22" s="425">
        <f t="shared" si="4"/>
        <v>0</v>
      </c>
      <c r="J22" s="425">
        <f t="shared" si="5"/>
        <v>0</v>
      </c>
      <c r="K22" s="425">
        <f t="shared" si="6"/>
        <v>0</v>
      </c>
      <c r="L22" s="137"/>
      <c r="M22" s="424">
        <f t="shared" si="7"/>
        <v>0</v>
      </c>
      <c r="N22" s="415"/>
    </row>
    <row r="23" spans="1:14" x14ac:dyDescent="0.25">
      <c r="A23" s="415"/>
      <c r="B23" s="576">
        <v>14</v>
      </c>
      <c r="C23" s="620"/>
      <c r="D23" s="621"/>
      <c r="E23" s="622"/>
      <c r="F23" s="134"/>
      <c r="G23" s="135"/>
      <c r="H23" s="136"/>
      <c r="I23" s="425">
        <f t="shared" si="4"/>
        <v>0</v>
      </c>
      <c r="J23" s="425">
        <f t="shared" si="5"/>
        <v>0</v>
      </c>
      <c r="K23" s="425">
        <f t="shared" si="6"/>
        <v>0</v>
      </c>
      <c r="L23" s="137"/>
      <c r="M23" s="424">
        <f t="shared" si="7"/>
        <v>0</v>
      </c>
      <c r="N23" s="415"/>
    </row>
    <row r="24" spans="1:14" x14ac:dyDescent="0.25">
      <c r="A24" s="415"/>
      <c r="B24" s="576">
        <v>15</v>
      </c>
      <c r="C24" s="620"/>
      <c r="D24" s="621"/>
      <c r="E24" s="622"/>
      <c r="F24" s="134"/>
      <c r="G24" s="135"/>
      <c r="H24" s="136"/>
      <c r="I24" s="425">
        <f t="shared" si="4"/>
        <v>0</v>
      </c>
      <c r="J24" s="425">
        <f t="shared" si="5"/>
        <v>0</v>
      </c>
      <c r="K24" s="425">
        <f t="shared" si="6"/>
        <v>0</v>
      </c>
      <c r="L24" s="137"/>
      <c r="M24" s="424">
        <f t="shared" si="7"/>
        <v>0</v>
      </c>
      <c r="N24" s="415"/>
    </row>
    <row r="25" spans="1:14" x14ac:dyDescent="0.25">
      <c r="A25" s="415"/>
      <c r="B25" s="576">
        <v>16</v>
      </c>
      <c r="C25" s="620"/>
      <c r="D25" s="621"/>
      <c r="E25" s="622"/>
      <c r="F25" s="134"/>
      <c r="G25" s="135"/>
      <c r="H25" s="136"/>
      <c r="I25" s="425">
        <f t="shared" si="4"/>
        <v>0</v>
      </c>
      <c r="J25" s="425">
        <f t="shared" si="5"/>
        <v>0</v>
      </c>
      <c r="K25" s="425">
        <f t="shared" si="6"/>
        <v>0</v>
      </c>
      <c r="L25" s="137"/>
      <c r="M25" s="424">
        <f t="shared" si="7"/>
        <v>0</v>
      </c>
      <c r="N25" s="415"/>
    </row>
    <row r="26" spans="1:14" x14ac:dyDescent="0.25">
      <c r="A26" s="415"/>
      <c r="B26" s="576">
        <v>17</v>
      </c>
      <c r="C26" s="620"/>
      <c r="D26" s="621"/>
      <c r="E26" s="622"/>
      <c r="F26" s="134"/>
      <c r="G26" s="135"/>
      <c r="H26" s="136"/>
      <c r="I26" s="425">
        <f t="shared" si="4"/>
        <v>0</v>
      </c>
      <c r="J26" s="425">
        <f t="shared" si="5"/>
        <v>0</v>
      </c>
      <c r="K26" s="425">
        <f t="shared" si="6"/>
        <v>0</v>
      </c>
      <c r="L26" s="137"/>
      <c r="M26" s="424">
        <f t="shared" si="7"/>
        <v>0</v>
      </c>
      <c r="N26" s="415"/>
    </row>
    <row r="27" spans="1:14" x14ac:dyDescent="0.25">
      <c r="A27" s="415"/>
      <c r="B27" s="576">
        <v>18</v>
      </c>
      <c r="C27" s="620"/>
      <c r="D27" s="621"/>
      <c r="E27" s="622"/>
      <c r="F27" s="134"/>
      <c r="G27" s="135"/>
      <c r="H27" s="136"/>
      <c r="I27" s="425">
        <f t="shared" si="4"/>
        <v>0</v>
      </c>
      <c r="J27" s="425">
        <f t="shared" si="5"/>
        <v>0</v>
      </c>
      <c r="K27" s="425">
        <f t="shared" si="6"/>
        <v>0</v>
      </c>
      <c r="L27" s="137"/>
      <c r="M27" s="424">
        <f t="shared" si="7"/>
        <v>0</v>
      </c>
      <c r="N27" s="415"/>
    </row>
    <row r="28" spans="1:14" x14ac:dyDescent="0.25">
      <c r="A28" s="415"/>
      <c r="B28" s="576">
        <v>19</v>
      </c>
      <c r="C28" s="620"/>
      <c r="D28" s="621"/>
      <c r="E28" s="622"/>
      <c r="F28" s="134"/>
      <c r="G28" s="135"/>
      <c r="H28" s="136"/>
      <c r="I28" s="425">
        <f t="shared" si="4"/>
        <v>0</v>
      </c>
      <c r="J28" s="425">
        <f t="shared" si="5"/>
        <v>0</v>
      </c>
      <c r="K28" s="425">
        <f t="shared" si="6"/>
        <v>0</v>
      </c>
      <c r="L28" s="137"/>
      <c r="M28" s="424">
        <f t="shared" si="7"/>
        <v>0</v>
      </c>
      <c r="N28" s="415"/>
    </row>
    <row r="29" spans="1:14" x14ac:dyDescent="0.25">
      <c r="A29" s="415"/>
      <c r="B29" s="576">
        <v>20</v>
      </c>
      <c r="C29" s="620"/>
      <c r="D29" s="621"/>
      <c r="E29" s="622"/>
      <c r="F29" s="134"/>
      <c r="G29" s="135"/>
      <c r="H29" s="136"/>
      <c r="I29" s="425">
        <f t="shared" si="4"/>
        <v>0</v>
      </c>
      <c r="J29" s="425">
        <f t="shared" si="5"/>
        <v>0</v>
      </c>
      <c r="K29" s="425">
        <f t="shared" si="6"/>
        <v>0</v>
      </c>
      <c r="L29" s="137"/>
      <c r="M29" s="424">
        <f t="shared" si="7"/>
        <v>0</v>
      </c>
      <c r="N29" s="415"/>
    </row>
    <row r="30" spans="1:14" x14ac:dyDescent="0.25">
      <c r="A30" s="415"/>
      <c r="B30" s="576">
        <v>21</v>
      </c>
      <c r="C30" s="620"/>
      <c r="D30" s="621"/>
      <c r="E30" s="622"/>
      <c r="F30" s="134"/>
      <c r="G30" s="135"/>
      <c r="H30" s="136"/>
      <c r="I30" s="425">
        <f t="shared" si="4"/>
        <v>0</v>
      </c>
      <c r="J30" s="425">
        <f t="shared" si="5"/>
        <v>0</v>
      </c>
      <c r="K30" s="425">
        <f t="shared" si="6"/>
        <v>0</v>
      </c>
      <c r="L30" s="137"/>
      <c r="M30" s="424">
        <f t="shared" si="7"/>
        <v>0</v>
      </c>
      <c r="N30" s="415"/>
    </row>
    <row r="31" spans="1:14" x14ac:dyDescent="0.25">
      <c r="A31" s="415"/>
      <c r="B31" s="576">
        <v>22</v>
      </c>
      <c r="C31" s="620"/>
      <c r="D31" s="621"/>
      <c r="E31" s="622"/>
      <c r="F31" s="134"/>
      <c r="G31" s="135"/>
      <c r="H31" s="136"/>
      <c r="I31" s="425">
        <f t="shared" si="4"/>
        <v>0</v>
      </c>
      <c r="J31" s="425">
        <f t="shared" si="5"/>
        <v>0</v>
      </c>
      <c r="K31" s="425">
        <f t="shared" si="6"/>
        <v>0</v>
      </c>
      <c r="L31" s="137"/>
      <c r="M31" s="424">
        <f t="shared" si="7"/>
        <v>0</v>
      </c>
      <c r="N31" s="415"/>
    </row>
    <row r="32" spans="1:14" x14ac:dyDescent="0.25">
      <c r="A32" s="415"/>
      <c r="B32" s="576">
        <v>23</v>
      </c>
      <c r="C32" s="620"/>
      <c r="D32" s="621"/>
      <c r="E32" s="622"/>
      <c r="F32" s="134"/>
      <c r="G32" s="135"/>
      <c r="H32" s="136"/>
      <c r="I32" s="425">
        <f t="shared" si="4"/>
        <v>0</v>
      </c>
      <c r="J32" s="425">
        <f t="shared" si="5"/>
        <v>0</v>
      </c>
      <c r="K32" s="425">
        <f t="shared" si="6"/>
        <v>0</v>
      </c>
      <c r="L32" s="137"/>
      <c r="M32" s="424">
        <f t="shared" si="7"/>
        <v>0</v>
      </c>
      <c r="N32" s="415"/>
    </row>
    <row r="33" spans="1:14" x14ac:dyDescent="0.25">
      <c r="A33" s="415"/>
      <c r="B33" s="576">
        <v>24</v>
      </c>
      <c r="C33" s="620"/>
      <c r="D33" s="621"/>
      <c r="E33" s="622"/>
      <c r="F33" s="134"/>
      <c r="G33" s="135"/>
      <c r="H33" s="136"/>
      <c r="I33" s="425">
        <f t="shared" si="4"/>
        <v>0</v>
      </c>
      <c r="J33" s="425">
        <f t="shared" si="5"/>
        <v>0</v>
      </c>
      <c r="K33" s="425">
        <f t="shared" si="6"/>
        <v>0</v>
      </c>
      <c r="L33" s="137"/>
      <c r="M33" s="424">
        <f t="shared" si="7"/>
        <v>0</v>
      </c>
      <c r="N33" s="415"/>
    </row>
    <row r="34" spans="1:14" x14ac:dyDescent="0.25">
      <c r="A34" s="415"/>
      <c r="B34" s="576">
        <v>25</v>
      </c>
      <c r="C34" s="620"/>
      <c r="D34" s="621"/>
      <c r="E34" s="622"/>
      <c r="F34" s="134"/>
      <c r="G34" s="135"/>
      <c r="H34" s="136"/>
      <c r="I34" s="425">
        <f t="shared" si="4"/>
        <v>0</v>
      </c>
      <c r="J34" s="425">
        <f t="shared" si="5"/>
        <v>0</v>
      </c>
      <c r="K34" s="425">
        <f t="shared" si="6"/>
        <v>0</v>
      </c>
      <c r="L34" s="137"/>
      <c r="M34" s="424">
        <f t="shared" si="7"/>
        <v>0</v>
      </c>
      <c r="N34" s="415"/>
    </row>
    <row r="35" spans="1:14" x14ac:dyDescent="0.25">
      <c r="A35" s="415"/>
      <c r="B35" s="576">
        <v>26</v>
      </c>
      <c r="C35" s="620"/>
      <c r="D35" s="621"/>
      <c r="E35" s="622"/>
      <c r="F35" s="134"/>
      <c r="G35" s="135"/>
      <c r="H35" s="136"/>
      <c r="I35" s="425">
        <f t="shared" si="4"/>
        <v>0</v>
      </c>
      <c r="J35" s="425">
        <f t="shared" si="5"/>
        <v>0</v>
      </c>
      <c r="K35" s="425">
        <f t="shared" si="6"/>
        <v>0</v>
      </c>
      <c r="L35" s="137"/>
      <c r="M35" s="424">
        <f t="shared" si="7"/>
        <v>0</v>
      </c>
      <c r="N35" s="415"/>
    </row>
    <row r="36" spans="1:14" x14ac:dyDescent="0.25">
      <c r="A36" s="415"/>
      <c r="B36" s="576">
        <v>27</v>
      </c>
      <c r="C36" s="620"/>
      <c r="D36" s="621"/>
      <c r="E36" s="622"/>
      <c r="F36" s="134"/>
      <c r="G36" s="135"/>
      <c r="H36" s="136"/>
      <c r="I36" s="425">
        <f t="shared" si="4"/>
        <v>0</v>
      </c>
      <c r="J36" s="425">
        <f t="shared" si="5"/>
        <v>0</v>
      </c>
      <c r="K36" s="425">
        <f t="shared" si="6"/>
        <v>0</v>
      </c>
      <c r="L36" s="137"/>
      <c r="M36" s="424">
        <f t="shared" si="7"/>
        <v>0</v>
      </c>
      <c r="N36" s="415"/>
    </row>
    <row r="37" spans="1:14" x14ac:dyDescent="0.25">
      <c r="A37" s="415"/>
      <c r="B37" s="576">
        <v>28</v>
      </c>
      <c r="C37" s="620"/>
      <c r="D37" s="621"/>
      <c r="E37" s="622"/>
      <c r="F37" s="134"/>
      <c r="G37" s="135"/>
      <c r="H37" s="136"/>
      <c r="I37" s="425">
        <f t="shared" si="4"/>
        <v>0</v>
      </c>
      <c r="J37" s="425">
        <f t="shared" si="5"/>
        <v>0</v>
      </c>
      <c r="K37" s="425">
        <f t="shared" si="6"/>
        <v>0</v>
      </c>
      <c r="L37" s="137"/>
      <c r="M37" s="424">
        <f t="shared" si="7"/>
        <v>0</v>
      </c>
      <c r="N37" s="415"/>
    </row>
    <row r="38" spans="1:14" x14ac:dyDescent="0.25">
      <c r="A38" s="415"/>
      <c r="B38" s="576">
        <v>29</v>
      </c>
      <c r="C38" s="620"/>
      <c r="D38" s="621"/>
      <c r="E38" s="622"/>
      <c r="F38" s="134"/>
      <c r="G38" s="135"/>
      <c r="H38" s="136"/>
      <c r="I38" s="425">
        <f t="shared" si="4"/>
        <v>0</v>
      </c>
      <c r="J38" s="425">
        <f t="shared" si="5"/>
        <v>0</v>
      </c>
      <c r="K38" s="425">
        <f t="shared" si="6"/>
        <v>0</v>
      </c>
      <c r="L38" s="137"/>
      <c r="M38" s="424">
        <f t="shared" si="7"/>
        <v>0</v>
      </c>
      <c r="N38" s="415"/>
    </row>
    <row r="39" spans="1:14" x14ac:dyDescent="0.25">
      <c r="A39" s="415"/>
      <c r="B39" s="576">
        <v>30</v>
      </c>
      <c r="C39" s="620"/>
      <c r="D39" s="621"/>
      <c r="E39" s="622"/>
      <c r="F39" s="134"/>
      <c r="G39" s="135"/>
      <c r="H39" s="136"/>
      <c r="I39" s="425">
        <f t="shared" si="4"/>
        <v>0</v>
      </c>
      <c r="J39" s="425">
        <f t="shared" si="5"/>
        <v>0</v>
      </c>
      <c r="K39" s="425">
        <f t="shared" si="6"/>
        <v>0</v>
      </c>
      <c r="L39" s="137"/>
      <c r="M39" s="424">
        <f t="shared" si="7"/>
        <v>0</v>
      </c>
      <c r="N39" s="415"/>
    </row>
    <row r="40" spans="1:14" x14ac:dyDescent="0.25">
      <c r="A40" s="415"/>
      <c r="B40" s="576">
        <v>31</v>
      </c>
      <c r="C40" s="620"/>
      <c r="D40" s="621"/>
      <c r="E40" s="622"/>
      <c r="F40" s="134"/>
      <c r="G40" s="135"/>
      <c r="H40" s="136"/>
      <c r="I40" s="425">
        <f t="shared" si="4"/>
        <v>0</v>
      </c>
      <c r="J40" s="425">
        <f t="shared" si="5"/>
        <v>0</v>
      </c>
      <c r="K40" s="425">
        <f t="shared" si="6"/>
        <v>0</v>
      </c>
      <c r="L40" s="137"/>
      <c r="M40" s="424">
        <f t="shared" si="7"/>
        <v>0</v>
      </c>
      <c r="N40" s="415"/>
    </row>
    <row r="41" spans="1:14" x14ac:dyDescent="0.25">
      <c r="A41" s="415"/>
      <c r="B41" s="576">
        <v>32</v>
      </c>
      <c r="C41" s="620"/>
      <c r="D41" s="621"/>
      <c r="E41" s="622"/>
      <c r="F41" s="134"/>
      <c r="G41" s="135"/>
      <c r="H41" s="136"/>
      <c r="I41" s="425">
        <f t="shared" si="4"/>
        <v>0</v>
      </c>
      <c r="J41" s="425">
        <f t="shared" si="5"/>
        <v>0</v>
      </c>
      <c r="K41" s="425">
        <f t="shared" si="6"/>
        <v>0</v>
      </c>
      <c r="L41" s="137"/>
      <c r="M41" s="424">
        <f t="shared" si="7"/>
        <v>0</v>
      </c>
      <c r="N41" s="415"/>
    </row>
    <row r="42" spans="1:14" x14ac:dyDescent="0.25">
      <c r="A42" s="415"/>
      <c r="B42" s="576">
        <v>33</v>
      </c>
      <c r="C42" s="620"/>
      <c r="D42" s="621"/>
      <c r="E42" s="622"/>
      <c r="F42" s="134"/>
      <c r="G42" s="135"/>
      <c r="H42" s="136"/>
      <c r="I42" s="425">
        <f t="shared" si="4"/>
        <v>0</v>
      </c>
      <c r="J42" s="425">
        <f t="shared" si="5"/>
        <v>0</v>
      </c>
      <c r="K42" s="425">
        <f t="shared" si="6"/>
        <v>0</v>
      </c>
      <c r="L42" s="137"/>
      <c r="M42" s="424">
        <f t="shared" si="7"/>
        <v>0</v>
      </c>
      <c r="N42" s="415"/>
    </row>
    <row r="43" spans="1:14" x14ac:dyDescent="0.25">
      <c r="A43" s="415"/>
      <c r="B43" s="576">
        <v>34</v>
      </c>
      <c r="C43" s="620"/>
      <c r="D43" s="621"/>
      <c r="E43" s="622"/>
      <c r="F43" s="134"/>
      <c r="G43" s="135"/>
      <c r="H43" s="136"/>
      <c r="I43" s="425">
        <f t="shared" si="4"/>
        <v>0</v>
      </c>
      <c r="J43" s="425">
        <f t="shared" si="5"/>
        <v>0</v>
      </c>
      <c r="K43" s="425">
        <f t="shared" si="6"/>
        <v>0</v>
      </c>
      <c r="L43" s="137"/>
      <c r="M43" s="424">
        <f t="shared" si="7"/>
        <v>0</v>
      </c>
      <c r="N43" s="415"/>
    </row>
    <row r="44" spans="1:14" x14ac:dyDescent="0.25">
      <c r="A44" s="415"/>
      <c r="B44" s="576">
        <v>35</v>
      </c>
      <c r="C44" s="620"/>
      <c r="D44" s="621"/>
      <c r="E44" s="622"/>
      <c r="F44" s="134"/>
      <c r="G44" s="135"/>
      <c r="H44" s="136"/>
      <c r="I44" s="425">
        <f t="shared" si="4"/>
        <v>0</v>
      </c>
      <c r="J44" s="425">
        <f t="shared" si="5"/>
        <v>0</v>
      </c>
      <c r="K44" s="425">
        <f t="shared" si="6"/>
        <v>0</v>
      </c>
      <c r="L44" s="137"/>
      <c r="M44" s="424">
        <f t="shared" si="7"/>
        <v>0</v>
      </c>
      <c r="N44" s="415"/>
    </row>
    <row r="45" spans="1:14" x14ac:dyDescent="0.25">
      <c r="A45" s="415"/>
      <c r="B45" s="913" t="s">
        <v>140</v>
      </c>
      <c r="C45" s="914"/>
      <c r="D45" s="914"/>
      <c r="E45" s="915"/>
      <c r="F45" s="586"/>
      <c r="G45" s="587"/>
      <c r="H45" s="588"/>
      <c r="I45" s="453"/>
      <c r="J45" s="453"/>
      <c r="K45" s="453"/>
      <c r="L45" s="454"/>
      <c r="M45" s="424">
        <f>F45</f>
        <v>0</v>
      </c>
      <c r="N45" s="415"/>
    </row>
    <row r="46" spans="1:14" ht="15.75" thickBot="1" x14ac:dyDescent="0.3">
      <c r="A46" s="415"/>
      <c r="B46" s="1169" t="s">
        <v>7</v>
      </c>
      <c r="C46" s="1170"/>
      <c r="D46" s="1170"/>
      <c r="E46" s="1170"/>
      <c r="F46" s="1171"/>
      <c r="G46" s="577">
        <f>SUM(G10:G45)</f>
        <v>0</v>
      </c>
      <c r="H46" s="416"/>
      <c r="I46" s="417"/>
      <c r="J46" s="417"/>
      <c r="K46" s="415"/>
      <c r="L46" s="418" t="s">
        <v>40</v>
      </c>
      <c r="M46" s="419">
        <f>SUM(M10:M45)</f>
        <v>0</v>
      </c>
      <c r="N46" s="415"/>
    </row>
    <row r="47" spans="1:14" x14ac:dyDescent="0.25">
      <c r="A47" s="415"/>
      <c r="B47" s="1172" t="s">
        <v>42</v>
      </c>
      <c r="C47" s="1173"/>
      <c r="D47" s="1173"/>
      <c r="E47" s="1173"/>
      <c r="F47" s="1173"/>
      <c r="G47" s="1173"/>
      <c r="H47" s="1173"/>
      <c r="I47" s="1173"/>
      <c r="J47" s="1173"/>
      <c r="K47" s="1173"/>
      <c r="L47" s="1173"/>
      <c r="M47" s="1173"/>
      <c r="N47" s="415"/>
    </row>
    <row r="48" spans="1:14" ht="4.9000000000000004" customHeight="1" x14ac:dyDescent="0.25">
      <c r="A48" s="415"/>
      <c r="B48" s="1180" t="s">
        <v>136</v>
      </c>
      <c r="C48" s="1180"/>
      <c r="D48" s="1180"/>
      <c r="E48" s="1180"/>
      <c r="F48" s="1180"/>
      <c r="G48" s="1180"/>
      <c r="H48" s="1180"/>
      <c r="I48" s="1180"/>
      <c r="J48" s="1180"/>
      <c r="K48" s="1180"/>
      <c r="L48" s="1180"/>
      <c r="M48" s="1180"/>
      <c r="N48" s="415"/>
    </row>
    <row r="49" spans="1:14" ht="15.75" customHeight="1" x14ac:dyDescent="0.25">
      <c r="A49" s="415"/>
      <c r="B49" s="1180"/>
      <c r="C49" s="1180"/>
      <c r="D49" s="1180"/>
      <c r="E49" s="1180"/>
      <c r="F49" s="1180"/>
      <c r="G49" s="1180"/>
      <c r="H49" s="1180"/>
      <c r="I49" s="1180"/>
      <c r="J49" s="1180"/>
      <c r="K49" s="1180"/>
      <c r="L49" s="1180"/>
      <c r="M49" s="1180"/>
      <c r="N49" s="415"/>
    </row>
    <row r="50" spans="1:14" ht="15.75" x14ac:dyDescent="0.25">
      <c r="A50" s="415"/>
      <c r="B50" s="1178" t="s">
        <v>116</v>
      </c>
      <c r="C50" s="1179"/>
      <c r="D50" s="1179"/>
      <c r="E50" s="1179"/>
      <c r="F50" s="1179"/>
      <c r="G50" s="1179"/>
      <c r="H50" s="1179"/>
      <c r="I50" s="1179"/>
      <c r="J50" s="1179"/>
      <c r="K50" s="1179"/>
      <c r="L50" s="1179"/>
      <c r="M50" s="1179"/>
      <c r="N50" s="415"/>
    </row>
    <row r="51" spans="1:14" x14ac:dyDescent="0.25">
      <c r="A51" s="415"/>
      <c r="B51" s="1174" t="s">
        <v>24</v>
      </c>
      <c r="C51" s="1174"/>
      <c r="D51" s="1175"/>
      <c r="E51" s="1176"/>
      <c r="F51" s="1176"/>
      <c r="G51" s="1176"/>
      <c r="H51" s="1176"/>
      <c r="I51" s="1176"/>
      <c r="J51" s="420" t="s">
        <v>25</v>
      </c>
      <c r="K51" s="1175"/>
      <c r="L51" s="1177"/>
      <c r="M51" s="1177"/>
      <c r="N51" s="415"/>
    </row>
    <row r="52" spans="1:14" x14ac:dyDescent="0.25">
      <c r="A52" s="415"/>
      <c r="B52" s="415"/>
      <c r="C52" s="1182"/>
      <c r="D52" s="1182"/>
      <c r="E52" s="1182"/>
      <c r="F52" s="1182"/>
      <c r="G52" s="1182"/>
      <c r="H52" s="1182"/>
      <c r="I52" s="421"/>
      <c r="J52" s="421"/>
      <c r="K52" s="421"/>
      <c r="L52" s="421"/>
      <c r="M52" s="415"/>
      <c r="N52" s="415"/>
    </row>
    <row r="53" spans="1:14" x14ac:dyDescent="0.25">
      <c r="A53" s="415"/>
      <c r="B53" s="1183" t="s">
        <v>26</v>
      </c>
      <c r="C53" s="1183"/>
      <c r="D53" s="1122"/>
      <c r="E53" s="1123"/>
      <c r="F53" s="1123"/>
      <c r="G53" s="1123"/>
      <c r="H53" s="1123"/>
      <c r="I53" s="1123"/>
      <c r="J53" s="1123"/>
      <c r="K53" s="422" t="s">
        <v>23</v>
      </c>
      <c r="L53" s="1124"/>
      <c r="M53" s="1125"/>
      <c r="N53" s="415"/>
    </row>
    <row r="54" spans="1:14" ht="15.75" thickBot="1" x14ac:dyDescent="0.3">
      <c r="A54" s="415"/>
      <c r="B54" s="1126"/>
      <c r="C54" s="1127"/>
      <c r="D54" s="1127"/>
      <c r="E54" s="1127"/>
      <c r="F54" s="1127"/>
      <c r="G54" s="1127"/>
      <c r="H54" s="1127"/>
      <c r="I54" s="1127"/>
      <c r="J54" s="1127"/>
      <c r="K54" s="1127"/>
      <c r="L54" s="1127"/>
      <c r="M54" s="1127"/>
      <c r="N54" s="415"/>
    </row>
    <row r="55" spans="1:14" ht="15.75" thickBot="1" x14ac:dyDescent="0.3">
      <c r="A55" s="415"/>
      <c r="B55" s="593" t="s">
        <v>156</v>
      </c>
      <c r="C55" s="594"/>
      <c r="D55" s="594"/>
      <c r="E55" s="594"/>
      <c r="F55" s="594"/>
      <c r="G55" s="594"/>
      <c r="H55" s="594"/>
      <c r="I55" s="595"/>
      <c r="J55" s="1181" t="s">
        <v>8</v>
      </c>
      <c r="K55" s="1181"/>
      <c r="L55" s="1181"/>
      <c r="M55" s="1181"/>
      <c r="N55" s="415"/>
    </row>
    <row r="56" spans="1:14" x14ac:dyDescent="0.25">
      <c r="A56" s="415"/>
      <c r="B56" s="1131"/>
      <c r="C56" s="1132"/>
      <c r="D56" s="1132"/>
      <c r="E56" s="1132"/>
      <c r="F56" s="1132"/>
      <c r="G56" s="1132"/>
      <c r="H56" s="1132"/>
      <c r="I56" s="1133"/>
      <c r="J56" s="1168" t="s">
        <v>9</v>
      </c>
      <c r="K56" s="1168"/>
      <c r="L56" s="1167"/>
      <c r="M56" s="1167"/>
      <c r="N56" s="415"/>
    </row>
    <row r="57" spans="1:14" x14ac:dyDescent="0.25">
      <c r="A57" s="415"/>
      <c r="B57" s="1131"/>
      <c r="C57" s="1132"/>
      <c r="D57" s="1132"/>
      <c r="E57" s="1132"/>
      <c r="F57" s="1132"/>
      <c r="G57" s="1132"/>
      <c r="H57" s="1132"/>
      <c r="I57" s="1133"/>
      <c r="J57" s="1168" t="s">
        <v>11</v>
      </c>
      <c r="K57" s="1168"/>
      <c r="L57" s="1130"/>
      <c r="M57" s="1130"/>
      <c r="N57" s="415"/>
    </row>
    <row r="58" spans="1:14" x14ac:dyDescent="0.25">
      <c r="A58" s="415"/>
      <c r="B58" s="1131"/>
      <c r="C58" s="1132"/>
      <c r="D58" s="1132"/>
      <c r="E58" s="1132"/>
      <c r="F58" s="1132"/>
      <c r="G58" s="1132"/>
      <c r="H58" s="1132"/>
      <c r="I58" s="1133"/>
      <c r="J58" s="1128" t="s">
        <v>10</v>
      </c>
      <c r="K58" s="1128"/>
      <c r="L58" s="1130"/>
      <c r="M58" s="1130"/>
      <c r="N58" s="415"/>
    </row>
    <row r="59" spans="1:14" x14ac:dyDescent="0.25">
      <c r="A59" s="415"/>
      <c r="B59" s="1131"/>
      <c r="C59" s="1132"/>
      <c r="D59" s="1132"/>
      <c r="E59" s="1132"/>
      <c r="F59" s="1132"/>
      <c r="G59" s="1132"/>
      <c r="H59" s="1132"/>
      <c r="I59" s="1133"/>
      <c r="J59" s="1129" t="s">
        <v>23</v>
      </c>
      <c r="K59" s="1129"/>
      <c r="L59" s="1130"/>
      <c r="M59" s="1130"/>
      <c r="N59" s="415"/>
    </row>
    <row r="60" spans="1:14" x14ac:dyDescent="0.25">
      <c r="A60" s="415"/>
      <c r="B60" s="1134"/>
      <c r="C60" s="1135"/>
      <c r="D60" s="1135"/>
      <c r="E60" s="1135"/>
      <c r="F60" s="1135"/>
      <c r="G60" s="1135"/>
      <c r="H60" s="1135"/>
      <c r="I60" s="1136"/>
      <c r="J60" s="415"/>
      <c r="K60" s="415"/>
      <c r="L60" s="415"/>
      <c r="M60" s="423" t="s">
        <v>123</v>
      </c>
      <c r="N60" s="415"/>
    </row>
  </sheetData>
  <sheetProtection algorithmName="SHA-512" hashValue="3brm8hd/VJp2pUTEmTRLiXzjSwG/dl4xmNnWk+juF/t9zBmkxNjob8pHcPNMkjcqoHAMBwi7Mmr+SpP9qzdS1g==" saltValue="wJsb0cUdEsytLGcYcerdDg==" spinCount="100000" sheet="1" selectLockedCells="1"/>
  <mergeCells count="75">
    <mergeCell ref="F45:H45"/>
    <mergeCell ref="B45:E45"/>
    <mergeCell ref="L56:M56"/>
    <mergeCell ref="J57:K57"/>
    <mergeCell ref="L57:M57"/>
    <mergeCell ref="J56:K56"/>
    <mergeCell ref="B46:F46"/>
    <mergeCell ref="B47:M47"/>
    <mergeCell ref="B51:C51"/>
    <mergeCell ref="D51:I51"/>
    <mergeCell ref="K51:M51"/>
    <mergeCell ref="B50:M50"/>
    <mergeCell ref="B48:M49"/>
    <mergeCell ref="J55:M55"/>
    <mergeCell ref="C52:H52"/>
    <mergeCell ref="B53:C53"/>
    <mergeCell ref="C44:E44"/>
    <mergeCell ref="C33:E33"/>
    <mergeCell ref="C34:E34"/>
    <mergeCell ref="C35:E35"/>
    <mergeCell ref="C36:E36"/>
    <mergeCell ref="C37:E37"/>
    <mergeCell ref="C38:E38"/>
    <mergeCell ref="C39:E39"/>
    <mergeCell ref="C40:E40"/>
    <mergeCell ref="C41:E41"/>
    <mergeCell ref="C42:E42"/>
    <mergeCell ref="C43:E43"/>
    <mergeCell ref="C32:E32"/>
    <mergeCell ref="C21:E21"/>
    <mergeCell ref="C22:E22"/>
    <mergeCell ref="C23:E23"/>
    <mergeCell ref="C24:E24"/>
    <mergeCell ref="C25:E25"/>
    <mergeCell ref="C26:E26"/>
    <mergeCell ref="C27:E27"/>
    <mergeCell ref="C28:E28"/>
    <mergeCell ref="C29:E29"/>
    <mergeCell ref="C30:E30"/>
    <mergeCell ref="C31:E31"/>
    <mergeCell ref="P8:S8"/>
    <mergeCell ref="C10:E10"/>
    <mergeCell ref="C17:E17"/>
    <mergeCell ref="C18:E18"/>
    <mergeCell ref="C19:E19"/>
    <mergeCell ref="C11:E11"/>
    <mergeCell ref="C12:E12"/>
    <mergeCell ref="C13:E13"/>
    <mergeCell ref="C14:E14"/>
    <mergeCell ref="C15:E15"/>
    <mergeCell ref="C16:E16"/>
    <mergeCell ref="C20:E20"/>
    <mergeCell ref="C7:M7"/>
    <mergeCell ref="B8:E9"/>
    <mergeCell ref="F8:F9"/>
    <mergeCell ref="G8:G9"/>
    <mergeCell ref="H8:H9"/>
    <mergeCell ref="L8:L9"/>
    <mergeCell ref="M8:M9"/>
    <mergeCell ref="B6:E6"/>
    <mergeCell ref="J6:M6"/>
    <mergeCell ref="A1:M1"/>
    <mergeCell ref="A2:M2"/>
    <mergeCell ref="B4:D4"/>
    <mergeCell ref="E4:K4"/>
    <mergeCell ref="C5:M5"/>
    <mergeCell ref="D53:J53"/>
    <mergeCell ref="L53:M53"/>
    <mergeCell ref="B54:M54"/>
    <mergeCell ref="J58:K58"/>
    <mergeCell ref="J59:K59"/>
    <mergeCell ref="L58:M58"/>
    <mergeCell ref="L59:M59"/>
    <mergeCell ref="B55:I55"/>
    <mergeCell ref="B56:I60"/>
  </mergeCells>
  <printOptions horizontalCentered="1" verticalCentered="1"/>
  <pageMargins left="0.25" right="0.25" top="0.75" bottom="0.75" header="0.3" footer="0.3"/>
  <pageSetup scale="90"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50AE5-5F5B-4A97-B662-131EF42E002C}">
  <sheetPr>
    <tabColor theme="5" tint="0.39997558519241921"/>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433"/>
      <c r="B1" s="1185" t="s">
        <v>135</v>
      </c>
      <c r="C1" s="1186"/>
      <c r="D1" s="1186"/>
      <c r="E1" s="1186"/>
      <c r="F1" s="1186"/>
      <c r="G1" s="1186"/>
      <c r="H1" s="1186"/>
      <c r="I1" s="433"/>
    </row>
    <row r="2" spans="1:14" ht="18.75" x14ac:dyDescent="0.25">
      <c r="A2" s="433"/>
      <c r="B2" s="1187" t="s">
        <v>28</v>
      </c>
      <c r="C2" s="1186"/>
      <c r="D2" s="1186"/>
      <c r="E2" s="1186"/>
      <c r="F2" s="1186"/>
      <c r="G2" s="1186"/>
      <c r="H2" s="1186"/>
      <c r="I2" s="433"/>
    </row>
    <row r="3" spans="1:14" x14ac:dyDescent="0.25">
      <c r="A3" s="433"/>
      <c r="B3" s="446"/>
      <c r="C3" s="444"/>
      <c r="D3" s="444"/>
      <c r="E3" s="444"/>
      <c r="F3" s="444"/>
      <c r="G3" s="444"/>
      <c r="H3" s="444"/>
      <c r="I3" s="433"/>
    </row>
    <row r="4" spans="1:14" ht="15.75" x14ac:dyDescent="0.25">
      <c r="A4" s="433"/>
      <c r="B4" s="447" t="s">
        <v>0</v>
      </c>
      <c r="C4" s="1188">
        <f>Information!B4</f>
        <v>0</v>
      </c>
      <c r="D4" s="1188"/>
      <c r="E4" s="1188"/>
      <c r="F4" s="1188"/>
      <c r="G4" s="448" t="s">
        <v>1</v>
      </c>
      <c r="H4" s="449">
        <f>Information!B16</f>
        <v>0</v>
      </c>
      <c r="I4" s="433"/>
      <c r="K4" s="154" t="s">
        <v>107</v>
      </c>
      <c r="L4" s="155"/>
      <c r="M4" s="155"/>
      <c r="N4" s="155"/>
    </row>
    <row r="5" spans="1:14" ht="15.6" customHeight="1" x14ac:dyDescent="0.25">
      <c r="A5" s="433"/>
      <c r="B5" s="1189"/>
      <c r="C5" s="1186"/>
      <c r="D5" s="1186"/>
      <c r="E5" s="1186"/>
      <c r="F5" s="1186"/>
      <c r="G5" s="1186"/>
      <c r="H5" s="1186"/>
      <c r="I5" s="433"/>
      <c r="K5" s="155"/>
      <c r="L5" s="155"/>
      <c r="M5" s="155"/>
      <c r="N5" s="155"/>
    </row>
    <row r="6" spans="1:14" ht="15.75" x14ac:dyDescent="0.25">
      <c r="A6" s="433"/>
      <c r="B6" s="450" t="s">
        <v>29</v>
      </c>
      <c r="C6" s="451">
        <f>'2023 Ped Financial Report'!F6</f>
        <v>0</v>
      </c>
      <c r="D6" s="452" t="s">
        <v>2</v>
      </c>
      <c r="E6" s="451">
        <f>'2023 Ped Financial Report'!H6</f>
        <v>0</v>
      </c>
      <c r="F6" s="444"/>
      <c r="G6" s="444"/>
      <c r="H6" s="444"/>
      <c r="I6" s="433"/>
      <c r="K6" s="154" t="s">
        <v>106</v>
      </c>
      <c r="L6" s="155"/>
      <c r="M6" s="155"/>
      <c r="N6" s="155"/>
    </row>
    <row r="7" spans="1:14" ht="15.75" x14ac:dyDescent="0.25">
      <c r="A7" s="433"/>
      <c r="B7" s="1190"/>
      <c r="C7" s="1191"/>
      <c r="D7" s="1191"/>
      <c r="E7" s="1191"/>
      <c r="F7" s="1191"/>
      <c r="G7" s="1191"/>
      <c r="H7" s="1191"/>
      <c r="I7" s="433"/>
      <c r="K7" s="155"/>
      <c r="L7" s="155"/>
      <c r="M7" s="155"/>
      <c r="N7" s="155"/>
    </row>
    <row r="8" spans="1:14" ht="15.75" x14ac:dyDescent="0.25">
      <c r="A8" s="433"/>
      <c r="B8" s="437" t="s">
        <v>32</v>
      </c>
      <c r="C8" s="437" t="s">
        <v>30</v>
      </c>
      <c r="D8" s="437" t="s">
        <v>4</v>
      </c>
      <c r="E8" s="437" t="s">
        <v>31</v>
      </c>
      <c r="F8" s="437" t="s">
        <v>33</v>
      </c>
      <c r="G8" s="437" t="s">
        <v>5</v>
      </c>
      <c r="H8" s="437" t="s">
        <v>6</v>
      </c>
      <c r="I8" s="433"/>
      <c r="K8" s="654" t="s">
        <v>110</v>
      </c>
      <c r="L8" s="655"/>
      <c r="M8" s="655"/>
      <c r="N8" s="655"/>
    </row>
    <row r="9" spans="1:14" ht="14.45" customHeight="1" x14ac:dyDescent="0.25">
      <c r="A9" s="433"/>
      <c r="B9" s="138"/>
      <c r="C9" s="139"/>
      <c r="D9" s="140"/>
      <c r="E9" s="141"/>
      <c r="F9" s="141"/>
      <c r="G9" s="139"/>
      <c r="H9" s="445">
        <f>SUM(D9*E9)</f>
        <v>0</v>
      </c>
      <c r="I9" s="433"/>
    </row>
    <row r="10" spans="1:14" x14ac:dyDescent="0.25">
      <c r="A10" s="433"/>
      <c r="B10" s="138"/>
      <c r="C10" s="139"/>
      <c r="D10" s="140"/>
      <c r="E10" s="141"/>
      <c r="F10" s="141"/>
      <c r="G10" s="139"/>
      <c r="H10" s="445">
        <f t="shared" ref="H10:H19" si="0">SUM(D10*E10)</f>
        <v>0</v>
      </c>
      <c r="I10" s="433"/>
    </row>
    <row r="11" spans="1:14" x14ac:dyDescent="0.25">
      <c r="A11" s="433"/>
      <c r="B11" s="138"/>
      <c r="C11" s="139"/>
      <c r="D11" s="140"/>
      <c r="E11" s="141"/>
      <c r="F11" s="141"/>
      <c r="G11" s="139"/>
      <c r="H11" s="445">
        <f t="shared" si="0"/>
        <v>0</v>
      </c>
      <c r="I11" s="433"/>
    </row>
    <row r="12" spans="1:14" x14ac:dyDescent="0.25">
      <c r="A12" s="433"/>
      <c r="B12" s="138"/>
      <c r="C12" s="139"/>
      <c r="D12" s="140"/>
      <c r="E12" s="141"/>
      <c r="F12" s="141"/>
      <c r="G12" s="139"/>
      <c r="H12" s="445">
        <f t="shared" si="0"/>
        <v>0</v>
      </c>
      <c r="I12" s="433"/>
    </row>
    <row r="13" spans="1:14" x14ac:dyDescent="0.25">
      <c r="A13" s="433"/>
      <c r="B13" s="138"/>
      <c r="C13" s="139"/>
      <c r="D13" s="140"/>
      <c r="E13" s="141"/>
      <c r="F13" s="141"/>
      <c r="G13" s="139"/>
      <c r="H13" s="445">
        <f t="shared" si="0"/>
        <v>0</v>
      </c>
      <c r="I13" s="433"/>
    </row>
    <row r="14" spans="1:14" x14ac:dyDescent="0.25">
      <c r="A14" s="433"/>
      <c r="B14" s="138"/>
      <c r="C14" s="139"/>
      <c r="D14" s="140"/>
      <c r="E14" s="141"/>
      <c r="F14" s="141"/>
      <c r="G14" s="139"/>
      <c r="H14" s="445">
        <f t="shared" si="0"/>
        <v>0</v>
      </c>
      <c r="I14" s="433"/>
    </row>
    <row r="15" spans="1:14" x14ac:dyDescent="0.25">
      <c r="A15" s="433"/>
      <c r="B15" s="138"/>
      <c r="C15" s="139"/>
      <c r="D15" s="140"/>
      <c r="E15" s="141"/>
      <c r="F15" s="141"/>
      <c r="G15" s="139"/>
      <c r="H15" s="445">
        <f t="shared" si="0"/>
        <v>0</v>
      </c>
      <c r="I15" s="433"/>
    </row>
    <row r="16" spans="1:14" x14ac:dyDescent="0.25">
      <c r="A16" s="433"/>
      <c r="B16" s="138"/>
      <c r="C16" s="139"/>
      <c r="D16" s="140"/>
      <c r="E16" s="141"/>
      <c r="F16" s="141"/>
      <c r="G16" s="139"/>
      <c r="H16" s="445">
        <f t="shared" si="0"/>
        <v>0</v>
      </c>
      <c r="I16" s="433"/>
    </row>
    <row r="17" spans="1:9" x14ac:dyDescent="0.25">
      <c r="A17" s="433"/>
      <c r="B17" s="138"/>
      <c r="C17" s="139"/>
      <c r="D17" s="140"/>
      <c r="E17" s="141"/>
      <c r="F17" s="141"/>
      <c r="G17" s="139"/>
      <c r="H17" s="445">
        <f t="shared" si="0"/>
        <v>0</v>
      </c>
      <c r="I17" s="433"/>
    </row>
    <row r="18" spans="1:9" x14ac:dyDescent="0.25">
      <c r="A18" s="433"/>
      <c r="B18" s="138"/>
      <c r="C18" s="139"/>
      <c r="D18" s="140"/>
      <c r="E18" s="141"/>
      <c r="F18" s="141"/>
      <c r="G18" s="139"/>
      <c r="H18" s="445">
        <f t="shared" si="0"/>
        <v>0</v>
      </c>
      <c r="I18" s="433"/>
    </row>
    <row r="19" spans="1:9" x14ac:dyDescent="0.25">
      <c r="A19" s="433"/>
      <c r="B19" s="138"/>
      <c r="C19" s="139"/>
      <c r="D19" s="140"/>
      <c r="E19" s="141"/>
      <c r="F19" s="141"/>
      <c r="G19" s="139"/>
      <c r="H19" s="445">
        <f t="shared" si="0"/>
        <v>0</v>
      </c>
      <c r="I19" s="433"/>
    </row>
    <row r="20" spans="1:9" x14ac:dyDescent="0.25">
      <c r="A20" s="433"/>
      <c r="B20" s="138"/>
      <c r="C20" s="139"/>
      <c r="D20" s="140"/>
      <c r="E20" s="141"/>
      <c r="F20" s="141"/>
      <c r="G20" s="139"/>
      <c r="H20" s="445">
        <f t="shared" ref="H20:H38" si="1">SUM(D20*E20)</f>
        <v>0</v>
      </c>
      <c r="I20" s="433"/>
    </row>
    <row r="21" spans="1:9" x14ac:dyDescent="0.25">
      <c r="A21" s="433"/>
      <c r="B21" s="138"/>
      <c r="C21" s="139"/>
      <c r="D21" s="140"/>
      <c r="E21" s="141"/>
      <c r="F21" s="141"/>
      <c r="G21" s="139"/>
      <c r="H21" s="445">
        <f t="shared" si="1"/>
        <v>0</v>
      </c>
      <c r="I21" s="433"/>
    </row>
    <row r="22" spans="1:9" x14ac:dyDescent="0.25">
      <c r="A22" s="433"/>
      <c r="B22" s="138"/>
      <c r="C22" s="139"/>
      <c r="D22" s="140"/>
      <c r="E22" s="141"/>
      <c r="F22" s="141"/>
      <c r="G22" s="139"/>
      <c r="H22" s="445">
        <f t="shared" si="1"/>
        <v>0</v>
      </c>
      <c r="I22" s="433"/>
    </row>
    <row r="23" spans="1:9" x14ac:dyDescent="0.25">
      <c r="A23" s="433"/>
      <c r="B23" s="138"/>
      <c r="C23" s="139"/>
      <c r="D23" s="140"/>
      <c r="E23" s="141"/>
      <c r="F23" s="141"/>
      <c r="G23" s="139"/>
      <c r="H23" s="445">
        <f t="shared" si="1"/>
        <v>0</v>
      </c>
      <c r="I23" s="433"/>
    </row>
    <row r="24" spans="1:9" x14ac:dyDescent="0.25">
      <c r="A24" s="433"/>
      <c r="B24" s="138"/>
      <c r="C24" s="139"/>
      <c r="D24" s="140"/>
      <c r="E24" s="141"/>
      <c r="F24" s="141"/>
      <c r="G24" s="139"/>
      <c r="H24" s="445">
        <f t="shared" si="1"/>
        <v>0</v>
      </c>
      <c r="I24" s="433"/>
    </row>
    <row r="25" spans="1:9" x14ac:dyDescent="0.25">
      <c r="A25" s="433"/>
      <c r="B25" s="138"/>
      <c r="C25" s="139"/>
      <c r="D25" s="140"/>
      <c r="E25" s="141"/>
      <c r="F25" s="141"/>
      <c r="G25" s="139"/>
      <c r="H25" s="445">
        <f t="shared" si="1"/>
        <v>0</v>
      </c>
      <c r="I25" s="433"/>
    </row>
    <row r="26" spans="1:9" x14ac:dyDescent="0.25">
      <c r="A26" s="433"/>
      <c r="B26" s="138"/>
      <c r="C26" s="139"/>
      <c r="D26" s="140"/>
      <c r="E26" s="141"/>
      <c r="F26" s="141"/>
      <c r="G26" s="139"/>
      <c r="H26" s="445">
        <f t="shared" si="1"/>
        <v>0</v>
      </c>
      <c r="I26" s="433"/>
    </row>
    <row r="27" spans="1:9" x14ac:dyDescent="0.25">
      <c r="A27" s="433"/>
      <c r="B27" s="138"/>
      <c r="C27" s="139"/>
      <c r="D27" s="140"/>
      <c r="E27" s="141"/>
      <c r="F27" s="141"/>
      <c r="G27" s="139"/>
      <c r="H27" s="445">
        <f t="shared" si="1"/>
        <v>0</v>
      </c>
      <c r="I27" s="433"/>
    </row>
    <row r="28" spans="1:9" x14ac:dyDescent="0.25">
      <c r="A28" s="433"/>
      <c r="B28" s="138"/>
      <c r="C28" s="139"/>
      <c r="D28" s="140"/>
      <c r="E28" s="141"/>
      <c r="F28" s="141"/>
      <c r="G28" s="139"/>
      <c r="H28" s="445">
        <f t="shared" si="1"/>
        <v>0</v>
      </c>
      <c r="I28" s="433"/>
    </row>
    <row r="29" spans="1:9" x14ac:dyDescent="0.25">
      <c r="A29" s="433"/>
      <c r="B29" s="138"/>
      <c r="C29" s="139"/>
      <c r="D29" s="140"/>
      <c r="E29" s="141"/>
      <c r="F29" s="141"/>
      <c r="G29" s="139"/>
      <c r="H29" s="445">
        <f t="shared" si="1"/>
        <v>0</v>
      </c>
      <c r="I29" s="433"/>
    </row>
    <row r="30" spans="1:9" x14ac:dyDescent="0.25">
      <c r="A30" s="433"/>
      <c r="B30" s="138"/>
      <c r="C30" s="139"/>
      <c r="D30" s="140"/>
      <c r="E30" s="141"/>
      <c r="F30" s="141"/>
      <c r="G30" s="139"/>
      <c r="H30" s="445">
        <f t="shared" si="1"/>
        <v>0</v>
      </c>
      <c r="I30" s="433"/>
    </row>
    <row r="31" spans="1:9" x14ac:dyDescent="0.25">
      <c r="A31" s="433"/>
      <c r="B31" s="138"/>
      <c r="C31" s="139"/>
      <c r="D31" s="140"/>
      <c r="E31" s="141"/>
      <c r="F31" s="141"/>
      <c r="G31" s="139"/>
      <c r="H31" s="445">
        <f t="shared" si="1"/>
        <v>0</v>
      </c>
      <c r="I31" s="433"/>
    </row>
    <row r="32" spans="1:9" x14ac:dyDescent="0.25">
      <c r="A32" s="433"/>
      <c r="B32" s="138"/>
      <c r="C32" s="139"/>
      <c r="D32" s="140"/>
      <c r="E32" s="141"/>
      <c r="F32" s="141"/>
      <c r="G32" s="139"/>
      <c r="H32" s="445">
        <f t="shared" si="1"/>
        <v>0</v>
      </c>
      <c r="I32" s="433"/>
    </row>
    <row r="33" spans="1:9" x14ac:dyDescent="0.25">
      <c r="A33" s="433"/>
      <c r="B33" s="138"/>
      <c r="C33" s="139"/>
      <c r="D33" s="140"/>
      <c r="E33" s="141"/>
      <c r="F33" s="141"/>
      <c r="G33" s="139"/>
      <c r="H33" s="445">
        <f t="shared" si="1"/>
        <v>0</v>
      </c>
      <c r="I33" s="433"/>
    </row>
    <row r="34" spans="1:9" x14ac:dyDescent="0.25">
      <c r="A34" s="433"/>
      <c r="B34" s="138"/>
      <c r="C34" s="139"/>
      <c r="D34" s="140"/>
      <c r="E34" s="141"/>
      <c r="F34" s="141"/>
      <c r="G34" s="139"/>
      <c r="H34" s="445">
        <f t="shared" si="1"/>
        <v>0</v>
      </c>
      <c r="I34" s="433"/>
    </row>
    <row r="35" spans="1:9" x14ac:dyDescent="0.25">
      <c r="A35" s="433"/>
      <c r="B35" s="138"/>
      <c r="C35" s="139"/>
      <c r="D35" s="140"/>
      <c r="E35" s="141"/>
      <c r="F35" s="141"/>
      <c r="G35" s="139"/>
      <c r="H35" s="445">
        <f t="shared" si="1"/>
        <v>0</v>
      </c>
      <c r="I35" s="433"/>
    </row>
    <row r="36" spans="1:9" x14ac:dyDescent="0.25">
      <c r="A36" s="433"/>
      <c r="B36" s="138"/>
      <c r="C36" s="139"/>
      <c r="D36" s="140"/>
      <c r="E36" s="141"/>
      <c r="F36" s="141"/>
      <c r="G36" s="139"/>
      <c r="H36" s="445">
        <f t="shared" si="1"/>
        <v>0</v>
      </c>
      <c r="I36" s="433"/>
    </row>
    <row r="37" spans="1:9" x14ac:dyDescent="0.25">
      <c r="A37" s="433"/>
      <c r="B37" s="138"/>
      <c r="C37" s="139"/>
      <c r="D37" s="140"/>
      <c r="E37" s="141"/>
      <c r="F37" s="141"/>
      <c r="G37" s="139"/>
      <c r="H37" s="445">
        <f t="shared" si="1"/>
        <v>0</v>
      </c>
      <c r="I37" s="433"/>
    </row>
    <row r="38" spans="1:9" x14ac:dyDescent="0.25">
      <c r="A38" s="433"/>
      <c r="B38" s="138"/>
      <c r="C38" s="139"/>
      <c r="D38" s="140"/>
      <c r="E38" s="141"/>
      <c r="F38" s="141"/>
      <c r="G38" s="139"/>
      <c r="H38" s="445">
        <f t="shared" si="1"/>
        <v>0</v>
      </c>
      <c r="I38" s="433"/>
    </row>
    <row r="39" spans="1:9" x14ac:dyDescent="0.25">
      <c r="A39" s="433"/>
      <c r="B39" s="1192" t="s">
        <v>7</v>
      </c>
      <c r="C39" s="1192"/>
      <c r="D39" s="1193">
        <f>SUM(D9:D38)</f>
        <v>0</v>
      </c>
      <c r="E39" s="1193"/>
      <c r="F39" s="1194" t="s">
        <v>39</v>
      </c>
      <c r="G39" s="1194"/>
      <c r="H39" s="434">
        <f>SUM(H9:H38)</f>
        <v>0</v>
      </c>
      <c r="I39" s="433"/>
    </row>
    <row r="40" spans="1:9" x14ac:dyDescent="0.25">
      <c r="A40" s="433"/>
      <c r="B40" s="435"/>
      <c r="C40" s="435"/>
      <c r="D40" s="435"/>
      <c r="E40" s="435"/>
      <c r="F40" s="435"/>
      <c r="G40" s="435"/>
      <c r="H40" s="436"/>
      <c r="I40" s="433"/>
    </row>
    <row r="41" spans="1:9" ht="15.75" customHeight="1" x14ac:dyDescent="0.25">
      <c r="A41" s="433"/>
      <c r="B41" s="437" t="s">
        <v>34</v>
      </c>
      <c r="C41" s="1195"/>
      <c r="D41" s="1195"/>
      <c r="E41" s="1195"/>
      <c r="F41" s="1195"/>
      <c r="G41" s="1195"/>
      <c r="H41" s="438"/>
      <c r="I41" s="433"/>
    </row>
    <row r="42" spans="1:9" ht="15" customHeight="1" x14ac:dyDescent="0.25">
      <c r="A42" s="433"/>
      <c r="B42" s="437" t="s">
        <v>34</v>
      </c>
      <c r="C42" s="1195"/>
      <c r="D42" s="1195"/>
      <c r="E42" s="1195"/>
      <c r="F42" s="1195"/>
      <c r="G42" s="1195"/>
      <c r="H42" s="438"/>
      <c r="I42" s="433"/>
    </row>
    <row r="43" spans="1:9" ht="15.75" customHeight="1" x14ac:dyDescent="0.25">
      <c r="A43" s="433"/>
      <c r="B43" s="437" t="s">
        <v>35</v>
      </c>
      <c r="C43" s="1184"/>
      <c r="D43" s="1184"/>
      <c r="E43" s="1184"/>
      <c r="F43" s="1184"/>
      <c r="G43" s="1184"/>
      <c r="H43" s="439">
        <f>SUM(H39+H41+H42)</f>
        <v>0</v>
      </c>
      <c r="I43" s="433"/>
    </row>
    <row r="44" spans="1:9" ht="15.75" customHeight="1" x14ac:dyDescent="0.25">
      <c r="A44" s="433"/>
      <c r="B44" s="1199" t="s">
        <v>36</v>
      </c>
      <c r="C44" s="1200"/>
      <c r="D44" s="1200"/>
      <c r="E44" s="1200"/>
      <c r="F44" s="1200"/>
      <c r="G44" s="1200"/>
      <c r="H44" s="1200"/>
      <c r="I44" s="433"/>
    </row>
    <row r="45" spans="1:9" ht="15" customHeight="1" x14ac:dyDescent="0.25">
      <c r="A45" s="433"/>
      <c r="B45" s="1201" t="s">
        <v>118</v>
      </c>
      <c r="C45" s="1202"/>
      <c r="D45" s="1202"/>
      <c r="E45" s="1202"/>
      <c r="F45" s="1202"/>
      <c r="G45" s="1202"/>
      <c r="H45" s="1202"/>
      <c r="I45" s="433"/>
    </row>
    <row r="46" spans="1:9" x14ac:dyDescent="0.25">
      <c r="A46" s="433"/>
      <c r="B46" s="1201"/>
      <c r="C46" s="1202"/>
      <c r="D46" s="1202"/>
      <c r="E46" s="1202"/>
      <c r="F46" s="1202"/>
      <c r="G46" s="1202"/>
      <c r="H46" s="1202"/>
      <c r="I46" s="433"/>
    </row>
    <row r="47" spans="1:9" x14ac:dyDescent="0.25">
      <c r="A47" s="433"/>
      <c r="B47" s="1201" t="s">
        <v>37</v>
      </c>
      <c r="C47" s="1202"/>
      <c r="D47" s="1202"/>
      <c r="E47" s="1202"/>
      <c r="F47" s="1202"/>
      <c r="G47" s="1202"/>
      <c r="H47" s="1202"/>
      <c r="I47" s="433"/>
    </row>
    <row r="48" spans="1:9" x14ac:dyDescent="0.25">
      <c r="A48" s="433"/>
      <c r="B48" s="440" t="s">
        <v>38</v>
      </c>
      <c r="C48" s="441"/>
      <c r="D48" s="441"/>
      <c r="E48" s="441"/>
      <c r="F48" s="441"/>
      <c r="G48" s="441"/>
      <c r="H48" s="441"/>
      <c r="I48" s="433"/>
    </row>
    <row r="49" spans="1:9" x14ac:dyDescent="0.25">
      <c r="A49" s="433"/>
      <c r="B49" s="442"/>
      <c r="C49" s="443"/>
      <c r="D49" s="443"/>
      <c r="E49" s="443"/>
      <c r="F49" s="443"/>
      <c r="G49" s="443"/>
      <c r="H49" s="443"/>
      <c r="I49" s="433"/>
    </row>
    <row r="50" spans="1:9" ht="15.75" x14ac:dyDescent="0.25">
      <c r="A50" s="433"/>
      <c r="B50" s="1203" t="s">
        <v>116</v>
      </c>
      <c r="C50" s="1186"/>
      <c r="D50" s="1186"/>
      <c r="E50" s="1186"/>
      <c r="F50" s="1186"/>
      <c r="G50" s="1186"/>
      <c r="H50" s="1186"/>
      <c r="I50" s="433"/>
    </row>
    <row r="51" spans="1:9" ht="15.75" x14ac:dyDescent="0.25">
      <c r="A51" s="433"/>
      <c r="B51" s="566" t="s">
        <v>142</v>
      </c>
      <c r="C51" s="1196"/>
      <c r="D51" s="1196"/>
      <c r="E51" s="1196"/>
      <c r="F51" s="1196"/>
      <c r="G51" s="550"/>
      <c r="H51" s="550"/>
      <c r="I51" s="433"/>
    </row>
    <row r="52" spans="1:9" ht="15.75" x14ac:dyDescent="0.25">
      <c r="A52" s="433"/>
      <c r="B52" s="566" t="s">
        <v>25</v>
      </c>
      <c r="C52" s="1196"/>
      <c r="D52" s="1196"/>
      <c r="E52" s="1196"/>
      <c r="F52" s="1196"/>
      <c r="G52" s="550"/>
      <c r="H52" s="550"/>
      <c r="I52" s="433"/>
    </row>
    <row r="53" spans="1:9" ht="15.75" x14ac:dyDescent="0.25">
      <c r="A53" s="433"/>
      <c r="B53" s="566" t="s">
        <v>23</v>
      </c>
      <c r="C53" s="1196"/>
      <c r="D53" s="1196"/>
      <c r="E53" s="1196"/>
      <c r="F53" s="1196"/>
      <c r="G53" s="550"/>
      <c r="H53" s="550"/>
      <c r="I53" s="433"/>
    </row>
    <row r="54" spans="1:9" ht="15.75" x14ac:dyDescent="0.25">
      <c r="A54" s="433"/>
      <c r="B54" s="566"/>
      <c r="C54" s="1197"/>
      <c r="D54" s="1197"/>
      <c r="E54" s="1197"/>
      <c r="F54" s="1197"/>
      <c r="G54" s="550"/>
      <c r="H54" s="550"/>
      <c r="I54" s="433"/>
    </row>
    <row r="55" spans="1:9" ht="15.75" x14ac:dyDescent="0.25">
      <c r="A55" s="433"/>
      <c r="B55" s="566" t="s">
        <v>26</v>
      </c>
      <c r="C55" s="1198"/>
      <c r="D55" s="1198"/>
      <c r="E55" s="1198"/>
      <c r="F55" s="1198"/>
      <c r="G55" s="550"/>
      <c r="H55" s="550"/>
      <c r="I55" s="433"/>
    </row>
    <row r="56" spans="1:9" x14ac:dyDescent="0.25">
      <c r="A56" s="433"/>
      <c r="B56" s="433"/>
      <c r="C56" s="433"/>
      <c r="D56" s="433"/>
      <c r="E56" s="433"/>
      <c r="F56" s="433"/>
      <c r="G56" s="433"/>
      <c r="H56" s="458" t="s">
        <v>123</v>
      </c>
      <c r="I56" s="433"/>
    </row>
  </sheetData>
  <sheetProtection algorithmName="SHA-512" hashValue="bE5bi1g0hUef6Li4I2UF1UYpL4pSmbi5uAlUikbIN1GIjHzKAqPZRUgUJEFFnBtFwN/34E065cdR/cYUeppGww==" saltValue="gMWVldGUIQdHAZ7ARmBdGw==" spinCount="100000" sheet="1" objects="1" scenarios="1" selectLockedCells="1"/>
  <mergeCells count="21">
    <mergeCell ref="C51:F51"/>
    <mergeCell ref="C52:F52"/>
    <mergeCell ref="C53:F53"/>
    <mergeCell ref="C54:F55"/>
    <mergeCell ref="B44:H44"/>
    <mergeCell ref="B45:H45"/>
    <mergeCell ref="B46:H46"/>
    <mergeCell ref="B47:H47"/>
    <mergeCell ref="B50:H50"/>
    <mergeCell ref="K8:N8"/>
    <mergeCell ref="C43:G43"/>
    <mergeCell ref="B1:H1"/>
    <mergeCell ref="B2:H2"/>
    <mergeCell ref="C4:F4"/>
    <mergeCell ref="B5:H5"/>
    <mergeCell ref="B7:H7"/>
    <mergeCell ref="B39:C39"/>
    <mergeCell ref="D39:E39"/>
    <mergeCell ref="F39:G39"/>
    <mergeCell ref="C41:G41"/>
    <mergeCell ref="C42:G42"/>
  </mergeCells>
  <pageMargins left="0.7" right="0.7" top="0.75" bottom="0.75" header="0.3" footer="0.3"/>
  <pageSetup scale="89" orientation="portrait" blackAndWhite="1"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470D1-A6A6-4F59-999D-6943847B6EBD}">
  <sheetPr>
    <tabColor theme="5" tint="0.39997558519241921"/>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371"/>
      <c r="B1" s="380" t="s">
        <v>44</v>
      </c>
      <c r="C1" s="380"/>
      <c r="D1" s="380"/>
      <c r="E1" s="1204" t="s">
        <v>143</v>
      </c>
      <c r="F1" s="1205"/>
      <c r="G1" s="1205"/>
      <c r="H1" s="380"/>
      <c r="I1" s="380"/>
      <c r="J1" s="380"/>
      <c r="K1" s="371"/>
    </row>
    <row r="2" spans="1:16" x14ac:dyDescent="0.2">
      <c r="A2" s="371"/>
      <c r="B2" s="380" t="s">
        <v>45</v>
      </c>
      <c r="C2" s="380"/>
      <c r="D2" s="380"/>
      <c r="E2" s="1205"/>
      <c r="F2" s="1205"/>
      <c r="G2" s="1205"/>
      <c r="H2" s="380"/>
      <c r="I2" s="380" t="s">
        <v>46</v>
      </c>
      <c r="J2" s="132"/>
      <c r="K2" s="371"/>
    </row>
    <row r="3" spans="1:16" ht="15.75" x14ac:dyDescent="0.25">
      <c r="A3" s="371"/>
      <c r="B3" s="380" t="s">
        <v>47</v>
      </c>
      <c r="C3" s="380"/>
      <c r="D3" s="380"/>
      <c r="E3" s="1205"/>
      <c r="F3" s="1205"/>
      <c r="G3" s="1205"/>
      <c r="H3" s="380"/>
      <c r="I3" s="380"/>
      <c r="J3" s="380"/>
      <c r="K3" s="371"/>
      <c r="M3" s="156" t="s">
        <v>107</v>
      </c>
      <c r="N3" s="156"/>
      <c r="O3" s="156"/>
      <c r="P3" s="156"/>
    </row>
    <row r="4" spans="1:16" ht="6" customHeight="1" x14ac:dyDescent="0.25">
      <c r="A4" s="371"/>
      <c r="B4" s="380"/>
      <c r="C4" s="380"/>
      <c r="D4" s="380"/>
      <c r="E4" s="380"/>
      <c r="F4" s="380"/>
      <c r="G4" s="380"/>
      <c r="H4" s="380"/>
      <c r="I4" s="380"/>
      <c r="J4" s="380"/>
      <c r="K4" s="371"/>
      <c r="M4" s="156"/>
      <c r="N4" s="156"/>
      <c r="O4" s="156"/>
      <c r="P4" s="156"/>
    </row>
    <row r="5" spans="1:16" ht="18.75" x14ac:dyDescent="0.3">
      <c r="A5" s="371"/>
      <c r="B5" s="1207" t="s">
        <v>48</v>
      </c>
      <c r="C5" s="1207"/>
      <c r="D5" s="1207"/>
      <c r="E5" s="1207"/>
      <c r="F5" s="1207"/>
      <c r="G5" s="1207"/>
      <c r="H5" s="1207"/>
      <c r="I5" s="1207"/>
      <c r="J5" s="1207"/>
      <c r="K5" s="398"/>
      <c r="M5" s="156" t="s">
        <v>106</v>
      </c>
      <c r="N5" s="156"/>
      <c r="O5" s="156"/>
      <c r="P5" s="156"/>
    </row>
    <row r="6" spans="1:16" ht="6" customHeight="1" x14ac:dyDescent="0.25">
      <c r="A6" s="371"/>
      <c r="B6" s="380"/>
      <c r="C6" s="380"/>
      <c r="D6" s="380"/>
      <c r="E6" s="380"/>
      <c r="F6" s="380"/>
      <c r="G6" s="380"/>
      <c r="H6" s="380"/>
      <c r="I6" s="380"/>
      <c r="J6" s="380"/>
      <c r="K6" s="371"/>
      <c r="M6" s="156"/>
      <c r="N6" s="156"/>
      <c r="O6" s="156"/>
      <c r="P6" s="156"/>
    </row>
    <row r="7" spans="1:16" ht="15.75" x14ac:dyDescent="0.25">
      <c r="A7" s="371"/>
      <c r="B7" s="399" t="s">
        <v>49</v>
      </c>
      <c r="C7" s="380"/>
      <c r="D7" s="1208">
        <f>Information!B4</f>
        <v>0</v>
      </c>
      <c r="E7" s="1208"/>
      <c r="F7" s="1208"/>
      <c r="G7" s="1208"/>
      <c r="H7" s="400" t="s">
        <v>50</v>
      </c>
      <c r="I7" s="1209">
        <f>Information!B16</f>
        <v>0</v>
      </c>
      <c r="J7" s="1209"/>
      <c r="K7" s="401"/>
      <c r="M7" s="156" t="s">
        <v>108</v>
      </c>
      <c r="N7" s="156"/>
      <c r="O7" s="156"/>
      <c r="P7" s="156"/>
    </row>
    <row r="8" spans="1:16" ht="6" customHeight="1" x14ac:dyDescent="0.25">
      <c r="A8" s="371"/>
      <c r="B8" s="380"/>
      <c r="C8" s="380"/>
      <c r="D8" s="380"/>
      <c r="E8" s="380"/>
      <c r="F8" s="380"/>
      <c r="G8" s="380"/>
      <c r="H8" s="402"/>
      <c r="I8" s="380"/>
      <c r="J8" s="380"/>
      <c r="K8" s="371"/>
      <c r="M8" s="156"/>
      <c r="N8" s="156"/>
      <c r="O8" s="156"/>
      <c r="P8" s="156"/>
    </row>
    <row r="9" spans="1:16" ht="15.75" x14ac:dyDescent="0.25">
      <c r="A9" s="371"/>
      <c r="B9" s="399" t="s">
        <v>51</v>
      </c>
      <c r="C9" s="380"/>
      <c r="D9" s="1208" t="s">
        <v>137</v>
      </c>
      <c r="E9" s="1208"/>
      <c r="F9" s="1208"/>
      <c r="G9" s="1208"/>
      <c r="H9" s="400"/>
      <c r="I9" s="1209"/>
      <c r="J9" s="1209"/>
      <c r="K9" s="403"/>
      <c r="M9" s="156" t="s">
        <v>109</v>
      </c>
      <c r="N9" s="156"/>
      <c r="O9" s="156"/>
      <c r="P9" s="156"/>
    </row>
    <row r="10" spans="1:16" ht="6" customHeight="1" x14ac:dyDescent="0.2">
      <c r="A10" s="371"/>
      <c r="B10" s="380"/>
      <c r="C10" s="380"/>
      <c r="D10" s="380"/>
      <c r="E10" s="380"/>
      <c r="F10" s="380"/>
      <c r="G10" s="380"/>
      <c r="H10" s="399"/>
      <c r="I10" s="392"/>
      <c r="J10" s="392"/>
      <c r="K10" s="404"/>
    </row>
    <row r="11" spans="1:16" x14ac:dyDescent="0.2">
      <c r="A11" s="371"/>
      <c r="B11" s="380" t="s">
        <v>52</v>
      </c>
      <c r="C11" s="380"/>
      <c r="D11" s="405">
        <f>'2023 Ped Financial Report'!F6</f>
        <v>0</v>
      </c>
      <c r="E11" s="406" t="s">
        <v>53</v>
      </c>
      <c r="F11" s="405">
        <f>'2023 Ped Financial Report'!H6</f>
        <v>0</v>
      </c>
      <c r="G11" s="380"/>
      <c r="H11" s="380"/>
      <c r="I11" s="380"/>
      <c r="J11" s="380"/>
      <c r="K11" s="371"/>
    </row>
    <row r="12" spans="1:16" ht="6" customHeight="1" x14ac:dyDescent="0.2">
      <c r="A12" s="371"/>
      <c r="B12" s="380"/>
      <c r="C12" s="380"/>
      <c r="D12" s="407"/>
      <c r="E12" s="380"/>
      <c r="F12" s="380"/>
      <c r="G12" s="380"/>
      <c r="H12" s="380"/>
      <c r="I12" s="380"/>
      <c r="J12" s="380"/>
      <c r="K12" s="371"/>
    </row>
    <row r="13" spans="1:16" x14ac:dyDescent="0.2">
      <c r="A13" s="371"/>
      <c r="B13" s="380"/>
      <c r="C13" s="380"/>
      <c r="D13" s="380"/>
      <c r="E13" s="1206" t="s">
        <v>54</v>
      </c>
      <c r="F13" s="1206"/>
      <c r="G13" s="1206" t="s">
        <v>55</v>
      </c>
      <c r="H13" s="1206"/>
      <c r="I13" s="1206" t="s">
        <v>56</v>
      </c>
      <c r="J13" s="1206"/>
      <c r="K13" s="371"/>
    </row>
    <row r="14" spans="1:16" ht="13.5" thickBot="1" x14ac:dyDescent="0.25">
      <c r="A14" s="371"/>
      <c r="B14" s="408">
        <v>1</v>
      </c>
      <c r="C14" s="1210" t="s">
        <v>57</v>
      </c>
      <c r="D14" s="1211"/>
      <c r="E14" s="1212">
        <f>Information!D16</f>
        <v>0</v>
      </c>
      <c r="F14" s="1213"/>
      <c r="G14" s="1212">
        <f>SUM(E14*0.25)</f>
        <v>0</v>
      </c>
      <c r="H14" s="1213"/>
      <c r="I14" s="1212">
        <f>SUM(E14+G14)</f>
        <v>0</v>
      </c>
      <c r="J14" s="1213"/>
      <c r="K14" s="409"/>
    </row>
    <row r="15" spans="1:16" ht="6" customHeight="1" thickBot="1" x14ac:dyDescent="0.25">
      <c r="A15" s="371"/>
      <c r="B15" s="410"/>
      <c r="C15" s="410"/>
      <c r="D15" s="410"/>
      <c r="E15" s="410"/>
      <c r="F15" s="410"/>
      <c r="G15" s="410"/>
      <c r="H15" s="410"/>
      <c r="I15" s="410"/>
      <c r="J15" s="410"/>
      <c r="K15" s="409"/>
    </row>
    <row r="16" spans="1:16" x14ac:dyDescent="0.2">
      <c r="A16" s="371"/>
      <c r="B16" s="411">
        <v>2</v>
      </c>
      <c r="C16" s="1214" t="s">
        <v>58</v>
      </c>
      <c r="D16" s="1214"/>
      <c r="E16" s="1215">
        <f>'2023 Ped Financial Report'!M46</f>
        <v>0</v>
      </c>
      <c r="F16" s="1215"/>
      <c r="G16" s="1215"/>
      <c r="H16" s="1215"/>
      <c r="I16" s="1216">
        <f>SUM(E16:H16)</f>
        <v>0</v>
      </c>
      <c r="J16" s="1217"/>
      <c r="K16" s="371"/>
    </row>
    <row r="17" spans="1:11" x14ac:dyDescent="0.2">
      <c r="A17" s="371"/>
      <c r="B17" s="412">
        <v>3</v>
      </c>
      <c r="C17" s="1218" t="s">
        <v>59</v>
      </c>
      <c r="D17" s="1218"/>
      <c r="E17" s="1219"/>
      <c r="F17" s="1219"/>
      <c r="G17" s="1220"/>
      <c r="H17" s="1220"/>
      <c r="I17" s="1221">
        <f>SUM(E17:H17)</f>
        <v>0</v>
      </c>
      <c r="J17" s="1222"/>
      <c r="K17" s="371"/>
    </row>
    <row r="18" spans="1:11" x14ac:dyDescent="0.2">
      <c r="A18" s="371"/>
      <c r="B18" s="412">
        <v>4</v>
      </c>
      <c r="C18" s="1218" t="s">
        <v>60</v>
      </c>
      <c r="D18" s="1218"/>
      <c r="E18" s="1219"/>
      <c r="F18" s="1219"/>
      <c r="G18" s="1220"/>
      <c r="H18" s="1220"/>
      <c r="I18" s="1221">
        <f>SUM(E18:H18)</f>
        <v>0</v>
      </c>
      <c r="J18" s="1222"/>
      <c r="K18" s="371"/>
    </row>
    <row r="19" spans="1:11" x14ac:dyDescent="0.2">
      <c r="A19" s="371"/>
      <c r="B19" s="412">
        <v>5</v>
      </c>
      <c r="C19" s="1218" t="s">
        <v>61</v>
      </c>
      <c r="D19" s="1218"/>
      <c r="E19" s="1219"/>
      <c r="F19" s="1219"/>
      <c r="G19" s="1220"/>
      <c r="H19" s="1220"/>
      <c r="I19" s="1221">
        <f>SUM(E19:H19)</f>
        <v>0</v>
      </c>
      <c r="J19" s="1222"/>
      <c r="K19" s="371"/>
    </row>
    <row r="20" spans="1:11" ht="13.5" thickBot="1" x14ac:dyDescent="0.25">
      <c r="A20" s="371"/>
      <c r="B20" s="372">
        <v>6</v>
      </c>
      <c r="C20" s="1223" t="s">
        <v>62</v>
      </c>
      <c r="D20" s="1223"/>
      <c r="E20" s="1224"/>
      <c r="F20" s="1225"/>
      <c r="G20" s="1226">
        <f>'2023 Ped Match Report'!H43</f>
        <v>0</v>
      </c>
      <c r="H20" s="1227"/>
      <c r="I20" s="1226">
        <f>SUM(E20:H20)</f>
        <v>0</v>
      </c>
      <c r="J20" s="1228"/>
      <c r="K20" s="373"/>
    </row>
    <row r="21" spans="1:11" ht="6" customHeight="1" thickBot="1" x14ac:dyDescent="0.25">
      <c r="A21" s="371"/>
      <c r="B21" s="375"/>
      <c r="C21" s="375"/>
      <c r="D21" s="375"/>
      <c r="E21" s="413"/>
      <c r="F21" s="413"/>
      <c r="G21" s="413"/>
      <c r="H21" s="413"/>
      <c r="I21" s="413"/>
      <c r="J21" s="413"/>
      <c r="K21" s="373"/>
    </row>
    <row r="22" spans="1:11" x14ac:dyDescent="0.2">
      <c r="A22" s="371"/>
      <c r="B22" s="414">
        <v>7</v>
      </c>
      <c r="C22" s="1229" t="s">
        <v>63</v>
      </c>
      <c r="D22" s="1229"/>
      <c r="E22" s="1216">
        <f>SUM(E16:F20)</f>
        <v>0</v>
      </c>
      <c r="F22" s="1230"/>
      <c r="G22" s="1216">
        <f>SUM(G16:H20)</f>
        <v>0</v>
      </c>
      <c r="H22" s="1230"/>
      <c r="I22" s="1216">
        <f>SUM(I16:J20)</f>
        <v>0</v>
      </c>
      <c r="J22" s="1230"/>
      <c r="K22" s="373"/>
    </row>
    <row r="23" spans="1:11" x14ac:dyDescent="0.2">
      <c r="A23" s="371"/>
      <c r="B23" s="397">
        <v>8</v>
      </c>
      <c r="C23" s="1231" t="s">
        <v>64</v>
      </c>
      <c r="D23" s="1231"/>
      <c r="E23" s="711"/>
      <c r="F23" s="712"/>
      <c r="G23" s="713"/>
      <c r="H23" s="713"/>
      <c r="I23" s="1220">
        <f>SUM(E23:H23)</f>
        <v>0</v>
      </c>
      <c r="J23" s="1220"/>
      <c r="K23" s="373"/>
    </row>
    <row r="24" spans="1:11" ht="13.5" thickBot="1" x14ac:dyDescent="0.25">
      <c r="A24" s="371"/>
      <c r="B24" s="372">
        <v>9</v>
      </c>
      <c r="C24" s="1234" t="s">
        <v>65</v>
      </c>
      <c r="D24" s="1234"/>
      <c r="E24" s="1235">
        <f>SUM(E22:F23)</f>
        <v>0</v>
      </c>
      <c r="F24" s="1235"/>
      <c r="G24" s="1235">
        <f>SUM(G22:H23)</f>
        <v>0</v>
      </c>
      <c r="H24" s="1235"/>
      <c r="I24" s="1235">
        <f>SUM(E24:H24)</f>
        <v>0</v>
      </c>
      <c r="J24" s="1235"/>
      <c r="K24" s="373"/>
    </row>
    <row r="25" spans="1:11" ht="6" customHeight="1" thickBot="1" x14ac:dyDescent="0.25">
      <c r="A25" s="371"/>
      <c r="B25" s="374"/>
      <c r="C25" s="375"/>
      <c r="D25" s="375"/>
      <c r="E25" s="376"/>
      <c r="F25" s="376"/>
      <c r="G25" s="376"/>
      <c r="H25" s="376"/>
      <c r="I25" s="376"/>
      <c r="J25" s="376"/>
      <c r="K25" s="373"/>
    </row>
    <row r="26" spans="1:11" ht="13.5" thickBot="1" x14ac:dyDescent="0.25">
      <c r="A26" s="371"/>
      <c r="B26" s="377">
        <v>10</v>
      </c>
      <c r="C26" s="1236" t="s">
        <v>66</v>
      </c>
      <c r="D26" s="1236"/>
      <c r="E26" s="1237">
        <f>SUM(E14-E24)</f>
        <v>0</v>
      </c>
      <c r="F26" s="1237"/>
      <c r="G26" s="1237">
        <f>SUM(G14-G24)</f>
        <v>0</v>
      </c>
      <c r="H26" s="1237"/>
      <c r="I26" s="1237">
        <f>SUM(I14-I24)</f>
        <v>0</v>
      </c>
      <c r="J26" s="1237"/>
      <c r="K26" s="373"/>
    </row>
    <row r="27" spans="1:11" ht="6" customHeight="1" thickBot="1" x14ac:dyDescent="0.25">
      <c r="A27" s="371"/>
      <c r="B27" s="378"/>
      <c r="C27" s="378"/>
      <c r="D27" s="378"/>
      <c r="E27" s="378"/>
      <c r="F27" s="378"/>
      <c r="G27" s="378"/>
      <c r="H27" s="378"/>
      <c r="I27" s="378"/>
      <c r="J27" s="378"/>
      <c r="K27" s="373"/>
    </row>
    <row r="28" spans="1:11" ht="6" customHeight="1" x14ac:dyDescent="0.2">
      <c r="A28" s="371"/>
      <c r="B28" s="375"/>
      <c r="C28" s="375"/>
      <c r="D28" s="375"/>
      <c r="E28" s="375"/>
      <c r="F28" s="375"/>
      <c r="G28" s="375"/>
      <c r="H28" s="375"/>
      <c r="I28" s="375"/>
      <c r="J28" s="375"/>
      <c r="K28" s="373"/>
    </row>
    <row r="29" spans="1:11" x14ac:dyDescent="0.2">
      <c r="A29" s="371"/>
      <c r="B29" s="379" t="s">
        <v>20</v>
      </c>
      <c r="C29" s="375"/>
      <c r="D29" s="375"/>
      <c r="E29" s="375"/>
      <c r="F29" s="375"/>
      <c r="G29" s="380"/>
      <c r="H29" s="381" t="s">
        <v>19</v>
      </c>
      <c r="I29" s="375"/>
      <c r="J29" s="375"/>
      <c r="K29" s="373"/>
    </row>
    <row r="30" spans="1:11" ht="6" customHeight="1" x14ac:dyDescent="0.2">
      <c r="A30" s="371"/>
      <c r="B30" s="375"/>
      <c r="C30" s="375"/>
      <c r="D30" s="375"/>
      <c r="E30" s="375"/>
      <c r="F30" s="375"/>
      <c r="G30" s="375"/>
      <c r="H30" s="375"/>
      <c r="I30" s="375"/>
      <c r="J30" s="375"/>
      <c r="K30" s="373"/>
    </row>
    <row r="31" spans="1:11" x14ac:dyDescent="0.2">
      <c r="A31" s="371"/>
      <c r="B31" s="382" t="s">
        <v>67</v>
      </c>
      <c r="C31" s="375"/>
      <c r="D31" s="375"/>
      <c r="E31" s="375"/>
      <c r="F31" s="375"/>
      <c r="G31" s="375"/>
      <c r="H31" s="375"/>
      <c r="I31" s="375"/>
      <c r="J31" s="375"/>
      <c r="K31" s="373"/>
    </row>
    <row r="32" spans="1:11" x14ac:dyDescent="0.2">
      <c r="A32" s="371"/>
      <c r="B32" s="382" t="s">
        <v>68</v>
      </c>
      <c r="C32" s="375"/>
      <c r="D32" s="375"/>
      <c r="E32" s="375"/>
      <c r="F32" s="375"/>
      <c r="G32" s="375"/>
      <c r="H32" s="375"/>
      <c r="I32" s="375"/>
      <c r="J32" s="375"/>
      <c r="K32" s="373"/>
    </row>
    <row r="33" spans="1:11" x14ac:dyDescent="0.2">
      <c r="A33" s="371"/>
      <c r="B33" s="382" t="s">
        <v>69</v>
      </c>
      <c r="C33" s="375"/>
      <c r="D33" s="375"/>
      <c r="E33" s="375"/>
      <c r="F33" s="375"/>
      <c r="G33" s="375"/>
      <c r="H33" s="375"/>
      <c r="I33" s="375"/>
      <c r="J33" s="375"/>
      <c r="K33" s="373"/>
    </row>
    <row r="34" spans="1:11" ht="6" customHeight="1" x14ac:dyDescent="0.2">
      <c r="A34" s="371"/>
      <c r="B34" s="375"/>
      <c r="C34" s="375"/>
      <c r="D34" s="375"/>
      <c r="E34" s="375"/>
      <c r="F34" s="375"/>
      <c r="G34" s="375"/>
      <c r="H34" s="375"/>
      <c r="I34" s="375"/>
      <c r="J34" s="375"/>
      <c r="K34" s="373"/>
    </row>
    <row r="35" spans="1:11" x14ac:dyDescent="0.2">
      <c r="A35" s="371"/>
      <c r="B35" s="381" t="s">
        <v>21</v>
      </c>
      <c r="C35" s="383"/>
      <c r="D35" s="375"/>
      <c r="E35" s="383"/>
      <c r="F35" s="383"/>
      <c r="G35" s="383"/>
      <c r="H35" s="375"/>
      <c r="I35" s="1238"/>
      <c r="J35" s="1238"/>
      <c r="K35" s="373"/>
    </row>
    <row r="36" spans="1:11" x14ac:dyDescent="0.2">
      <c r="A36" s="371"/>
      <c r="B36" s="375"/>
      <c r="C36" s="375" t="s">
        <v>70</v>
      </c>
      <c r="D36" s="375"/>
      <c r="E36" s="384" t="s">
        <v>71</v>
      </c>
      <c r="F36" s="375"/>
      <c r="G36" s="375"/>
      <c r="H36" s="375"/>
      <c r="I36" s="375" t="s">
        <v>72</v>
      </c>
      <c r="J36" s="375"/>
      <c r="K36" s="373"/>
    </row>
    <row r="37" spans="1:11" s="105" customFormat="1" ht="6" customHeight="1" x14ac:dyDescent="0.2">
      <c r="A37" s="385"/>
      <c r="B37" s="384"/>
      <c r="C37" s="384"/>
      <c r="D37" s="384"/>
      <c r="E37" s="384"/>
      <c r="F37" s="384"/>
      <c r="G37" s="384"/>
      <c r="H37" s="384"/>
      <c r="I37" s="384"/>
      <c r="J37" s="384"/>
      <c r="K37" s="386"/>
    </row>
    <row r="38" spans="1:11" s="105" customFormat="1" ht="15" x14ac:dyDescent="0.2">
      <c r="A38" s="385"/>
      <c r="B38" s="387" t="s">
        <v>22</v>
      </c>
      <c r="C38" s="382" t="s">
        <v>73</v>
      </c>
      <c r="D38" s="384"/>
      <c r="E38" s="1239">
        <f>Information!B26</f>
        <v>0</v>
      </c>
      <c r="F38" s="1240"/>
      <c r="G38" s="1240"/>
      <c r="H38" s="1240"/>
      <c r="I38" s="1240"/>
      <c r="J38" s="1240"/>
      <c r="K38" s="386"/>
    </row>
    <row r="39" spans="1:11" s="105" customFormat="1" ht="6" customHeight="1" x14ac:dyDescent="0.2">
      <c r="A39" s="385"/>
      <c r="B39" s="384"/>
      <c r="C39" s="384"/>
      <c r="D39" s="384"/>
      <c r="E39" s="384"/>
      <c r="F39" s="384"/>
      <c r="G39" s="384"/>
      <c r="H39" s="384"/>
      <c r="I39" s="384"/>
      <c r="J39" s="384"/>
      <c r="K39" s="386"/>
    </row>
    <row r="40" spans="1:11" s="105" customFormat="1" x14ac:dyDescent="0.2">
      <c r="A40" s="385"/>
      <c r="B40" s="384"/>
      <c r="C40" s="382" t="s">
        <v>74</v>
      </c>
      <c r="D40" s="384"/>
      <c r="E40" s="1239">
        <f>Information!B10</f>
        <v>0</v>
      </c>
      <c r="F40" s="1239"/>
      <c r="G40" s="384"/>
      <c r="H40" s="384"/>
      <c r="I40" s="384"/>
      <c r="J40" s="384"/>
      <c r="K40" s="386"/>
    </row>
    <row r="41" spans="1:11" s="105" customFormat="1" ht="6" customHeight="1" x14ac:dyDescent="0.2">
      <c r="A41" s="385"/>
      <c r="B41" s="384"/>
      <c r="C41" s="384"/>
      <c r="D41" s="384"/>
      <c r="E41" s="384"/>
      <c r="F41" s="384"/>
      <c r="G41" s="384"/>
      <c r="H41" s="384"/>
      <c r="I41" s="384"/>
      <c r="J41" s="384"/>
      <c r="K41" s="386"/>
    </row>
    <row r="42" spans="1:11" s="105" customFormat="1" x14ac:dyDescent="0.2">
      <c r="A42" s="385"/>
      <c r="B42" s="384"/>
      <c r="C42" s="382" t="s">
        <v>75</v>
      </c>
      <c r="D42" s="384"/>
      <c r="E42" s="1241">
        <f>Information!B6</f>
        <v>0</v>
      </c>
      <c r="F42" s="1241"/>
      <c r="G42" s="1242"/>
      <c r="H42" s="388"/>
      <c r="I42" s="384"/>
      <c r="J42" s="384"/>
      <c r="K42" s="386"/>
    </row>
    <row r="43" spans="1:11" x14ac:dyDescent="0.2">
      <c r="A43" s="371"/>
      <c r="B43" s="380"/>
      <c r="C43" s="380"/>
      <c r="D43" s="380"/>
      <c r="E43" s="1232">
        <f>Information!B7</f>
        <v>0</v>
      </c>
      <c r="F43" s="1232"/>
      <c r="G43" s="1233"/>
      <c r="H43" s="389"/>
      <c r="I43" s="380"/>
      <c r="J43" s="380"/>
      <c r="K43" s="371"/>
    </row>
    <row r="44" spans="1:11" x14ac:dyDescent="0.2">
      <c r="A44" s="371"/>
      <c r="B44" s="380"/>
      <c r="C44" s="380"/>
      <c r="D44" s="380"/>
      <c r="E44" s="1232">
        <f>Information!B8</f>
        <v>0</v>
      </c>
      <c r="F44" s="1232"/>
      <c r="G44" s="1233"/>
      <c r="H44" s="380"/>
      <c r="I44" s="380"/>
      <c r="J44" s="380"/>
      <c r="K44" s="371"/>
    </row>
    <row r="45" spans="1:11" ht="6" customHeight="1" x14ac:dyDescent="0.2">
      <c r="A45" s="371"/>
      <c r="B45" s="390"/>
      <c r="C45" s="390"/>
      <c r="D45" s="390"/>
      <c r="E45" s="390"/>
      <c r="F45" s="390"/>
      <c r="G45" s="390"/>
      <c r="H45" s="390"/>
      <c r="I45" s="390"/>
      <c r="J45" s="390"/>
      <c r="K45" s="371"/>
    </row>
    <row r="46" spans="1:11" x14ac:dyDescent="0.2">
      <c r="A46" s="371"/>
      <c r="B46" s="380"/>
      <c r="C46" s="380"/>
      <c r="D46" s="380"/>
      <c r="E46" s="1243" t="s">
        <v>8</v>
      </c>
      <c r="F46" s="1243"/>
      <c r="G46" s="1243"/>
      <c r="H46" s="380"/>
      <c r="I46" s="380"/>
      <c r="J46" s="380"/>
      <c r="K46" s="371"/>
    </row>
    <row r="47" spans="1:11" ht="6" customHeight="1" x14ac:dyDescent="0.2">
      <c r="A47" s="371"/>
      <c r="B47" s="380"/>
      <c r="C47" s="391"/>
      <c r="D47" s="392"/>
      <c r="E47" s="392"/>
      <c r="F47" s="392"/>
      <c r="G47" s="392"/>
      <c r="H47" s="392"/>
      <c r="I47" s="392"/>
      <c r="J47" s="392"/>
      <c r="K47" s="371"/>
    </row>
    <row r="48" spans="1:11" x14ac:dyDescent="0.2">
      <c r="A48" s="371"/>
      <c r="B48" s="393" t="s">
        <v>76</v>
      </c>
      <c r="C48" s="393"/>
      <c r="D48" s="393"/>
      <c r="E48" s="393" t="s">
        <v>77</v>
      </c>
      <c r="F48" s="393"/>
      <c r="G48" s="393"/>
      <c r="H48" s="394" t="s">
        <v>113</v>
      </c>
      <c r="I48" s="395">
        <f>E22</f>
        <v>0</v>
      </c>
      <c r="J48" s="380"/>
      <c r="K48" s="371"/>
    </row>
    <row r="49" spans="1:11" ht="6" customHeight="1" x14ac:dyDescent="0.2">
      <c r="A49" s="371"/>
      <c r="B49" s="380"/>
      <c r="C49" s="380"/>
      <c r="D49" s="380"/>
      <c r="E49" s="380"/>
      <c r="F49" s="380"/>
      <c r="G49" s="380"/>
      <c r="H49" s="380"/>
      <c r="I49" s="380"/>
      <c r="J49" s="380"/>
      <c r="K49" s="371"/>
    </row>
    <row r="50" spans="1:11" x14ac:dyDescent="0.2">
      <c r="A50" s="371"/>
      <c r="B50" s="393" t="s">
        <v>78</v>
      </c>
      <c r="C50" s="380"/>
      <c r="D50" s="380"/>
      <c r="E50" s="380"/>
      <c r="F50" s="393" t="s">
        <v>79</v>
      </c>
      <c r="G50" s="380"/>
      <c r="H50" s="380"/>
      <c r="I50" s="393" t="s">
        <v>80</v>
      </c>
      <c r="J50" s="380"/>
      <c r="K50" s="371"/>
    </row>
    <row r="51" spans="1:11" x14ac:dyDescent="0.2">
      <c r="A51" s="371"/>
      <c r="B51" s="380"/>
      <c r="C51" s="380"/>
      <c r="D51" s="380"/>
      <c r="E51" s="380"/>
      <c r="F51" s="393"/>
      <c r="G51" s="380"/>
      <c r="H51" s="380"/>
      <c r="I51" s="393" t="s">
        <v>81</v>
      </c>
      <c r="J51" s="380"/>
      <c r="K51" s="371"/>
    </row>
    <row r="52" spans="1:11" x14ac:dyDescent="0.2">
      <c r="A52" s="371"/>
      <c r="B52" s="393" t="s">
        <v>82</v>
      </c>
      <c r="C52" s="380"/>
      <c r="D52" s="380"/>
      <c r="E52" s="380"/>
      <c r="F52" s="393" t="s">
        <v>79</v>
      </c>
      <c r="G52" s="380"/>
      <c r="H52" s="380"/>
      <c r="I52" s="393" t="s">
        <v>83</v>
      </c>
      <c r="J52" s="380"/>
      <c r="K52" s="371"/>
    </row>
    <row r="53" spans="1:11" ht="6" customHeight="1" x14ac:dyDescent="0.2">
      <c r="A53" s="371"/>
      <c r="B53" s="390"/>
      <c r="C53" s="390"/>
      <c r="D53" s="390"/>
      <c r="E53" s="390"/>
      <c r="F53" s="390"/>
      <c r="G53" s="390"/>
      <c r="H53" s="390"/>
      <c r="I53" s="390"/>
      <c r="J53" s="390"/>
      <c r="K53" s="371"/>
    </row>
    <row r="54" spans="1:11" x14ac:dyDescent="0.2">
      <c r="A54" s="371"/>
      <c r="B54" s="380"/>
      <c r="C54" s="380"/>
      <c r="D54" s="380"/>
      <c r="E54" s="380"/>
      <c r="F54" s="380"/>
      <c r="G54" s="380"/>
      <c r="H54" s="380"/>
      <c r="I54" s="380"/>
      <c r="J54" s="380"/>
      <c r="K54" s="371"/>
    </row>
    <row r="55" spans="1:11" x14ac:dyDescent="0.2">
      <c r="A55" s="371"/>
      <c r="B55" s="393" t="s">
        <v>84</v>
      </c>
      <c r="C55" s="380"/>
      <c r="D55" s="380"/>
      <c r="E55" s="380"/>
      <c r="F55" s="380"/>
      <c r="G55" s="380"/>
      <c r="H55" s="393" t="s">
        <v>85</v>
      </c>
      <c r="I55" s="380"/>
      <c r="J55" s="380"/>
      <c r="K55" s="371"/>
    </row>
    <row r="56" spans="1:11" ht="6" customHeight="1" x14ac:dyDescent="0.2">
      <c r="A56" s="371"/>
      <c r="B56" s="380"/>
      <c r="C56" s="380"/>
      <c r="D56" s="380"/>
      <c r="E56" s="380"/>
      <c r="F56" s="380"/>
      <c r="G56" s="380"/>
      <c r="H56" s="380"/>
      <c r="I56" s="380"/>
      <c r="J56" s="380"/>
      <c r="K56" s="371"/>
    </row>
    <row r="57" spans="1:11" x14ac:dyDescent="0.2">
      <c r="A57" s="371"/>
      <c r="B57" s="393" t="s">
        <v>86</v>
      </c>
      <c r="C57" s="380"/>
      <c r="D57" s="1239">
        <f>Information!B25</f>
        <v>0</v>
      </c>
      <c r="E57" s="1239"/>
      <c r="F57" s="380"/>
      <c r="G57" s="380"/>
      <c r="H57" s="380"/>
      <c r="I57" s="380"/>
      <c r="J57" s="380"/>
      <c r="K57" s="371"/>
    </row>
    <row r="58" spans="1:11" x14ac:dyDescent="0.2">
      <c r="A58" s="371"/>
      <c r="B58" s="380"/>
      <c r="C58" s="380"/>
      <c r="D58" s="380"/>
      <c r="E58" s="380"/>
      <c r="F58" s="380"/>
      <c r="G58" s="380"/>
      <c r="H58" s="380"/>
      <c r="I58" s="380"/>
      <c r="J58" s="380"/>
      <c r="K58" s="371"/>
    </row>
    <row r="59" spans="1:11" x14ac:dyDescent="0.2">
      <c r="A59" s="371"/>
      <c r="B59" s="1244" t="s">
        <v>114</v>
      </c>
      <c r="C59" s="1233"/>
      <c r="D59" s="393"/>
      <c r="E59" s="380"/>
      <c r="F59" s="380"/>
      <c r="G59" s="393"/>
      <c r="H59" s="380"/>
      <c r="I59" s="380"/>
      <c r="J59" s="380"/>
      <c r="K59" s="371"/>
    </row>
    <row r="60" spans="1:11" x14ac:dyDescent="0.2">
      <c r="A60" s="371"/>
      <c r="B60" s="380" t="s">
        <v>157</v>
      </c>
      <c r="C60" s="380"/>
      <c r="D60" s="380"/>
      <c r="E60" s="380"/>
      <c r="F60" s="380"/>
      <c r="G60" s="380"/>
      <c r="H60" s="380"/>
      <c r="I60" s="380"/>
      <c r="J60" s="380"/>
      <c r="K60" s="371"/>
    </row>
    <row r="61" spans="1:11" x14ac:dyDescent="0.2">
      <c r="A61" s="371"/>
      <c r="B61" s="380"/>
      <c r="C61" s="380"/>
      <c r="D61" s="1245"/>
      <c r="E61" s="1233"/>
      <c r="F61" s="1233"/>
      <c r="G61" s="396"/>
      <c r="H61" s="1246">
        <f>E22</f>
        <v>0</v>
      </c>
      <c r="I61" s="1247"/>
      <c r="J61" s="380"/>
      <c r="K61" s="371"/>
    </row>
    <row r="62" spans="1:11" x14ac:dyDescent="0.2">
      <c r="A62" s="371"/>
      <c r="B62" s="380"/>
      <c r="C62" s="380"/>
      <c r="D62" s="380"/>
      <c r="E62" s="380"/>
      <c r="F62" s="380"/>
      <c r="G62" s="380"/>
      <c r="H62" s="380"/>
      <c r="I62" s="380"/>
      <c r="J62" s="380"/>
      <c r="K62" s="371"/>
    </row>
    <row r="63" spans="1:11" x14ac:dyDescent="0.2">
      <c r="A63" s="371"/>
      <c r="B63" s="371"/>
      <c r="C63" s="371"/>
      <c r="D63" s="371"/>
      <c r="E63" s="371"/>
      <c r="F63" s="371"/>
      <c r="G63" s="371"/>
      <c r="H63" s="371"/>
      <c r="I63" s="371"/>
      <c r="J63" s="380" t="s">
        <v>124</v>
      </c>
      <c r="K63" s="371"/>
    </row>
  </sheetData>
  <sheetProtection algorithmName="SHA-512" hashValue="RwPrNJXFwMzec95Q1cTWkEUCqfRXF2otBGb50LInzxkNr6TM+ZMk8aC9eINnuiHpGKf470GhD7xrHqQEyEo2fQ==" saltValue="b43bvu7YVSsYHRutMUrNiA==" spinCount="100000" sheet="1" selectLockedCells="1"/>
  <mergeCells count="60">
    <mergeCell ref="E46:G46"/>
    <mergeCell ref="D57:E57"/>
    <mergeCell ref="B59:C59"/>
    <mergeCell ref="D61:F61"/>
    <mergeCell ref="H61:I61"/>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4:D14"/>
    <mergeCell ref="E14:F14"/>
    <mergeCell ref="G14:H14"/>
    <mergeCell ref="I14:J14"/>
    <mergeCell ref="C16:D16"/>
    <mergeCell ref="E16:F16"/>
    <mergeCell ref="G16:H16"/>
    <mergeCell ref="I16:J16"/>
    <mergeCell ref="E1:G3"/>
    <mergeCell ref="E13:F13"/>
    <mergeCell ref="G13:H13"/>
    <mergeCell ref="I13:J13"/>
    <mergeCell ref="B5:J5"/>
    <mergeCell ref="D7:G7"/>
    <mergeCell ref="I7:J7"/>
    <mergeCell ref="D9:G9"/>
    <mergeCell ref="I9:J9"/>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5E16-64D1-49C4-B0DF-EC26722DEED2}">
  <sheetPr>
    <tabColor rgb="FF00B0F0"/>
    <pageSetUpPr fitToPage="1"/>
  </sheetPr>
  <dimension ref="A1:S60"/>
  <sheetViews>
    <sheetView showGridLines="0" showRowColHeaders="0" zoomScale="120" zoomScaleNormal="120" workbookViewId="0">
      <selection activeCell="L53" sqref="L53:M53"/>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4.7109375" style="150" customWidth="1"/>
    <col min="8" max="13" width="8.7109375" style="150" customWidth="1"/>
    <col min="14" max="14" width="1.5703125" style="150" customWidth="1"/>
    <col min="15" max="16384" width="8.7109375" style="150"/>
  </cols>
  <sheetData>
    <row r="1" spans="1:19" ht="20.25" x14ac:dyDescent="0.3">
      <c r="A1" s="1291" t="s">
        <v>138</v>
      </c>
      <c r="B1" s="1292"/>
      <c r="C1" s="1292"/>
      <c r="D1" s="1292"/>
      <c r="E1" s="1292"/>
      <c r="F1" s="1292"/>
      <c r="G1" s="1292"/>
      <c r="H1" s="1292"/>
      <c r="I1" s="1292"/>
      <c r="J1" s="1292"/>
      <c r="K1" s="1292"/>
      <c r="L1" s="1292"/>
      <c r="M1" s="1292"/>
      <c r="N1" s="503"/>
    </row>
    <row r="2" spans="1:19" ht="20.25" x14ac:dyDescent="0.3">
      <c r="A2" s="1291" t="s">
        <v>43</v>
      </c>
      <c r="B2" s="1292"/>
      <c r="C2" s="1292"/>
      <c r="D2" s="1292"/>
      <c r="E2" s="1292"/>
      <c r="F2" s="1292"/>
      <c r="G2" s="1292"/>
      <c r="H2" s="1292"/>
      <c r="I2" s="1292"/>
      <c r="J2" s="1292"/>
      <c r="K2" s="1292"/>
      <c r="L2" s="1292"/>
      <c r="M2" s="1292"/>
      <c r="N2" s="503"/>
    </row>
    <row r="3" spans="1:19" ht="4.9000000000000004" customHeight="1" x14ac:dyDescent="0.25">
      <c r="A3" s="503"/>
      <c r="B3" s="503"/>
      <c r="C3" s="518"/>
      <c r="D3" s="518"/>
      <c r="E3" s="518"/>
      <c r="F3" s="503"/>
      <c r="G3" s="503"/>
      <c r="H3" s="503"/>
      <c r="I3" s="503"/>
      <c r="J3" s="503"/>
      <c r="K3" s="503"/>
      <c r="L3" s="503"/>
      <c r="M3" s="503"/>
      <c r="N3" s="503"/>
    </row>
    <row r="4" spans="1:19" ht="15.75" x14ac:dyDescent="0.25">
      <c r="A4" s="503"/>
      <c r="B4" s="1293" t="s">
        <v>41</v>
      </c>
      <c r="C4" s="1294"/>
      <c r="D4" s="1295"/>
      <c r="E4" s="1296">
        <f>Information!B4</f>
        <v>0</v>
      </c>
      <c r="F4" s="1297"/>
      <c r="G4" s="1297"/>
      <c r="H4" s="1297"/>
      <c r="I4" s="1297"/>
      <c r="J4" s="1297"/>
      <c r="K4" s="1297"/>
      <c r="L4" s="519" t="s">
        <v>1</v>
      </c>
      <c r="M4" s="520">
        <f>Information!B17</f>
        <v>0</v>
      </c>
      <c r="N4" s="503"/>
      <c r="P4" s="154" t="s">
        <v>107</v>
      </c>
      <c r="Q4" s="155"/>
      <c r="R4" s="155"/>
      <c r="S4" s="155"/>
    </row>
    <row r="5" spans="1:19" ht="4.9000000000000004" customHeight="1" x14ac:dyDescent="0.25">
      <c r="A5" s="503"/>
      <c r="B5" s="503"/>
      <c r="C5" s="1298"/>
      <c r="D5" s="1298"/>
      <c r="E5" s="1298"/>
      <c r="F5" s="1298"/>
      <c r="G5" s="1298"/>
      <c r="H5" s="1298"/>
      <c r="I5" s="1298"/>
      <c r="J5" s="1298"/>
      <c r="K5" s="1298"/>
      <c r="L5" s="1298"/>
      <c r="M5" s="1298"/>
      <c r="N5" s="503"/>
      <c r="P5" s="155"/>
      <c r="Q5" s="155"/>
      <c r="R5" s="155"/>
      <c r="S5" s="155"/>
    </row>
    <row r="6" spans="1:19" ht="15.75" x14ac:dyDescent="0.25">
      <c r="A6" s="503"/>
      <c r="B6" s="1286" t="s">
        <v>17</v>
      </c>
      <c r="C6" s="1287"/>
      <c r="D6" s="1288"/>
      <c r="E6" s="1288"/>
      <c r="F6" s="133"/>
      <c r="G6" s="517" t="s">
        <v>2</v>
      </c>
      <c r="H6" s="133"/>
      <c r="I6" s="516"/>
      <c r="J6" s="1289"/>
      <c r="K6" s="1290"/>
      <c r="L6" s="1290"/>
      <c r="M6" s="1290"/>
      <c r="N6" s="503"/>
      <c r="P6" s="154" t="s">
        <v>106</v>
      </c>
      <c r="Q6" s="155"/>
      <c r="R6" s="155"/>
      <c r="S6" s="155"/>
    </row>
    <row r="7" spans="1:19" ht="4.9000000000000004" customHeight="1" x14ac:dyDescent="0.25">
      <c r="A7" s="503"/>
      <c r="B7" s="503"/>
      <c r="C7" s="1299"/>
      <c r="D7" s="1299"/>
      <c r="E7" s="1299"/>
      <c r="F7" s="1299"/>
      <c r="G7" s="1299"/>
      <c r="H7" s="1299"/>
      <c r="I7" s="1299"/>
      <c r="J7" s="1299"/>
      <c r="K7" s="1299"/>
      <c r="L7" s="1299"/>
      <c r="M7" s="1299"/>
      <c r="N7" s="503"/>
      <c r="P7" s="155"/>
      <c r="Q7" s="155"/>
      <c r="R7" s="155"/>
      <c r="S7" s="155"/>
    </row>
    <row r="8" spans="1:19" ht="32.450000000000003" customHeight="1" x14ac:dyDescent="0.25">
      <c r="A8" s="503"/>
      <c r="B8" s="1300" t="s">
        <v>3</v>
      </c>
      <c r="C8" s="1301"/>
      <c r="D8" s="1302"/>
      <c r="E8" s="1303"/>
      <c r="F8" s="1308" t="s">
        <v>16</v>
      </c>
      <c r="G8" s="1310" t="s">
        <v>4</v>
      </c>
      <c r="H8" s="1312" t="s">
        <v>13</v>
      </c>
      <c r="I8" s="514" t="s">
        <v>14</v>
      </c>
      <c r="J8" s="514" t="s">
        <v>15</v>
      </c>
      <c r="K8" s="514" t="s">
        <v>18</v>
      </c>
      <c r="L8" s="1310" t="s">
        <v>5</v>
      </c>
      <c r="M8" s="1314" t="s">
        <v>6</v>
      </c>
      <c r="N8" s="503"/>
      <c r="P8" s="654" t="s">
        <v>110</v>
      </c>
      <c r="Q8" s="655"/>
      <c r="R8" s="655"/>
      <c r="S8" s="655"/>
    </row>
    <row r="9" spans="1:19" ht="13.9" customHeight="1" x14ac:dyDescent="0.25">
      <c r="A9" s="503"/>
      <c r="B9" s="1304"/>
      <c r="C9" s="1305"/>
      <c r="D9" s="1306"/>
      <c r="E9" s="1307"/>
      <c r="F9" s="1309"/>
      <c r="G9" s="1311"/>
      <c r="H9" s="1313"/>
      <c r="I9" s="515">
        <f>Information!B21</f>
        <v>0</v>
      </c>
      <c r="J9" s="515">
        <f>Information!B22</f>
        <v>0</v>
      </c>
      <c r="K9" s="515">
        <f>Information!B23</f>
        <v>0</v>
      </c>
      <c r="L9" s="1311"/>
      <c r="M9" s="1315"/>
      <c r="N9" s="503"/>
    </row>
    <row r="10" spans="1:19" x14ac:dyDescent="0.25">
      <c r="A10" s="503"/>
      <c r="B10" s="578">
        <v>1</v>
      </c>
      <c r="C10" s="620"/>
      <c r="D10" s="621"/>
      <c r="E10" s="622"/>
      <c r="F10" s="134"/>
      <c r="G10" s="135"/>
      <c r="H10" s="136"/>
      <c r="I10" s="513">
        <f>SUM((H10*G10)*I$9)</f>
        <v>0</v>
      </c>
      <c r="J10" s="513">
        <f>SUM((G10*H10)*J$9)</f>
        <v>0</v>
      </c>
      <c r="K10" s="513">
        <f>SUM((G10*H10)*K$9)</f>
        <v>0</v>
      </c>
      <c r="L10" s="137"/>
      <c r="M10" s="512">
        <f>SUM((G10*H10)+(I10+J10+K10))</f>
        <v>0</v>
      </c>
      <c r="N10" s="503"/>
    </row>
    <row r="11" spans="1:19" x14ac:dyDescent="0.25">
      <c r="A11" s="503"/>
      <c r="B11" s="578">
        <v>2</v>
      </c>
      <c r="C11" s="656"/>
      <c r="D11" s="657"/>
      <c r="E11" s="658"/>
      <c r="F11" s="134"/>
      <c r="G11" s="135"/>
      <c r="H11" s="136"/>
      <c r="I11" s="513">
        <f t="shared" ref="I11:I16" si="0">SUM((H11*G11)*I$9)</f>
        <v>0</v>
      </c>
      <c r="J11" s="513">
        <f t="shared" ref="J11:J16" si="1">SUM((G11*H11)*J$9)</f>
        <v>0</v>
      </c>
      <c r="K11" s="513">
        <f t="shared" ref="K11:K16" si="2">SUM((G11*H11)*K$9)</f>
        <v>0</v>
      </c>
      <c r="L11" s="137"/>
      <c r="M11" s="512">
        <f t="shared" ref="M11:M16" si="3">SUM((G11*H11)+(I11+J11+K11))</f>
        <v>0</v>
      </c>
      <c r="N11" s="503"/>
    </row>
    <row r="12" spans="1:19" x14ac:dyDescent="0.25">
      <c r="A12" s="503"/>
      <c r="B12" s="578">
        <v>3</v>
      </c>
      <c r="C12" s="656"/>
      <c r="D12" s="657"/>
      <c r="E12" s="658"/>
      <c r="F12" s="134"/>
      <c r="G12" s="135"/>
      <c r="H12" s="136"/>
      <c r="I12" s="513">
        <f t="shared" si="0"/>
        <v>0</v>
      </c>
      <c r="J12" s="513">
        <f t="shared" si="1"/>
        <v>0</v>
      </c>
      <c r="K12" s="513">
        <f t="shared" si="2"/>
        <v>0</v>
      </c>
      <c r="L12" s="137"/>
      <c r="M12" s="512">
        <f t="shared" si="3"/>
        <v>0</v>
      </c>
      <c r="N12" s="503"/>
    </row>
    <row r="13" spans="1:19" x14ac:dyDescent="0.25">
      <c r="A13" s="503"/>
      <c r="B13" s="578">
        <v>4</v>
      </c>
      <c r="C13" s="656"/>
      <c r="D13" s="657"/>
      <c r="E13" s="658"/>
      <c r="F13" s="134"/>
      <c r="G13" s="135"/>
      <c r="H13" s="136"/>
      <c r="I13" s="513">
        <f t="shared" si="0"/>
        <v>0</v>
      </c>
      <c r="J13" s="513">
        <f t="shared" si="1"/>
        <v>0</v>
      </c>
      <c r="K13" s="513">
        <f t="shared" si="2"/>
        <v>0</v>
      </c>
      <c r="L13" s="137"/>
      <c r="M13" s="512">
        <f t="shared" si="3"/>
        <v>0</v>
      </c>
      <c r="N13" s="503"/>
    </row>
    <row r="14" spans="1:19" x14ac:dyDescent="0.25">
      <c r="A14" s="503"/>
      <c r="B14" s="578">
        <v>5</v>
      </c>
      <c r="C14" s="656"/>
      <c r="D14" s="657"/>
      <c r="E14" s="658"/>
      <c r="F14" s="134"/>
      <c r="G14" s="135"/>
      <c r="H14" s="136"/>
      <c r="I14" s="513">
        <f t="shared" si="0"/>
        <v>0</v>
      </c>
      <c r="J14" s="513">
        <f t="shared" si="1"/>
        <v>0</v>
      </c>
      <c r="K14" s="513">
        <f t="shared" si="2"/>
        <v>0</v>
      </c>
      <c r="L14" s="137"/>
      <c r="M14" s="512">
        <f t="shared" si="3"/>
        <v>0</v>
      </c>
      <c r="N14" s="503"/>
    </row>
    <row r="15" spans="1:19" x14ac:dyDescent="0.25">
      <c r="A15" s="503"/>
      <c r="B15" s="578">
        <v>6</v>
      </c>
      <c r="C15" s="656"/>
      <c r="D15" s="657"/>
      <c r="E15" s="658"/>
      <c r="F15" s="134"/>
      <c r="G15" s="135"/>
      <c r="H15" s="136"/>
      <c r="I15" s="513">
        <f t="shared" si="0"/>
        <v>0</v>
      </c>
      <c r="J15" s="513">
        <f t="shared" si="1"/>
        <v>0</v>
      </c>
      <c r="K15" s="513">
        <f t="shared" si="2"/>
        <v>0</v>
      </c>
      <c r="L15" s="137"/>
      <c r="M15" s="512">
        <f t="shared" si="3"/>
        <v>0</v>
      </c>
      <c r="N15" s="503"/>
    </row>
    <row r="16" spans="1:19" x14ac:dyDescent="0.25">
      <c r="A16" s="503"/>
      <c r="B16" s="578">
        <v>7</v>
      </c>
      <c r="C16" s="656"/>
      <c r="D16" s="657"/>
      <c r="E16" s="658"/>
      <c r="F16" s="134"/>
      <c r="G16" s="135"/>
      <c r="H16" s="136"/>
      <c r="I16" s="513">
        <f t="shared" si="0"/>
        <v>0</v>
      </c>
      <c r="J16" s="513">
        <f t="shared" si="1"/>
        <v>0</v>
      </c>
      <c r="K16" s="513">
        <f t="shared" si="2"/>
        <v>0</v>
      </c>
      <c r="L16" s="137"/>
      <c r="M16" s="512">
        <f t="shared" si="3"/>
        <v>0</v>
      </c>
      <c r="N16" s="503"/>
    </row>
    <row r="17" spans="1:14" x14ac:dyDescent="0.25">
      <c r="A17" s="503"/>
      <c r="B17" s="578">
        <v>8</v>
      </c>
      <c r="C17" s="620"/>
      <c r="D17" s="621"/>
      <c r="E17" s="622"/>
      <c r="F17" s="134"/>
      <c r="G17" s="135"/>
      <c r="H17" s="136"/>
      <c r="I17" s="513">
        <f t="shared" ref="I17:I44" si="4">SUM((H17*G17)*I$9)</f>
        <v>0</v>
      </c>
      <c r="J17" s="513">
        <f t="shared" ref="J17:J44" si="5">SUM((G17*H17)*J$9)</f>
        <v>0</v>
      </c>
      <c r="K17" s="513">
        <f t="shared" ref="K17:K44" si="6">SUM((G17*H17)*K$9)</f>
        <v>0</v>
      </c>
      <c r="L17" s="137"/>
      <c r="M17" s="512">
        <f t="shared" ref="M17:M44" si="7">SUM((G17*H17)+(I17+J17+K17))</f>
        <v>0</v>
      </c>
      <c r="N17" s="503"/>
    </row>
    <row r="18" spans="1:14" x14ac:dyDescent="0.25">
      <c r="A18" s="503"/>
      <c r="B18" s="578">
        <v>9</v>
      </c>
      <c r="C18" s="620"/>
      <c r="D18" s="621"/>
      <c r="E18" s="622"/>
      <c r="F18" s="134"/>
      <c r="G18" s="135"/>
      <c r="H18" s="136"/>
      <c r="I18" s="513">
        <f t="shared" si="4"/>
        <v>0</v>
      </c>
      <c r="J18" s="513">
        <f t="shared" si="5"/>
        <v>0</v>
      </c>
      <c r="K18" s="513">
        <f t="shared" si="6"/>
        <v>0</v>
      </c>
      <c r="L18" s="137"/>
      <c r="M18" s="512">
        <f t="shared" si="7"/>
        <v>0</v>
      </c>
      <c r="N18" s="503"/>
    </row>
    <row r="19" spans="1:14" x14ac:dyDescent="0.25">
      <c r="A19" s="503"/>
      <c r="B19" s="578">
        <v>10</v>
      </c>
      <c r="C19" s="620"/>
      <c r="D19" s="621"/>
      <c r="E19" s="622"/>
      <c r="F19" s="134"/>
      <c r="G19" s="135"/>
      <c r="H19" s="136"/>
      <c r="I19" s="513">
        <f t="shared" si="4"/>
        <v>0</v>
      </c>
      <c r="J19" s="513">
        <f t="shared" si="5"/>
        <v>0</v>
      </c>
      <c r="K19" s="513">
        <f t="shared" si="6"/>
        <v>0</v>
      </c>
      <c r="L19" s="137"/>
      <c r="M19" s="512">
        <f t="shared" si="7"/>
        <v>0</v>
      </c>
      <c r="N19" s="503"/>
    </row>
    <row r="20" spans="1:14" x14ac:dyDescent="0.25">
      <c r="A20" s="503"/>
      <c r="B20" s="579">
        <v>11</v>
      </c>
      <c r="C20" s="620"/>
      <c r="D20" s="621"/>
      <c r="E20" s="622"/>
      <c r="F20" s="134"/>
      <c r="G20" s="135"/>
      <c r="H20" s="136"/>
      <c r="I20" s="513">
        <f t="shared" si="4"/>
        <v>0</v>
      </c>
      <c r="J20" s="513">
        <f t="shared" si="5"/>
        <v>0</v>
      </c>
      <c r="K20" s="513">
        <f t="shared" si="6"/>
        <v>0</v>
      </c>
      <c r="L20" s="137"/>
      <c r="M20" s="512">
        <f t="shared" si="7"/>
        <v>0</v>
      </c>
      <c r="N20" s="503"/>
    </row>
    <row r="21" spans="1:14" x14ac:dyDescent="0.25">
      <c r="A21" s="503"/>
      <c r="B21" s="579">
        <v>12</v>
      </c>
      <c r="C21" s="620"/>
      <c r="D21" s="621"/>
      <c r="E21" s="622"/>
      <c r="F21" s="134"/>
      <c r="G21" s="135"/>
      <c r="H21" s="136"/>
      <c r="I21" s="513">
        <f t="shared" si="4"/>
        <v>0</v>
      </c>
      <c r="J21" s="513">
        <f t="shared" si="5"/>
        <v>0</v>
      </c>
      <c r="K21" s="513">
        <f t="shared" si="6"/>
        <v>0</v>
      </c>
      <c r="L21" s="137"/>
      <c r="M21" s="512">
        <f t="shared" si="7"/>
        <v>0</v>
      </c>
      <c r="N21" s="503"/>
    </row>
    <row r="22" spans="1:14" x14ac:dyDescent="0.25">
      <c r="A22" s="503"/>
      <c r="B22" s="579">
        <v>13</v>
      </c>
      <c r="C22" s="620"/>
      <c r="D22" s="621"/>
      <c r="E22" s="622"/>
      <c r="F22" s="134"/>
      <c r="G22" s="135"/>
      <c r="H22" s="136"/>
      <c r="I22" s="513">
        <f t="shared" si="4"/>
        <v>0</v>
      </c>
      <c r="J22" s="513">
        <f t="shared" si="5"/>
        <v>0</v>
      </c>
      <c r="K22" s="513">
        <f t="shared" si="6"/>
        <v>0</v>
      </c>
      <c r="L22" s="137"/>
      <c r="M22" s="512">
        <f t="shared" si="7"/>
        <v>0</v>
      </c>
      <c r="N22" s="503"/>
    </row>
    <row r="23" spans="1:14" x14ac:dyDescent="0.25">
      <c r="A23" s="503"/>
      <c r="B23" s="579">
        <v>14</v>
      </c>
      <c r="C23" s="620"/>
      <c r="D23" s="621"/>
      <c r="E23" s="622"/>
      <c r="F23" s="134"/>
      <c r="G23" s="135"/>
      <c r="H23" s="136"/>
      <c r="I23" s="513">
        <f t="shared" si="4"/>
        <v>0</v>
      </c>
      <c r="J23" s="513">
        <f t="shared" si="5"/>
        <v>0</v>
      </c>
      <c r="K23" s="513">
        <f t="shared" si="6"/>
        <v>0</v>
      </c>
      <c r="L23" s="137"/>
      <c r="M23" s="512">
        <f t="shared" si="7"/>
        <v>0</v>
      </c>
      <c r="N23" s="503"/>
    </row>
    <row r="24" spans="1:14" x14ac:dyDescent="0.25">
      <c r="A24" s="503"/>
      <c r="B24" s="579">
        <v>15</v>
      </c>
      <c r="C24" s="620"/>
      <c r="D24" s="621"/>
      <c r="E24" s="622"/>
      <c r="F24" s="134"/>
      <c r="G24" s="135"/>
      <c r="H24" s="136"/>
      <c r="I24" s="513">
        <f t="shared" si="4"/>
        <v>0</v>
      </c>
      <c r="J24" s="513">
        <f t="shared" si="5"/>
        <v>0</v>
      </c>
      <c r="K24" s="513">
        <f t="shared" si="6"/>
        <v>0</v>
      </c>
      <c r="L24" s="137"/>
      <c r="M24" s="512">
        <f t="shared" si="7"/>
        <v>0</v>
      </c>
      <c r="N24" s="503"/>
    </row>
    <row r="25" spans="1:14" x14ac:dyDescent="0.25">
      <c r="A25" s="503"/>
      <c r="B25" s="579">
        <v>16</v>
      </c>
      <c r="C25" s="620"/>
      <c r="D25" s="621"/>
      <c r="E25" s="622"/>
      <c r="F25" s="134"/>
      <c r="G25" s="135"/>
      <c r="H25" s="136"/>
      <c r="I25" s="513">
        <f t="shared" si="4"/>
        <v>0</v>
      </c>
      <c r="J25" s="513">
        <f t="shared" si="5"/>
        <v>0</v>
      </c>
      <c r="K25" s="513">
        <f t="shared" si="6"/>
        <v>0</v>
      </c>
      <c r="L25" s="137"/>
      <c r="M25" s="512">
        <f t="shared" si="7"/>
        <v>0</v>
      </c>
      <c r="N25" s="503"/>
    </row>
    <row r="26" spans="1:14" x14ac:dyDescent="0.25">
      <c r="A26" s="503"/>
      <c r="B26" s="579">
        <v>17</v>
      </c>
      <c r="C26" s="620"/>
      <c r="D26" s="621"/>
      <c r="E26" s="622"/>
      <c r="F26" s="134"/>
      <c r="G26" s="135"/>
      <c r="H26" s="136"/>
      <c r="I26" s="513">
        <f t="shared" si="4"/>
        <v>0</v>
      </c>
      <c r="J26" s="513">
        <f t="shared" si="5"/>
        <v>0</v>
      </c>
      <c r="K26" s="513">
        <f t="shared" si="6"/>
        <v>0</v>
      </c>
      <c r="L26" s="137"/>
      <c r="M26" s="512">
        <f t="shared" si="7"/>
        <v>0</v>
      </c>
      <c r="N26" s="503"/>
    </row>
    <row r="27" spans="1:14" x14ac:dyDescent="0.25">
      <c r="A27" s="503"/>
      <c r="B27" s="579">
        <v>18</v>
      </c>
      <c r="C27" s="620"/>
      <c r="D27" s="621"/>
      <c r="E27" s="622"/>
      <c r="F27" s="134"/>
      <c r="G27" s="135"/>
      <c r="H27" s="136"/>
      <c r="I27" s="513">
        <f t="shared" si="4"/>
        <v>0</v>
      </c>
      <c r="J27" s="513">
        <f t="shared" si="5"/>
        <v>0</v>
      </c>
      <c r="K27" s="513">
        <f t="shared" si="6"/>
        <v>0</v>
      </c>
      <c r="L27" s="137"/>
      <c r="M27" s="512">
        <f t="shared" si="7"/>
        <v>0</v>
      </c>
      <c r="N27" s="503"/>
    </row>
    <row r="28" spans="1:14" x14ac:dyDescent="0.25">
      <c r="A28" s="503"/>
      <c r="B28" s="579">
        <v>19</v>
      </c>
      <c r="C28" s="620"/>
      <c r="D28" s="621"/>
      <c r="E28" s="622"/>
      <c r="F28" s="134"/>
      <c r="G28" s="135"/>
      <c r="H28" s="136"/>
      <c r="I28" s="513">
        <f t="shared" si="4"/>
        <v>0</v>
      </c>
      <c r="J28" s="513">
        <f t="shared" si="5"/>
        <v>0</v>
      </c>
      <c r="K28" s="513">
        <f t="shared" si="6"/>
        <v>0</v>
      </c>
      <c r="L28" s="137"/>
      <c r="M28" s="512">
        <f t="shared" si="7"/>
        <v>0</v>
      </c>
      <c r="N28" s="503"/>
    </row>
    <row r="29" spans="1:14" x14ac:dyDescent="0.25">
      <c r="A29" s="503"/>
      <c r="B29" s="579">
        <v>20</v>
      </c>
      <c r="C29" s="620"/>
      <c r="D29" s="621"/>
      <c r="E29" s="622"/>
      <c r="F29" s="134"/>
      <c r="G29" s="135"/>
      <c r="H29" s="136"/>
      <c r="I29" s="513">
        <f t="shared" si="4"/>
        <v>0</v>
      </c>
      <c r="J29" s="513">
        <f t="shared" si="5"/>
        <v>0</v>
      </c>
      <c r="K29" s="513">
        <f t="shared" si="6"/>
        <v>0</v>
      </c>
      <c r="L29" s="137"/>
      <c r="M29" s="512">
        <f t="shared" si="7"/>
        <v>0</v>
      </c>
      <c r="N29" s="503"/>
    </row>
    <row r="30" spans="1:14" x14ac:dyDescent="0.25">
      <c r="A30" s="503"/>
      <c r="B30" s="579">
        <v>21</v>
      </c>
      <c r="C30" s="620"/>
      <c r="D30" s="621"/>
      <c r="E30" s="622"/>
      <c r="F30" s="134"/>
      <c r="G30" s="135"/>
      <c r="H30" s="136"/>
      <c r="I30" s="513">
        <f t="shared" si="4"/>
        <v>0</v>
      </c>
      <c r="J30" s="513">
        <f t="shared" si="5"/>
        <v>0</v>
      </c>
      <c r="K30" s="513">
        <f t="shared" si="6"/>
        <v>0</v>
      </c>
      <c r="L30" s="137"/>
      <c r="M30" s="512">
        <f t="shared" si="7"/>
        <v>0</v>
      </c>
      <c r="N30" s="503"/>
    </row>
    <row r="31" spans="1:14" x14ac:dyDescent="0.25">
      <c r="A31" s="503"/>
      <c r="B31" s="579">
        <v>22</v>
      </c>
      <c r="C31" s="620"/>
      <c r="D31" s="621"/>
      <c r="E31" s="622"/>
      <c r="F31" s="134"/>
      <c r="G31" s="135"/>
      <c r="H31" s="136"/>
      <c r="I31" s="513">
        <f t="shared" si="4"/>
        <v>0</v>
      </c>
      <c r="J31" s="513">
        <f t="shared" si="5"/>
        <v>0</v>
      </c>
      <c r="K31" s="513">
        <f t="shared" si="6"/>
        <v>0</v>
      </c>
      <c r="L31" s="137"/>
      <c r="M31" s="512">
        <f t="shared" si="7"/>
        <v>0</v>
      </c>
      <c r="N31" s="503"/>
    </row>
    <row r="32" spans="1:14" x14ac:dyDescent="0.25">
      <c r="A32" s="503"/>
      <c r="B32" s="579">
        <v>23</v>
      </c>
      <c r="C32" s="620"/>
      <c r="D32" s="621"/>
      <c r="E32" s="622"/>
      <c r="F32" s="134"/>
      <c r="G32" s="135"/>
      <c r="H32" s="136"/>
      <c r="I32" s="513">
        <f t="shared" si="4"/>
        <v>0</v>
      </c>
      <c r="J32" s="513">
        <f t="shared" si="5"/>
        <v>0</v>
      </c>
      <c r="K32" s="513">
        <f t="shared" si="6"/>
        <v>0</v>
      </c>
      <c r="L32" s="137"/>
      <c r="M32" s="512">
        <f t="shared" si="7"/>
        <v>0</v>
      </c>
      <c r="N32" s="503"/>
    </row>
    <row r="33" spans="1:14" x14ac:dyDescent="0.25">
      <c r="A33" s="503"/>
      <c r="B33" s="579">
        <v>24</v>
      </c>
      <c r="C33" s="620"/>
      <c r="D33" s="621"/>
      <c r="E33" s="622"/>
      <c r="F33" s="134"/>
      <c r="G33" s="135"/>
      <c r="H33" s="136"/>
      <c r="I33" s="513">
        <f t="shared" si="4"/>
        <v>0</v>
      </c>
      <c r="J33" s="513">
        <f t="shared" si="5"/>
        <v>0</v>
      </c>
      <c r="K33" s="513">
        <f t="shared" si="6"/>
        <v>0</v>
      </c>
      <c r="L33" s="137"/>
      <c r="M33" s="512">
        <f t="shared" si="7"/>
        <v>0</v>
      </c>
      <c r="N33" s="503"/>
    </row>
    <row r="34" spans="1:14" x14ac:dyDescent="0.25">
      <c r="A34" s="503"/>
      <c r="B34" s="579">
        <v>25</v>
      </c>
      <c r="C34" s="620"/>
      <c r="D34" s="621"/>
      <c r="E34" s="622"/>
      <c r="F34" s="134"/>
      <c r="G34" s="135"/>
      <c r="H34" s="136"/>
      <c r="I34" s="513">
        <f t="shared" si="4"/>
        <v>0</v>
      </c>
      <c r="J34" s="513">
        <f t="shared" si="5"/>
        <v>0</v>
      </c>
      <c r="K34" s="513">
        <f t="shared" si="6"/>
        <v>0</v>
      </c>
      <c r="L34" s="137"/>
      <c r="M34" s="512">
        <f t="shared" si="7"/>
        <v>0</v>
      </c>
      <c r="N34" s="503"/>
    </row>
    <row r="35" spans="1:14" x14ac:dyDescent="0.25">
      <c r="A35" s="503"/>
      <c r="B35" s="579">
        <v>26</v>
      </c>
      <c r="C35" s="620"/>
      <c r="D35" s="621"/>
      <c r="E35" s="622"/>
      <c r="F35" s="134"/>
      <c r="G35" s="135"/>
      <c r="H35" s="136"/>
      <c r="I35" s="513">
        <f t="shared" si="4"/>
        <v>0</v>
      </c>
      <c r="J35" s="513">
        <f t="shared" si="5"/>
        <v>0</v>
      </c>
      <c r="K35" s="513">
        <f t="shared" si="6"/>
        <v>0</v>
      </c>
      <c r="L35" s="137"/>
      <c r="M35" s="512">
        <f t="shared" si="7"/>
        <v>0</v>
      </c>
      <c r="N35" s="503"/>
    </row>
    <row r="36" spans="1:14" x14ac:dyDescent="0.25">
      <c r="A36" s="503"/>
      <c r="B36" s="579">
        <v>27</v>
      </c>
      <c r="C36" s="620"/>
      <c r="D36" s="621"/>
      <c r="E36" s="622"/>
      <c r="F36" s="134"/>
      <c r="G36" s="135"/>
      <c r="H36" s="136"/>
      <c r="I36" s="513">
        <f t="shared" si="4"/>
        <v>0</v>
      </c>
      <c r="J36" s="513">
        <f t="shared" si="5"/>
        <v>0</v>
      </c>
      <c r="K36" s="513">
        <f t="shared" si="6"/>
        <v>0</v>
      </c>
      <c r="L36" s="137"/>
      <c r="M36" s="512">
        <f t="shared" si="7"/>
        <v>0</v>
      </c>
      <c r="N36" s="503"/>
    </row>
    <row r="37" spans="1:14" x14ac:dyDescent="0.25">
      <c r="A37" s="503"/>
      <c r="B37" s="579">
        <v>28</v>
      </c>
      <c r="C37" s="620"/>
      <c r="D37" s="621"/>
      <c r="E37" s="622"/>
      <c r="F37" s="134"/>
      <c r="G37" s="135"/>
      <c r="H37" s="136"/>
      <c r="I37" s="513">
        <f t="shared" si="4"/>
        <v>0</v>
      </c>
      <c r="J37" s="513">
        <f t="shared" si="5"/>
        <v>0</v>
      </c>
      <c r="K37" s="513">
        <f t="shared" si="6"/>
        <v>0</v>
      </c>
      <c r="L37" s="137"/>
      <c r="M37" s="512">
        <f t="shared" si="7"/>
        <v>0</v>
      </c>
      <c r="N37" s="503"/>
    </row>
    <row r="38" spans="1:14" x14ac:dyDescent="0.25">
      <c r="A38" s="503"/>
      <c r="B38" s="579">
        <v>29</v>
      </c>
      <c r="C38" s="620"/>
      <c r="D38" s="621"/>
      <c r="E38" s="622"/>
      <c r="F38" s="134"/>
      <c r="G38" s="135"/>
      <c r="H38" s="136"/>
      <c r="I38" s="513">
        <f t="shared" si="4"/>
        <v>0</v>
      </c>
      <c r="J38" s="513">
        <f t="shared" si="5"/>
        <v>0</v>
      </c>
      <c r="K38" s="513">
        <f t="shared" si="6"/>
        <v>0</v>
      </c>
      <c r="L38" s="137"/>
      <c r="M38" s="512">
        <f t="shared" si="7"/>
        <v>0</v>
      </c>
      <c r="N38" s="503"/>
    </row>
    <row r="39" spans="1:14" x14ac:dyDescent="0.25">
      <c r="A39" s="503"/>
      <c r="B39" s="579">
        <v>30</v>
      </c>
      <c r="C39" s="620"/>
      <c r="D39" s="621"/>
      <c r="E39" s="622"/>
      <c r="F39" s="134"/>
      <c r="G39" s="135"/>
      <c r="H39" s="136"/>
      <c r="I39" s="513">
        <f t="shared" si="4"/>
        <v>0</v>
      </c>
      <c r="J39" s="513">
        <f t="shared" si="5"/>
        <v>0</v>
      </c>
      <c r="K39" s="513">
        <f t="shared" si="6"/>
        <v>0</v>
      </c>
      <c r="L39" s="137"/>
      <c r="M39" s="512">
        <f t="shared" si="7"/>
        <v>0</v>
      </c>
      <c r="N39" s="503"/>
    </row>
    <row r="40" spans="1:14" x14ac:dyDescent="0.25">
      <c r="A40" s="503"/>
      <c r="B40" s="579">
        <v>31</v>
      </c>
      <c r="C40" s="620"/>
      <c r="D40" s="621"/>
      <c r="E40" s="622"/>
      <c r="F40" s="134"/>
      <c r="G40" s="135"/>
      <c r="H40" s="136"/>
      <c r="I40" s="513">
        <f t="shared" si="4"/>
        <v>0</v>
      </c>
      <c r="J40" s="513">
        <f t="shared" si="5"/>
        <v>0</v>
      </c>
      <c r="K40" s="513">
        <f t="shared" si="6"/>
        <v>0</v>
      </c>
      <c r="L40" s="137"/>
      <c r="M40" s="512">
        <f t="shared" si="7"/>
        <v>0</v>
      </c>
      <c r="N40" s="503"/>
    </row>
    <row r="41" spans="1:14" x14ac:dyDescent="0.25">
      <c r="A41" s="503"/>
      <c r="B41" s="579">
        <v>32</v>
      </c>
      <c r="C41" s="620"/>
      <c r="D41" s="621"/>
      <c r="E41" s="622"/>
      <c r="F41" s="134"/>
      <c r="G41" s="135"/>
      <c r="H41" s="136"/>
      <c r="I41" s="513">
        <f t="shared" si="4"/>
        <v>0</v>
      </c>
      <c r="J41" s="513">
        <f t="shared" si="5"/>
        <v>0</v>
      </c>
      <c r="K41" s="513">
        <f t="shared" si="6"/>
        <v>0</v>
      </c>
      <c r="L41" s="137"/>
      <c r="M41" s="512">
        <f t="shared" si="7"/>
        <v>0</v>
      </c>
      <c r="N41" s="503"/>
    </row>
    <row r="42" spans="1:14" x14ac:dyDescent="0.25">
      <c r="A42" s="503"/>
      <c r="B42" s="579">
        <v>33</v>
      </c>
      <c r="C42" s="620"/>
      <c r="D42" s="621"/>
      <c r="E42" s="622"/>
      <c r="F42" s="134"/>
      <c r="G42" s="135"/>
      <c r="H42" s="136"/>
      <c r="I42" s="513">
        <f t="shared" si="4"/>
        <v>0</v>
      </c>
      <c r="J42" s="513">
        <f t="shared" si="5"/>
        <v>0</v>
      </c>
      <c r="K42" s="513">
        <f t="shared" si="6"/>
        <v>0</v>
      </c>
      <c r="L42" s="137"/>
      <c r="M42" s="512">
        <f t="shared" si="7"/>
        <v>0</v>
      </c>
      <c r="N42" s="503"/>
    </row>
    <row r="43" spans="1:14" x14ac:dyDescent="0.25">
      <c r="A43" s="503"/>
      <c r="B43" s="579">
        <v>34</v>
      </c>
      <c r="C43" s="620"/>
      <c r="D43" s="621"/>
      <c r="E43" s="622"/>
      <c r="F43" s="134"/>
      <c r="G43" s="135"/>
      <c r="H43" s="136"/>
      <c r="I43" s="513">
        <f t="shared" si="4"/>
        <v>0</v>
      </c>
      <c r="J43" s="513">
        <f t="shared" si="5"/>
        <v>0</v>
      </c>
      <c r="K43" s="513">
        <f t="shared" si="6"/>
        <v>0</v>
      </c>
      <c r="L43" s="137"/>
      <c r="M43" s="512">
        <f t="shared" si="7"/>
        <v>0</v>
      </c>
      <c r="N43" s="503"/>
    </row>
    <row r="44" spans="1:14" x14ac:dyDescent="0.25">
      <c r="A44" s="503"/>
      <c r="B44" s="579">
        <v>35</v>
      </c>
      <c r="C44" s="620"/>
      <c r="D44" s="621"/>
      <c r="E44" s="622"/>
      <c r="F44" s="134"/>
      <c r="G44" s="135"/>
      <c r="H44" s="136"/>
      <c r="I44" s="513">
        <f t="shared" si="4"/>
        <v>0</v>
      </c>
      <c r="J44" s="513">
        <f t="shared" si="5"/>
        <v>0</v>
      </c>
      <c r="K44" s="513">
        <f t="shared" si="6"/>
        <v>0</v>
      </c>
      <c r="L44" s="137"/>
      <c r="M44" s="512">
        <f t="shared" si="7"/>
        <v>0</v>
      </c>
      <c r="N44" s="503"/>
    </row>
    <row r="45" spans="1:14" x14ac:dyDescent="0.25">
      <c r="A45" s="503"/>
      <c r="B45" s="913" t="s">
        <v>140</v>
      </c>
      <c r="C45" s="914"/>
      <c r="D45" s="914"/>
      <c r="E45" s="915"/>
      <c r="F45" s="586"/>
      <c r="G45" s="587"/>
      <c r="H45" s="588"/>
      <c r="I45" s="453"/>
      <c r="J45" s="453"/>
      <c r="K45" s="453"/>
      <c r="L45" s="454"/>
      <c r="M45" s="512">
        <f>F45</f>
        <v>0</v>
      </c>
      <c r="N45" s="503"/>
    </row>
    <row r="46" spans="1:14" ht="15.75" thickBot="1" x14ac:dyDescent="0.3">
      <c r="A46" s="503"/>
      <c r="B46" s="1281" t="s">
        <v>7</v>
      </c>
      <c r="C46" s="1282"/>
      <c r="D46" s="1282"/>
      <c r="E46" s="1282"/>
      <c r="F46" s="1283"/>
      <c r="G46" s="580">
        <f>SUM(G10:G45)</f>
        <v>0</v>
      </c>
      <c r="H46" s="504"/>
      <c r="I46" s="505"/>
      <c r="J46" s="505"/>
      <c r="K46" s="503"/>
      <c r="L46" s="506" t="s">
        <v>40</v>
      </c>
      <c r="M46" s="507">
        <f>SUM(M10:M45)</f>
        <v>0</v>
      </c>
      <c r="N46" s="503"/>
    </row>
    <row r="47" spans="1:14" x14ac:dyDescent="0.25">
      <c r="A47" s="503"/>
      <c r="B47" s="1284" t="s">
        <v>119</v>
      </c>
      <c r="C47" s="1285"/>
      <c r="D47" s="1285"/>
      <c r="E47" s="1285"/>
      <c r="F47" s="1285"/>
      <c r="G47" s="1285"/>
      <c r="H47" s="1285"/>
      <c r="I47" s="1285"/>
      <c r="J47" s="1285"/>
      <c r="K47" s="1285"/>
      <c r="L47" s="1285"/>
      <c r="M47" s="1285"/>
      <c r="N47" s="503"/>
    </row>
    <row r="48" spans="1:14" ht="4.9000000000000004" customHeight="1" x14ac:dyDescent="0.25">
      <c r="A48" s="503"/>
      <c r="B48" s="1250" t="s">
        <v>139</v>
      </c>
      <c r="C48" s="1250"/>
      <c r="D48" s="1250"/>
      <c r="E48" s="1250"/>
      <c r="F48" s="1250"/>
      <c r="G48" s="1250"/>
      <c r="H48" s="1250"/>
      <c r="I48" s="1250"/>
      <c r="J48" s="1250"/>
      <c r="K48" s="1250"/>
      <c r="L48" s="1250"/>
      <c r="M48" s="1250"/>
      <c r="N48" s="503"/>
    </row>
    <row r="49" spans="1:14" ht="15.75" customHeight="1" x14ac:dyDescent="0.25">
      <c r="A49" s="503"/>
      <c r="B49" s="1250"/>
      <c r="C49" s="1250"/>
      <c r="D49" s="1250"/>
      <c r="E49" s="1250"/>
      <c r="F49" s="1250"/>
      <c r="G49" s="1250"/>
      <c r="H49" s="1250"/>
      <c r="I49" s="1250"/>
      <c r="J49" s="1250"/>
      <c r="K49" s="1250"/>
      <c r="L49" s="1250"/>
      <c r="M49" s="1250"/>
      <c r="N49" s="503"/>
    </row>
    <row r="50" spans="1:14" ht="15.75" x14ac:dyDescent="0.25">
      <c r="A50" s="503"/>
      <c r="B50" s="1248" t="s">
        <v>116</v>
      </c>
      <c r="C50" s="1249"/>
      <c r="D50" s="1249"/>
      <c r="E50" s="1249"/>
      <c r="F50" s="1249"/>
      <c r="G50" s="1249"/>
      <c r="H50" s="1249"/>
      <c r="I50" s="1249"/>
      <c r="J50" s="1249"/>
      <c r="K50" s="1249"/>
      <c r="L50" s="1249"/>
      <c r="M50" s="1249"/>
      <c r="N50" s="503"/>
    </row>
    <row r="51" spans="1:14" x14ac:dyDescent="0.25">
      <c r="A51" s="503"/>
      <c r="B51" s="1271" t="s">
        <v>24</v>
      </c>
      <c r="C51" s="1271"/>
      <c r="D51" s="1272"/>
      <c r="E51" s="1273"/>
      <c r="F51" s="1273"/>
      <c r="G51" s="1273"/>
      <c r="H51" s="1273"/>
      <c r="I51" s="1273"/>
      <c r="J51" s="508" t="s">
        <v>25</v>
      </c>
      <c r="K51" s="1272"/>
      <c r="L51" s="1274"/>
      <c r="M51" s="1274"/>
      <c r="N51" s="503"/>
    </row>
    <row r="52" spans="1:14" x14ac:dyDescent="0.25">
      <c r="A52" s="503"/>
      <c r="B52" s="503"/>
      <c r="C52" s="1275"/>
      <c r="D52" s="1275"/>
      <c r="E52" s="1275"/>
      <c r="F52" s="1275"/>
      <c r="G52" s="1275"/>
      <c r="H52" s="1275"/>
      <c r="I52" s="509"/>
      <c r="J52" s="509"/>
      <c r="K52" s="509"/>
      <c r="L52" s="509"/>
      <c r="M52" s="503"/>
      <c r="N52" s="503"/>
    </row>
    <row r="53" spans="1:14" x14ac:dyDescent="0.25">
      <c r="A53" s="503"/>
      <c r="B53" s="1276" t="s">
        <v>26</v>
      </c>
      <c r="C53" s="1276"/>
      <c r="D53" s="1277"/>
      <c r="E53" s="1278"/>
      <c r="F53" s="1278"/>
      <c r="G53" s="1278"/>
      <c r="H53" s="1278"/>
      <c r="I53" s="1278"/>
      <c r="J53" s="1278"/>
      <c r="K53" s="510" t="s">
        <v>23</v>
      </c>
      <c r="L53" s="1279"/>
      <c r="M53" s="1280"/>
      <c r="N53" s="503"/>
    </row>
    <row r="54" spans="1:14" ht="15.75" thickBot="1" x14ac:dyDescent="0.3">
      <c r="A54" s="503"/>
      <c r="B54" s="1268"/>
      <c r="C54" s="1269"/>
      <c r="D54" s="1269"/>
      <c r="E54" s="1269"/>
      <c r="F54" s="1269"/>
      <c r="G54" s="1269"/>
      <c r="H54" s="1269"/>
      <c r="I54" s="1269"/>
      <c r="J54" s="1269"/>
      <c r="K54" s="1269"/>
      <c r="L54" s="1269"/>
      <c r="M54" s="1269"/>
      <c r="N54" s="503"/>
    </row>
    <row r="55" spans="1:14" x14ac:dyDescent="0.25">
      <c r="A55" s="503"/>
      <c r="B55" s="1254" t="s">
        <v>156</v>
      </c>
      <c r="C55" s="1255"/>
      <c r="D55" s="1255"/>
      <c r="E55" s="1255"/>
      <c r="F55" s="1255"/>
      <c r="G55" s="1255"/>
      <c r="H55" s="1255"/>
      <c r="I55" s="1256"/>
      <c r="J55" s="1251" t="s">
        <v>8</v>
      </c>
      <c r="K55" s="1251"/>
      <c r="L55" s="1251"/>
      <c r="M55" s="1251"/>
      <c r="N55" s="503"/>
    </row>
    <row r="56" spans="1:14" x14ac:dyDescent="0.25">
      <c r="A56" s="503"/>
      <c r="B56" s="1257"/>
      <c r="C56" s="1258"/>
      <c r="D56" s="1258"/>
      <c r="E56" s="1258"/>
      <c r="F56" s="1258"/>
      <c r="G56" s="1258"/>
      <c r="H56" s="1258"/>
      <c r="I56" s="1259"/>
      <c r="J56" s="1266" t="s">
        <v>9</v>
      </c>
      <c r="K56" s="1266"/>
      <c r="L56" s="1270"/>
      <c r="M56" s="1270"/>
      <c r="N56" s="503"/>
    </row>
    <row r="57" spans="1:14" x14ac:dyDescent="0.25">
      <c r="A57" s="503"/>
      <c r="B57" s="1260"/>
      <c r="C57" s="1261"/>
      <c r="D57" s="1261"/>
      <c r="E57" s="1261"/>
      <c r="F57" s="1261"/>
      <c r="G57" s="1261"/>
      <c r="H57" s="1261"/>
      <c r="I57" s="1262"/>
      <c r="J57" s="1266" t="s">
        <v>11</v>
      </c>
      <c r="K57" s="1266"/>
      <c r="L57" s="1253"/>
      <c r="M57" s="1253"/>
      <c r="N57" s="503"/>
    </row>
    <row r="58" spans="1:14" x14ac:dyDescent="0.25">
      <c r="A58" s="503"/>
      <c r="B58" s="1260"/>
      <c r="C58" s="1261"/>
      <c r="D58" s="1261"/>
      <c r="E58" s="1261"/>
      <c r="F58" s="1261"/>
      <c r="G58" s="1261"/>
      <c r="H58" s="1261"/>
      <c r="I58" s="1262"/>
      <c r="J58" s="1267" t="s">
        <v>155</v>
      </c>
      <c r="K58" s="1267"/>
      <c r="L58" s="1253"/>
      <c r="M58" s="1253"/>
      <c r="N58" s="503"/>
    </row>
    <row r="59" spans="1:14" x14ac:dyDescent="0.25">
      <c r="A59" s="503"/>
      <c r="B59" s="1260"/>
      <c r="C59" s="1261"/>
      <c r="D59" s="1261"/>
      <c r="E59" s="1261"/>
      <c r="F59" s="1261"/>
      <c r="G59" s="1261"/>
      <c r="H59" s="1261"/>
      <c r="I59" s="1262"/>
      <c r="J59" s="1252" t="s">
        <v>23</v>
      </c>
      <c r="K59" s="1252"/>
      <c r="L59" s="1253"/>
      <c r="M59" s="1253"/>
      <c r="N59" s="503"/>
    </row>
    <row r="60" spans="1:14" x14ac:dyDescent="0.25">
      <c r="A60" s="503"/>
      <c r="B60" s="1263"/>
      <c r="C60" s="1264"/>
      <c r="D60" s="1264"/>
      <c r="E60" s="1264"/>
      <c r="F60" s="1264"/>
      <c r="G60" s="1264"/>
      <c r="H60" s="1264"/>
      <c r="I60" s="1265"/>
      <c r="J60" s="503"/>
      <c r="K60" s="503"/>
      <c r="L60" s="503"/>
      <c r="M60" s="511" t="s">
        <v>123</v>
      </c>
      <c r="N60" s="503"/>
    </row>
  </sheetData>
  <sheetProtection algorithmName="SHA-512" hashValue="mrbctTFvi22k+RROJOrpFjZGMoMgz9j60N3pw7Mp5nvAb3n5YauFhlcuTO9EMlcTmhxvd9XASS8moOkxB3r+nA==" saltValue="jClzKcOTz/cb3jQOcLyj+w==" spinCount="100000" sheet="1" selectLockedCells="1"/>
  <mergeCells count="75">
    <mergeCell ref="C15:E15"/>
    <mergeCell ref="C16:E16"/>
    <mergeCell ref="B6:E6"/>
    <mergeCell ref="J6:M6"/>
    <mergeCell ref="A1:M1"/>
    <mergeCell ref="A2:M2"/>
    <mergeCell ref="B4:D4"/>
    <mergeCell ref="E4:K4"/>
    <mergeCell ref="C5:M5"/>
    <mergeCell ref="C7:M7"/>
    <mergeCell ref="B8:E9"/>
    <mergeCell ref="F8:F9"/>
    <mergeCell ref="G8:G9"/>
    <mergeCell ref="H8:H9"/>
    <mergeCell ref="L8:L9"/>
    <mergeCell ref="M8:M9"/>
    <mergeCell ref="C26:E26"/>
    <mergeCell ref="P8:S8"/>
    <mergeCell ref="C10:E10"/>
    <mergeCell ref="C17:E17"/>
    <mergeCell ref="C18:E18"/>
    <mergeCell ref="C19:E19"/>
    <mergeCell ref="C20:E20"/>
    <mergeCell ref="C21:E21"/>
    <mergeCell ref="C22:E22"/>
    <mergeCell ref="C23:E23"/>
    <mergeCell ref="C24:E24"/>
    <mergeCell ref="C25:E25"/>
    <mergeCell ref="C11:E11"/>
    <mergeCell ref="C12:E12"/>
    <mergeCell ref="C13:E13"/>
    <mergeCell ref="C14:E14"/>
    <mergeCell ref="C38:E38"/>
    <mergeCell ref="C27:E27"/>
    <mergeCell ref="C28:E28"/>
    <mergeCell ref="C29:E29"/>
    <mergeCell ref="C30:E30"/>
    <mergeCell ref="C31:E31"/>
    <mergeCell ref="C32:E32"/>
    <mergeCell ref="C33:E33"/>
    <mergeCell ref="C34:E34"/>
    <mergeCell ref="C35:E35"/>
    <mergeCell ref="C36:E36"/>
    <mergeCell ref="C37:E37"/>
    <mergeCell ref="C44:E44"/>
    <mergeCell ref="F45:H45"/>
    <mergeCell ref="B46:F46"/>
    <mergeCell ref="B47:M47"/>
    <mergeCell ref="B45:E45"/>
    <mergeCell ref="C39:E39"/>
    <mergeCell ref="C40:E40"/>
    <mergeCell ref="C41:E41"/>
    <mergeCell ref="C42:E42"/>
    <mergeCell ref="C43:E43"/>
    <mergeCell ref="K51:M51"/>
    <mergeCell ref="C52:H52"/>
    <mergeCell ref="B53:C53"/>
    <mergeCell ref="D53:J53"/>
    <mergeCell ref="L53:M53"/>
    <mergeCell ref="B50:M50"/>
    <mergeCell ref="B48:M49"/>
    <mergeCell ref="J55:M55"/>
    <mergeCell ref="J59:K59"/>
    <mergeCell ref="L58:M58"/>
    <mergeCell ref="L59:M59"/>
    <mergeCell ref="B55:I55"/>
    <mergeCell ref="B56:I60"/>
    <mergeCell ref="J57:K57"/>
    <mergeCell ref="L57:M57"/>
    <mergeCell ref="J58:K58"/>
    <mergeCell ref="B54:M54"/>
    <mergeCell ref="J56:K56"/>
    <mergeCell ref="L56:M56"/>
    <mergeCell ref="B51:C51"/>
    <mergeCell ref="D51:I51"/>
  </mergeCells>
  <printOptions horizontalCentered="1" verticalCentered="1"/>
  <pageMargins left="0.25" right="0.25" top="0.75" bottom="0.75" header="0.3" footer="0.3"/>
  <pageSetup scale="78"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E12D7-7129-43D4-8D6E-76C9C26AD4A1}">
  <sheetPr>
    <tabColor rgb="FF00B0F0"/>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521"/>
      <c r="B1" s="1330" t="s">
        <v>138</v>
      </c>
      <c r="C1" s="1329"/>
      <c r="D1" s="1329"/>
      <c r="E1" s="1329"/>
      <c r="F1" s="1329"/>
      <c r="G1" s="1329"/>
      <c r="H1" s="1329"/>
      <c r="I1" s="521"/>
    </row>
    <row r="2" spans="1:14" ht="18.75" x14ac:dyDescent="0.25">
      <c r="A2" s="521"/>
      <c r="B2" s="1331" t="s">
        <v>28</v>
      </c>
      <c r="C2" s="1329"/>
      <c r="D2" s="1329"/>
      <c r="E2" s="1329"/>
      <c r="F2" s="1329"/>
      <c r="G2" s="1329"/>
      <c r="H2" s="1329"/>
      <c r="I2" s="521"/>
    </row>
    <row r="3" spans="1:14" x14ac:dyDescent="0.25">
      <c r="A3" s="521"/>
      <c r="B3" s="535"/>
      <c r="C3" s="532"/>
      <c r="D3" s="532"/>
      <c r="E3" s="532"/>
      <c r="F3" s="532"/>
      <c r="G3" s="532"/>
      <c r="H3" s="532"/>
      <c r="I3" s="521"/>
    </row>
    <row r="4" spans="1:14" ht="15.75" x14ac:dyDescent="0.25">
      <c r="A4" s="521"/>
      <c r="B4" s="536" t="s">
        <v>0</v>
      </c>
      <c r="C4" s="1332">
        <f>Information!B4</f>
        <v>0</v>
      </c>
      <c r="D4" s="1332"/>
      <c r="E4" s="1332"/>
      <c r="F4" s="1332"/>
      <c r="G4" s="537" t="s">
        <v>1</v>
      </c>
      <c r="H4" s="538">
        <f>Information!B17</f>
        <v>0</v>
      </c>
      <c r="I4" s="521"/>
      <c r="K4" s="154" t="s">
        <v>107</v>
      </c>
      <c r="L4" s="155"/>
      <c r="M4" s="155"/>
      <c r="N4" s="155"/>
    </row>
    <row r="5" spans="1:14" ht="15.6" customHeight="1" x14ac:dyDescent="0.25">
      <c r="A5" s="521"/>
      <c r="B5" s="1333"/>
      <c r="C5" s="1329"/>
      <c r="D5" s="1329"/>
      <c r="E5" s="1329"/>
      <c r="F5" s="1329"/>
      <c r="G5" s="1329"/>
      <c r="H5" s="1329"/>
      <c r="I5" s="521"/>
      <c r="K5" s="155"/>
      <c r="L5" s="155"/>
      <c r="M5" s="155"/>
      <c r="N5" s="155"/>
    </row>
    <row r="6" spans="1:14" ht="15.75" x14ac:dyDescent="0.25">
      <c r="A6" s="521"/>
      <c r="B6" s="539" t="s">
        <v>29</v>
      </c>
      <c r="C6" s="540">
        <f>'2023 DRE-FP Financial Report'!F6</f>
        <v>0</v>
      </c>
      <c r="D6" s="541" t="s">
        <v>2</v>
      </c>
      <c r="E6" s="540">
        <f>'2023 DRE-FP Financial Report'!H6</f>
        <v>0</v>
      </c>
      <c r="F6" s="532"/>
      <c r="G6" s="532"/>
      <c r="H6" s="532"/>
      <c r="I6" s="521"/>
      <c r="K6" s="154" t="s">
        <v>106</v>
      </c>
      <c r="L6" s="155"/>
      <c r="M6" s="155"/>
      <c r="N6" s="155"/>
    </row>
    <row r="7" spans="1:14" ht="15.75" x14ac:dyDescent="0.25">
      <c r="A7" s="521"/>
      <c r="B7" s="1334"/>
      <c r="C7" s="1335"/>
      <c r="D7" s="1335"/>
      <c r="E7" s="1335"/>
      <c r="F7" s="1335"/>
      <c r="G7" s="1335"/>
      <c r="H7" s="1335"/>
      <c r="I7" s="521"/>
      <c r="K7" s="155"/>
      <c r="L7" s="155"/>
      <c r="M7" s="155"/>
      <c r="N7" s="155"/>
    </row>
    <row r="8" spans="1:14" ht="15.75" x14ac:dyDescent="0.25">
      <c r="A8" s="521"/>
      <c r="B8" s="525" t="s">
        <v>32</v>
      </c>
      <c r="C8" s="525" t="s">
        <v>30</v>
      </c>
      <c r="D8" s="525" t="s">
        <v>4</v>
      </c>
      <c r="E8" s="525" t="s">
        <v>31</v>
      </c>
      <c r="F8" s="525" t="s">
        <v>33</v>
      </c>
      <c r="G8" s="525" t="s">
        <v>5</v>
      </c>
      <c r="H8" s="525" t="s">
        <v>6</v>
      </c>
      <c r="I8" s="521"/>
      <c r="K8" s="654" t="s">
        <v>110</v>
      </c>
      <c r="L8" s="655"/>
      <c r="M8" s="655"/>
      <c r="N8" s="655"/>
    </row>
    <row r="9" spans="1:14" ht="14.45" customHeight="1" x14ac:dyDescent="0.25">
      <c r="A9" s="521"/>
      <c r="B9" s="138"/>
      <c r="C9" s="139"/>
      <c r="D9" s="140"/>
      <c r="E9" s="141"/>
      <c r="F9" s="141"/>
      <c r="G9" s="139"/>
      <c r="H9" s="534">
        <f>SUM(D9*E9)</f>
        <v>0</v>
      </c>
      <c r="I9" s="521"/>
    </row>
    <row r="10" spans="1:14" x14ac:dyDescent="0.25">
      <c r="A10" s="521"/>
      <c r="B10" s="138"/>
      <c r="C10" s="139"/>
      <c r="D10" s="140"/>
      <c r="E10" s="141"/>
      <c r="F10" s="141"/>
      <c r="G10" s="139"/>
      <c r="H10" s="534">
        <f t="shared" ref="H10:H19" si="0">SUM(D10*E10)</f>
        <v>0</v>
      </c>
      <c r="I10" s="521"/>
    </row>
    <row r="11" spans="1:14" x14ac:dyDescent="0.25">
      <c r="A11" s="521"/>
      <c r="B11" s="138"/>
      <c r="C11" s="139"/>
      <c r="D11" s="140"/>
      <c r="E11" s="141"/>
      <c r="F11" s="141"/>
      <c r="G11" s="139"/>
      <c r="H11" s="534">
        <f t="shared" si="0"/>
        <v>0</v>
      </c>
      <c r="I11" s="521"/>
    </row>
    <row r="12" spans="1:14" x14ac:dyDescent="0.25">
      <c r="A12" s="521"/>
      <c r="B12" s="138"/>
      <c r="C12" s="139"/>
      <c r="D12" s="140"/>
      <c r="E12" s="141"/>
      <c r="F12" s="141"/>
      <c r="G12" s="139"/>
      <c r="H12" s="534">
        <f t="shared" si="0"/>
        <v>0</v>
      </c>
      <c r="I12" s="521"/>
    </row>
    <row r="13" spans="1:14" x14ac:dyDescent="0.25">
      <c r="A13" s="521"/>
      <c r="B13" s="138"/>
      <c r="C13" s="139"/>
      <c r="D13" s="140"/>
      <c r="E13" s="141"/>
      <c r="F13" s="141"/>
      <c r="G13" s="139"/>
      <c r="H13" s="534">
        <f t="shared" si="0"/>
        <v>0</v>
      </c>
      <c r="I13" s="521"/>
    </row>
    <row r="14" spans="1:14" x14ac:dyDescent="0.25">
      <c r="A14" s="521"/>
      <c r="B14" s="138"/>
      <c r="C14" s="139"/>
      <c r="D14" s="140"/>
      <c r="E14" s="141"/>
      <c r="F14" s="141"/>
      <c r="G14" s="139"/>
      <c r="H14" s="534">
        <f t="shared" si="0"/>
        <v>0</v>
      </c>
      <c r="I14" s="521"/>
    </row>
    <row r="15" spans="1:14" x14ac:dyDescent="0.25">
      <c r="A15" s="521"/>
      <c r="B15" s="138"/>
      <c r="C15" s="139"/>
      <c r="D15" s="140"/>
      <c r="E15" s="141"/>
      <c r="F15" s="141"/>
      <c r="G15" s="139"/>
      <c r="H15" s="534">
        <f t="shared" si="0"/>
        <v>0</v>
      </c>
      <c r="I15" s="521"/>
    </row>
    <row r="16" spans="1:14" x14ac:dyDescent="0.25">
      <c r="A16" s="521"/>
      <c r="B16" s="138"/>
      <c r="C16" s="139"/>
      <c r="D16" s="140"/>
      <c r="E16" s="141"/>
      <c r="F16" s="141"/>
      <c r="G16" s="139"/>
      <c r="H16" s="534">
        <f t="shared" si="0"/>
        <v>0</v>
      </c>
      <c r="I16" s="521"/>
    </row>
    <row r="17" spans="1:9" x14ac:dyDescent="0.25">
      <c r="A17" s="521"/>
      <c r="B17" s="138"/>
      <c r="C17" s="139"/>
      <c r="D17" s="140"/>
      <c r="E17" s="141"/>
      <c r="F17" s="141"/>
      <c r="G17" s="139"/>
      <c r="H17" s="534">
        <f t="shared" si="0"/>
        <v>0</v>
      </c>
      <c r="I17" s="521"/>
    </row>
    <row r="18" spans="1:9" x14ac:dyDescent="0.25">
      <c r="A18" s="521"/>
      <c r="B18" s="138"/>
      <c r="C18" s="139"/>
      <c r="D18" s="140"/>
      <c r="E18" s="141"/>
      <c r="F18" s="141"/>
      <c r="G18" s="139"/>
      <c r="H18" s="534">
        <f t="shared" si="0"/>
        <v>0</v>
      </c>
      <c r="I18" s="521"/>
    </row>
    <row r="19" spans="1:9" x14ac:dyDescent="0.25">
      <c r="A19" s="521"/>
      <c r="B19" s="138"/>
      <c r="C19" s="139"/>
      <c r="D19" s="140"/>
      <c r="E19" s="141"/>
      <c r="F19" s="141"/>
      <c r="G19" s="139"/>
      <c r="H19" s="534">
        <f t="shared" si="0"/>
        <v>0</v>
      </c>
      <c r="I19" s="521"/>
    </row>
    <row r="20" spans="1:9" x14ac:dyDescent="0.25">
      <c r="A20" s="521"/>
      <c r="B20" s="138"/>
      <c r="C20" s="139"/>
      <c r="D20" s="140"/>
      <c r="E20" s="141"/>
      <c r="F20" s="141"/>
      <c r="G20" s="139"/>
      <c r="H20" s="534">
        <f t="shared" ref="H20:H38" si="1">SUM(D20*E20)</f>
        <v>0</v>
      </c>
      <c r="I20" s="521"/>
    </row>
    <row r="21" spans="1:9" x14ac:dyDescent="0.25">
      <c r="A21" s="521"/>
      <c r="B21" s="138"/>
      <c r="C21" s="139"/>
      <c r="D21" s="140"/>
      <c r="E21" s="141"/>
      <c r="F21" s="141"/>
      <c r="G21" s="139"/>
      <c r="H21" s="534">
        <f t="shared" si="1"/>
        <v>0</v>
      </c>
      <c r="I21" s="521"/>
    </row>
    <row r="22" spans="1:9" x14ac:dyDescent="0.25">
      <c r="A22" s="521"/>
      <c r="B22" s="138"/>
      <c r="C22" s="139"/>
      <c r="D22" s="140"/>
      <c r="E22" s="141"/>
      <c r="F22" s="141"/>
      <c r="G22" s="139"/>
      <c r="H22" s="534">
        <f t="shared" si="1"/>
        <v>0</v>
      </c>
      <c r="I22" s="521"/>
    </row>
    <row r="23" spans="1:9" x14ac:dyDescent="0.25">
      <c r="A23" s="521"/>
      <c r="B23" s="138"/>
      <c r="C23" s="139"/>
      <c r="D23" s="140"/>
      <c r="E23" s="141"/>
      <c r="F23" s="141"/>
      <c r="G23" s="139"/>
      <c r="H23" s="534">
        <f t="shared" si="1"/>
        <v>0</v>
      </c>
      <c r="I23" s="521"/>
    </row>
    <row r="24" spans="1:9" x14ac:dyDescent="0.25">
      <c r="A24" s="521"/>
      <c r="B24" s="138"/>
      <c r="C24" s="139"/>
      <c r="D24" s="140"/>
      <c r="E24" s="141"/>
      <c r="F24" s="141"/>
      <c r="G24" s="139"/>
      <c r="H24" s="534">
        <f t="shared" si="1"/>
        <v>0</v>
      </c>
      <c r="I24" s="521"/>
    </row>
    <row r="25" spans="1:9" x14ac:dyDescent="0.25">
      <c r="A25" s="521"/>
      <c r="B25" s="138"/>
      <c r="C25" s="139"/>
      <c r="D25" s="140"/>
      <c r="E25" s="141"/>
      <c r="F25" s="141"/>
      <c r="G25" s="139"/>
      <c r="H25" s="534">
        <f t="shared" si="1"/>
        <v>0</v>
      </c>
      <c r="I25" s="521"/>
    </row>
    <row r="26" spans="1:9" x14ac:dyDescent="0.25">
      <c r="A26" s="521"/>
      <c r="B26" s="138"/>
      <c r="C26" s="139"/>
      <c r="D26" s="140"/>
      <c r="E26" s="141"/>
      <c r="F26" s="141"/>
      <c r="G26" s="139"/>
      <c r="H26" s="534">
        <f t="shared" si="1"/>
        <v>0</v>
      </c>
      <c r="I26" s="521"/>
    </row>
    <row r="27" spans="1:9" x14ac:dyDescent="0.25">
      <c r="A27" s="521"/>
      <c r="B27" s="138"/>
      <c r="C27" s="139"/>
      <c r="D27" s="140"/>
      <c r="E27" s="141"/>
      <c r="F27" s="141"/>
      <c r="G27" s="139"/>
      <c r="H27" s="534">
        <f t="shared" si="1"/>
        <v>0</v>
      </c>
      <c r="I27" s="521"/>
    </row>
    <row r="28" spans="1:9" x14ac:dyDescent="0.25">
      <c r="A28" s="521"/>
      <c r="B28" s="138"/>
      <c r="C28" s="139"/>
      <c r="D28" s="140"/>
      <c r="E28" s="141"/>
      <c r="F28" s="141"/>
      <c r="G28" s="139"/>
      <c r="H28" s="534">
        <f t="shared" si="1"/>
        <v>0</v>
      </c>
      <c r="I28" s="521"/>
    </row>
    <row r="29" spans="1:9" x14ac:dyDescent="0.25">
      <c r="A29" s="521"/>
      <c r="B29" s="138"/>
      <c r="C29" s="139"/>
      <c r="D29" s="140"/>
      <c r="E29" s="141"/>
      <c r="F29" s="141"/>
      <c r="G29" s="139"/>
      <c r="H29" s="534">
        <f t="shared" si="1"/>
        <v>0</v>
      </c>
      <c r="I29" s="521"/>
    </row>
    <row r="30" spans="1:9" x14ac:dyDescent="0.25">
      <c r="A30" s="521"/>
      <c r="B30" s="138"/>
      <c r="C30" s="139"/>
      <c r="D30" s="140"/>
      <c r="E30" s="141"/>
      <c r="F30" s="141"/>
      <c r="G30" s="139"/>
      <c r="H30" s="534">
        <f t="shared" si="1"/>
        <v>0</v>
      </c>
      <c r="I30" s="521"/>
    </row>
    <row r="31" spans="1:9" x14ac:dyDescent="0.25">
      <c r="A31" s="521"/>
      <c r="B31" s="138"/>
      <c r="C31" s="139"/>
      <c r="D31" s="140"/>
      <c r="E31" s="141"/>
      <c r="F31" s="141"/>
      <c r="G31" s="139"/>
      <c r="H31" s="534">
        <f t="shared" si="1"/>
        <v>0</v>
      </c>
      <c r="I31" s="521"/>
    </row>
    <row r="32" spans="1:9" x14ac:dyDescent="0.25">
      <c r="A32" s="521"/>
      <c r="B32" s="138"/>
      <c r="C32" s="139"/>
      <c r="D32" s="140"/>
      <c r="E32" s="141"/>
      <c r="F32" s="141"/>
      <c r="G32" s="139"/>
      <c r="H32" s="534">
        <f t="shared" si="1"/>
        <v>0</v>
      </c>
      <c r="I32" s="521"/>
    </row>
    <row r="33" spans="1:9" x14ac:dyDescent="0.25">
      <c r="A33" s="521"/>
      <c r="B33" s="138"/>
      <c r="C33" s="139"/>
      <c r="D33" s="140"/>
      <c r="E33" s="141"/>
      <c r="F33" s="141"/>
      <c r="G33" s="139"/>
      <c r="H33" s="534">
        <f t="shared" si="1"/>
        <v>0</v>
      </c>
      <c r="I33" s="521"/>
    </row>
    <row r="34" spans="1:9" x14ac:dyDescent="0.25">
      <c r="A34" s="521"/>
      <c r="B34" s="138"/>
      <c r="C34" s="139"/>
      <c r="D34" s="140"/>
      <c r="E34" s="141"/>
      <c r="F34" s="141"/>
      <c r="G34" s="139"/>
      <c r="H34" s="534">
        <f t="shared" si="1"/>
        <v>0</v>
      </c>
      <c r="I34" s="521"/>
    </row>
    <row r="35" spans="1:9" x14ac:dyDescent="0.25">
      <c r="A35" s="521"/>
      <c r="B35" s="138"/>
      <c r="C35" s="139"/>
      <c r="D35" s="140"/>
      <c r="E35" s="141"/>
      <c r="F35" s="141"/>
      <c r="G35" s="139"/>
      <c r="H35" s="534">
        <f t="shared" si="1"/>
        <v>0</v>
      </c>
      <c r="I35" s="521"/>
    </row>
    <row r="36" spans="1:9" x14ac:dyDescent="0.25">
      <c r="A36" s="521"/>
      <c r="B36" s="138"/>
      <c r="C36" s="139"/>
      <c r="D36" s="140"/>
      <c r="E36" s="141"/>
      <c r="F36" s="141"/>
      <c r="G36" s="139"/>
      <c r="H36" s="534">
        <f t="shared" si="1"/>
        <v>0</v>
      </c>
      <c r="I36" s="521"/>
    </row>
    <row r="37" spans="1:9" x14ac:dyDescent="0.25">
      <c r="A37" s="521"/>
      <c r="B37" s="138"/>
      <c r="C37" s="139"/>
      <c r="D37" s="140"/>
      <c r="E37" s="141"/>
      <c r="F37" s="141"/>
      <c r="G37" s="139"/>
      <c r="H37" s="534">
        <f t="shared" si="1"/>
        <v>0</v>
      </c>
      <c r="I37" s="521"/>
    </row>
    <row r="38" spans="1:9" x14ac:dyDescent="0.25">
      <c r="A38" s="521"/>
      <c r="B38" s="138"/>
      <c r="C38" s="139"/>
      <c r="D38" s="140"/>
      <c r="E38" s="141"/>
      <c r="F38" s="141"/>
      <c r="G38" s="139"/>
      <c r="H38" s="534">
        <f t="shared" si="1"/>
        <v>0</v>
      </c>
      <c r="I38" s="521"/>
    </row>
    <row r="39" spans="1:9" x14ac:dyDescent="0.25">
      <c r="A39" s="521"/>
      <c r="B39" s="1320" t="s">
        <v>7</v>
      </c>
      <c r="C39" s="1320"/>
      <c r="D39" s="1321">
        <f>SUM(D9:D38)</f>
        <v>0</v>
      </c>
      <c r="E39" s="1321"/>
      <c r="F39" s="1322" t="s">
        <v>39</v>
      </c>
      <c r="G39" s="1322"/>
      <c r="H39" s="522">
        <f>SUM(H9:H38)</f>
        <v>0</v>
      </c>
      <c r="I39" s="521"/>
    </row>
    <row r="40" spans="1:9" x14ac:dyDescent="0.25">
      <c r="A40" s="521"/>
      <c r="B40" s="523"/>
      <c r="C40" s="523"/>
      <c r="D40" s="523"/>
      <c r="E40" s="523"/>
      <c r="F40" s="523"/>
      <c r="G40" s="523"/>
      <c r="H40" s="524"/>
      <c r="I40" s="521"/>
    </row>
    <row r="41" spans="1:9" x14ac:dyDescent="0.25">
      <c r="A41" s="521"/>
      <c r="B41" s="525" t="s">
        <v>34</v>
      </c>
      <c r="C41" s="1323"/>
      <c r="D41" s="1323"/>
      <c r="E41" s="1323"/>
      <c r="F41" s="1323"/>
      <c r="G41" s="1323"/>
      <c r="H41" s="526"/>
      <c r="I41" s="521"/>
    </row>
    <row r="42" spans="1:9" x14ac:dyDescent="0.25">
      <c r="A42" s="521"/>
      <c r="B42" s="525" t="s">
        <v>34</v>
      </c>
      <c r="C42" s="1323"/>
      <c r="D42" s="1323"/>
      <c r="E42" s="1323"/>
      <c r="F42" s="1323"/>
      <c r="G42" s="1323"/>
      <c r="H42" s="526"/>
      <c r="I42" s="521"/>
    </row>
    <row r="43" spans="1:9" x14ac:dyDescent="0.25">
      <c r="A43" s="521"/>
      <c r="B43" s="525" t="s">
        <v>35</v>
      </c>
      <c r="C43" s="1319"/>
      <c r="D43" s="1319"/>
      <c r="E43" s="1319"/>
      <c r="F43" s="1319"/>
      <c r="G43" s="1319"/>
      <c r="H43" s="527">
        <f>SUM(H39+H41+H42)</f>
        <v>0</v>
      </c>
      <c r="I43" s="521"/>
    </row>
    <row r="44" spans="1:9" x14ac:dyDescent="0.25">
      <c r="A44" s="521"/>
      <c r="B44" s="1324" t="s">
        <v>36</v>
      </c>
      <c r="C44" s="1325"/>
      <c r="D44" s="1325"/>
      <c r="E44" s="1325"/>
      <c r="F44" s="1325"/>
      <c r="G44" s="1325"/>
      <c r="H44" s="1325"/>
      <c r="I44" s="521"/>
    </row>
    <row r="45" spans="1:9" x14ac:dyDescent="0.25">
      <c r="A45" s="521"/>
      <c r="B45" s="1326" t="s">
        <v>118</v>
      </c>
      <c r="C45" s="1327"/>
      <c r="D45" s="1327"/>
      <c r="E45" s="1327"/>
      <c r="F45" s="1327"/>
      <c r="G45" s="1327"/>
      <c r="H45" s="1327"/>
      <c r="I45" s="521"/>
    </row>
    <row r="46" spans="1:9" x14ac:dyDescent="0.25">
      <c r="A46" s="521"/>
      <c r="B46" s="1326"/>
      <c r="C46" s="1327"/>
      <c r="D46" s="1327"/>
      <c r="E46" s="1327"/>
      <c r="F46" s="1327"/>
      <c r="G46" s="1327"/>
      <c r="H46" s="1327"/>
      <c r="I46" s="521"/>
    </row>
    <row r="47" spans="1:9" x14ac:dyDescent="0.25">
      <c r="A47" s="521"/>
      <c r="B47" s="1326" t="s">
        <v>37</v>
      </c>
      <c r="C47" s="1327"/>
      <c r="D47" s="1327"/>
      <c r="E47" s="1327"/>
      <c r="F47" s="1327"/>
      <c r="G47" s="1327"/>
      <c r="H47" s="1327"/>
      <c r="I47" s="521"/>
    </row>
    <row r="48" spans="1:9" x14ac:dyDescent="0.25">
      <c r="A48" s="521"/>
      <c r="B48" s="528" t="s">
        <v>38</v>
      </c>
      <c r="C48" s="529"/>
      <c r="D48" s="529"/>
      <c r="E48" s="529"/>
      <c r="F48" s="529"/>
      <c r="G48" s="529"/>
      <c r="H48" s="529"/>
      <c r="I48" s="521"/>
    </row>
    <row r="49" spans="1:9" x14ac:dyDescent="0.25">
      <c r="A49" s="521"/>
      <c r="B49" s="530"/>
      <c r="C49" s="531"/>
      <c r="D49" s="531"/>
      <c r="E49" s="531"/>
      <c r="F49" s="531"/>
      <c r="G49" s="531"/>
      <c r="H49" s="531"/>
      <c r="I49" s="521"/>
    </row>
    <row r="50" spans="1:9" ht="15.75" x14ac:dyDescent="0.25">
      <c r="A50" s="521"/>
      <c r="B50" s="1328" t="s">
        <v>116</v>
      </c>
      <c r="C50" s="1329"/>
      <c r="D50" s="1329"/>
      <c r="E50" s="1329"/>
      <c r="F50" s="1329"/>
      <c r="G50" s="1329"/>
      <c r="H50" s="1329"/>
      <c r="I50" s="521"/>
    </row>
    <row r="51" spans="1:9" ht="15.75" customHeight="1" x14ac:dyDescent="0.25">
      <c r="A51" s="521"/>
      <c r="B51" s="567" t="s">
        <v>142</v>
      </c>
      <c r="C51" s="1316"/>
      <c r="D51" s="1316"/>
      <c r="E51" s="1316"/>
      <c r="F51" s="1316"/>
      <c r="G51" s="551"/>
      <c r="H51" s="551"/>
      <c r="I51" s="521"/>
    </row>
    <row r="52" spans="1:9" ht="15" customHeight="1" x14ac:dyDescent="0.25">
      <c r="A52" s="521"/>
      <c r="B52" s="567" t="s">
        <v>25</v>
      </c>
      <c r="C52" s="1316"/>
      <c r="D52" s="1316"/>
      <c r="E52" s="1316"/>
      <c r="F52" s="1316"/>
      <c r="G52" s="551"/>
      <c r="H52" s="551"/>
      <c r="I52" s="521"/>
    </row>
    <row r="53" spans="1:9" ht="15.75" customHeight="1" x14ac:dyDescent="0.25">
      <c r="A53" s="521"/>
      <c r="B53" s="567" t="s">
        <v>23</v>
      </c>
      <c r="C53" s="1316"/>
      <c r="D53" s="1316"/>
      <c r="E53" s="1316"/>
      <c r="F53" s="1316"/>
      <c r="G53" s="551"/>
      <c r="H53" s="551"/>
      <c r="I53" s="521"/>
    </row>
    <row r="54" spans="1:9" ht="15.75" customHeight="1" x14ac:dyDescent="0.25">
      <c r="A54" s="521"/>
      <c r="B54" s="567"/>
      <c r="C54" s="1317"/>
      <c r="D54" s="1317"/>
      <c r="E54" s="1317"/>
      <c r="F54" s="1317"/>
      <c r="G54" s="551"/>
      <c r="H54" s="551"/>
      <c r="I54" s="521"/>
    </row>
    <row r="55" spans="1:9" ht="15" customHeight="1" x14ac:dyDescent="0.25">
      <c r="A55" s="521"/>
      <c r="B55" s="567" t="s">
        <v>26</v>
      </c>
      <c r="C55" s="1318"/>
      <c r="D55" s="1318"/>
      <c r="E55" s="1318"/>
      <c r="F55" s="1318"/>
      <c r="G55" s="551"/>
      <c r="H55" s="551"/>
      <c r="I55" s="521"/>
    </row>
    <row r="56" spans="1:9" x14ac:dyDescent="0.25">
      <c r="A56" s="521"/>
      <c r="B56" s="521"/>
      <c r="C56" s="521"/>
      <c r="D56" s="521"/>
      <c r="E56" s="521"/>
      <c r="F56" s="521"/>
      <c r="G56" s="521"/>
      <c r="H56" s="533" t="s">
        <v>123</v>
      </c>
      <c r="I56" s="521"/>
    </row>
  </sheetData>
  <sheetProtection algorithmName="SHA-512" hashValue="dxFRr4ynB+FBbFMmk05LhuKyGwzTA5GJeb/jRVSk/gnTFpCSJwPDXF6z2VwX3xGch5o3Zlxfiaj/ykW6E2qWMg==" saltValue="LOcM1PLqpb/578w9ytm0MA==" spinCount="100000" sheet="1" objects="1" scenarios="1" selectLockedCells="1"/>
  <mergeCells count="21">
    <mergeCell ref="B1:H1"/>
    <mergeCell ref="B2:H2"/>
    <mergeCell ref="C4:F4"/>
    <mergeCell ref="B5:H5"/>
    <mergeCell ref="B7:H7"/>
    <mergeCell ref="C51:F51"/>
    <mergeCell ref="C52:F52"/>
    <mergeCell ref="C53:F53"/>
    <mergeCell ref="C54:F55"/>
    <mergeCell ref="K8:N8"/>
    <mergeCell ref="C43:G43"/>
    <mergeCell ref="B39:C39"/>
    <mergeCell ref="D39:E39"/>
    <mergeCell ref="F39:G39"/>
    <mergeCell ref="C41:G41"/>
    <mergeCell ref="C42:G42"/>
    <mergeCell ref="B44:H44"/>
    <mergeCell ref="B45:H45"/>
    <mergeCell ref="B46:H46"/>
    <mergeCell ref="B47:H47"/>
    <mergeCell ref="B50:H50"/>
  </mergeCells>
  <pageMargins left="0.7" right="0.7" top="0.75" bottom="0.75" header="0.3" footer="0.3"/>
  <pageSetup scale="8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902D4-35C7-427D-AE49-965F5020B29D}">
  <sheetPr codeName="Sheet1">
    <tabColor rgb="FFFF0000"/>
  </sheetPr>
  <dimension ref="A1:E61"/>
  <sheetViews>
    <sheetView showGridLines="0" showRowColHeaders="0" tabSelected="1" zoomScale="130" zoomScaleNormal="130" workbookViewId="0">
      <selection activeCell="B4" sqref="B4"/>
    </sheetView>
  </sheetViews>
  <sheetFormatPr defaultColWidth="8.85546875" defaultRowHeight="15" x14ac:dyDescent="0.25"/>
  <cols>
    <col min="1" max="1" width="25.28515625" style="142" customWidth="1"/>
    <col min="2" max="2" width="48.85546875" style="146" customWidth="1"/>
    <col min="3" max="3" width="0.7109375" style="146" customWidth="1"/>
    <col min="4" max="4" width="15.5703125" style="146" customWidth="1"/>
    <col min="5" max="16384" width="8.85546875" style="146"/>
  </cols>
  <sheetData>
    <row r="1" spans="1:5" x14ac:dyDescent="0.25">
      <c r="A1" s="144"/>
      <c r="B1" s="145"/>
      <c r="C1" s="145"/>
      <c r="D1" s="145"/>
      <c r="E1" s="145"/>
    </row>
    <row r="2" spans="1:5" ht="15.75" x14ac:dyDescent="0.25">
      <c r="A2" s="144"/>
      <c r="B2" s="147" t="s">
        <v>96</v>
      </c>
      <c r="C2" s="147"/>
      <c r="D2" s="145"/>
      <c r="E2" s="145"/>
    </row>
    <row r="3" spans="1:5" x14ac:dyDescent="0.25">
      <c r="A3" s="144"/>
      <c r="B3" s="145"/>
      <c r="C3" s="145"/>
      <c r="D3" s="145"/>
      <c r="E3" s="145"/>
    </row>
    <row r="4" spans="1:5" ht="15.75" x14ac:dyDescent="0.25">
      <c r="A4" s="148" t="s">
        <v>87</v>
      </c>
      <c r="B4" s="122"/>
      <c r="C4" s="124"/>
      <c r="D4" s="123"/>
      <c r="E4" s="145"/>
    </row>
    <row r="5" spans="1:5" ht="15.75" x14ac:dyDescent="0.25">
      <c r="A5" s="148"/>
      <c r="B5" s="124"/>
      <c r="C5" s="124"/>
      <c r="D5" s="123"/>
      <c r="E5" s="145"/>
    </row>
    <row r="6" spans="1:5" ht="15.75" x14ac:dyDescent="0.25">
      <c r="A6" s="148" t="s">
        <v>112</v>
      </c>
      <c r="B6" s="122"/>
      <c r="C6" s="124"/>
      <c r="D6" s="123"/>
      <c r="E6" s="145"/>
    </row>
    <row r="7" spans="1:5" ht="15.75" x14ac:dyDescent="0.25">
      <c r="A7" s="148" t="s">
        <v>111</v>
      </c>
      <c r="B7" s="122"/>
      <c r="C7" s="124"/>
      <c r="D7" s="123"/>
      <c r="E7" s="145"/>
    </row>
    <row r="8" spans="1:5" ht="15.75" x14ac:dyDescent="0.25">
      <c r="A8" s="148" t="s">
        <v>98</v>
      </c>
      <c r="B8" s="122"/>
      <c r="C8" s="124"/>
      <c r="D8" s="123"/>
      <c r="E8" s="145"/>
    </row>
    <row r="9" spans="1:5" ht="15.75" x14ac:dyDescent="0.25">
      <c r="A9" s="148"/>
      <c r="B9" s="124"/>
      <c r="C9" s="124"/>
      <c r="D9" s="123"/>
      <c r="E9" s="145"/>
    </row>
    <row r="10" spans="1:5" ht="15.75" x14ac:dyDescent="0.25">
      <c r="A10" s="148" t="s">
        <v>100</v>
      </c>
      <c r="B10" s="122"/>
      <c r="C10" s="124"/>
      <c r="D10" s="123"/>
      <c r="E10" s="145"/>
    </row>
    <row r="11" spans="1:5" ht="15.75" x14ac:dyDescent="0.25">
      <c r="A11" s="148"/>
      <c r="B11" s="124"/>
      <c r="C11" s="124"/>
      <c r="D11" s="125" t="s">
        <v>97</v>
      </c>
      <c r="E11" s="145"/>
    </row>
    <row r="12" spans="1:5" ht="15.75" x14ac:dyDescent="0.25">
      <c r="A12" s="148" t="s">
        <v>88</v>
      </c>
      <c r="B12" s="122"/>
      <c r="C12" s="124"/>
      <c r="D12" s="128"/>
      <c r="E12" s="145"/>
    </row>
    <row r="13" spans="1:5" ht="15.75" x14ac:dyDescent="0.25">
      <c r="A13" s="148" t="s">
        <v>89</v>
      </c>
      <c r="B13" s="122"/>
      <c r="C13" s="124"/>
      <c r="D13" s="128"/>
      <c r="E13" s="145"/>
    </row>
    <row r="14" spans="1:5" ht="15.75" x14ac:dyDescent="0.25">
      <c r="A14" s="148" t="s">
        <v>90</v>
      </c>
      <c r="B14" s="122"/>
      <c r="C14" s="124"/>
      <c r="D14" s="128"/>
      <c r="E14" s="145"/>
    </row>
    <row r="15" spans="1:5" ht="15.75" x14ac:dyDescent="0.25">
      <c r="A15" s="148" t="s">
        <v>99</v>
      </c>
      <c r="B15" s="122"/>
      <c r="C15" s="124"/>
      <c r="D15" s="128"/>
      <c r="E15" s="145"/>
    </row>
    <row r="16" spans="1:5" ht="15.75" x14ac:dyDescent="0.25">
      <c r="A16" s="148" t="s">
        <v>115</v>
      </c>
      <c r="B16" s="122"/>
      <c r="C16" s="124"/>
      <c r="D16" s="128"/>
      <c r="E16" s="145"/>
    </row>
    <row r="17" spans="1:5" ht="15.75" x14ac:dyDescent="0.25">
      <c r="A17" s="148" t="s">
        <v>120</v>
      </c>
      <c r="B17" s="122"/>
      <c r="C17" s="124"/>
      <c r="D17" s="128"/>
      <c r="E17" s="145"/>
    </row>
    <row r="18" spans="1:5" ht="15.75" x14ac:dyDescent="0.25">
      <c r="A18" s="148"/>
      <c r="B18" s="124"/>
      <c r="C18" s="124"/>
      <c r="D18" s="552"/>
      <c r="E18" s="145"/>
    </row>
    <row r="19" spans="1:5" ht="15.75" x14ac:dyDescent="0.25">
      <c r="A19" s="148"/>
      <c r="B19" s="124"/>
      <c r="C19" s="124"/>
      <c r="D19" s="123"/>
      <c r="E19" s="145"/>
    </row>
    <row r="20" spans="1:5" ht="15.75" x14ac:dyDescent="0.25">
      <c r="A20" s="148" t="s">
        <v>102</v>
      </c>
      <c r="B20" s="126" t="s">
        <v>101</v>
      </c>
      <c r="C20" s="126"/>
      <c r="D20" s="123"/>
      <c r="E20" s="145"/>
    </row>
    <row r="21" spans="1:5" ht="15.75" x14ac:dyDescent="0.25">
      <c r="A21" s="148" t="s">
        <v>91</v>
      </c>
      <c r="B21" s="127"/>
      <c r="C21" s="129"/>
      <c r="D21" s="123"/>
      <c r="E21" s="145"/>
    </row>
    <row r="22" spans="1:5" ht="15.75" x14ac:dyDescent="0.25">
      <c r="A22" s="148" t="s">
        <v>92</v>
      </c>
      <c r="B22" s="127"/>
      <c r="C22" s="129"/>
      <c r="D22" s="123"/>
      <c r="E22" s="145"/>
    </row>
    <row r="23" spans="1:5" ht="15.75" x14ac:dyDescent="0.25">
      <c r="A23" s="148" t="s">
        <v>93</v>
      </c>
      <c r="B23" s="127"/>
      <c r="C23" s="129"/>
      <c r="D23" s="123"/>
      <c r="E23" s="145"/>
    </row>
    <row r="24" spans="1:5" x14ac:dyDescent="0.25">
      <c r="A24" s="144"/>
      <c r="B24" s="145"/>
      <c r="C24" s="145"/>
      <c r="D24" s="145"/>
      <c r="E24" s="145"/>
    </row>
    <row r="25" spans="1:5" x14ac:dyDescent="0.25">
      <c r="A25" s="142" t="s">
        <v>103</v>
      </c>
      <c r="B25" s="370"/>
    </row>
    <row r="26" spans="1:5" x14ac:dyDescent="0.25">
      <c r="A26" s="142" t="s">
        <v>104</v>
      </c>
      <c r="B26" s="370"/>
    </row>
    <row r="60" spans="1:1" x14ac:dyDescent="0.25">
      <c r="A60" s="142" t="s">
        <v>94</v>
      </c>
    </row>
    <row r="61" spans="1:1" x14ac:dyDescent="0.25">
      <c r="A61" s="142" t="s">
        <v>95</v>
      </c>
    </row>
  </sheetData>
  <sheetProtection algorithmName="SHA-512" hashValue="Zl68D4x7zcB4fD1clEkU266TyTro6h6ktpsdbl6Dk9x8zzngUpk13+k1y0hdPrB326pUSj3Rci3uxv9DVj1b3Q==" saltValue="unu/+y7c6v3e9L+0K7RZMQ==" spinCount="100000" sheet="1" selectLockedCells="1"/>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98D4A-0B6F-4E5A-B26A-A558E1AD6AF0}">
  <sheetPr>
    <tabColor rgb="FF00B0F0"/>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459"/>
      <c r="B1" s="460" t="s">
        <v>44</v>
      </c>
      <c r="C1" s="460"/>
      <c r="D1" s="460"/>
      <c r="E1" s="1336" t="s">
        <v>143</v>
      </c>
      <c r="F1" s="1337"/>
      <c r="G1" s="1337"/>
      <c r="H1" s="460"/>
      <c r="I1" s="460"/>
      <c r="J1" s="460"/>
      <c r="K1" s="459"/>
    </row>
    <row r="2" spans="1:16" x14ac:dyDescent="0.2">
      <c r="A2" s="459"/>
      <c r="B2" s="460" t="s">
        <v>45</v>
      </c>
      <c r="C2" s="460"/>
      <c r="D2" s="460"/>
      <c r="E2" s="1337"/>
      <c r="F2" s="1337"/>
      <c r="G2" s="1337"/>
      <c r="H2" s="460"/>
      <c r="I2" s="460" t="s">
        <v>46</v>
      </c>
      <c r="J2" s="132"/>
      <c r="K2" s="459"/>
    </row>
    <row r="3" spans="1:16" ht="15.75" x14ac:dyDescent="0.25">
      <c r="A3" s="459"/>
      <c r="B3" s="460" t="s">
        <v>47</v>
      </c>
      <c r="C3" s="460"/>
      <c r="D3" s="460"/>
      <c r="E3" s="1337"/>
      <c r="F3" s="1337"/>
      <c r="G3" s="1337"/>
      <c r="H3" s="460"/>
      <c r="I3" s="460"/>
      <c r="J3" s="460"/>
      <c r="K3" s="459"/>
      <c r="M3" s="156" t="s">
        <v>107</v>
      </c>
      <c r="N3" s="156"/>
      <c r="O3" s="156"/>
      <c r="P3" s="156"/>
    </row>
    <row r="4" spans="1:16" ht="6" customHeight="1" x14ac:dyDescent="0.25">
      <c r="A4" s="459"/>
      <c r="B4" s="460"/>
      <c r="C4" s="460"/>
      <c r="D4" s="460"/>
      <c r="E4" s="460"/>
      <c r="F4" s="460"/>
      <c r="G4" s="460"/>
      <c r="H4" s="460"/>
      <c r="I4" s="460"/>
      <c r="J4" s="460"/>
      <c r="K4" s="459"/>
      <c r="M4" s="156"/>
      <c r="N4" s="156"/>
      <c r="O4" s="156"/>
      <c r="P4" s="156"/>
    </row>
    <row r="5" spans="1:16" ht="18.75" x14ac:dyDescent="0.3">
      <c r="A5" s="459"/>
      <c r="B5" s="1377" t="s">
        <v>48</v>
      </c>
      <c r="C5" s="1377"/>
      <c r="D5" s="1377"/>
      <c r="E5" s="1377"/>
      <c r="F5" s="1377"/>
      <c r="G5" s="1377"/>
      <c r="H5" s="1377"/>
      <c r="I5" s="1377"/>
      <c r="J5" s="1377"/>
      <c r="K5" s="461"/>
      <c r="M5" s="156" t="s">
        <v>106</v>
      </c>
      <c r="N5" s="156"/>
      <c r="O5" s="156"/>
      <c r="P5" s="156"/>
    </row>
    <row r="6" spans="1:16" ht="6" customHeight="1" x14ac:dyDescent="0.25">
      <c r="A6" s="459"/>
      <c r="B6" s="460"/>
      <c r="C6" s="460"/>
      <c r="D6" s="460"/>
      <c r="E6" s="460"/>
      <c r="F6" s="460"/>
      <c r="G6" s="460"/>
      <c r="H6" s="460"/>
      <c r="I6" s="460"/>
      <c r="J6" s="460"/>
      <c r="K6" s="459"/>
      <c r="M6" s="156"/>
      <c r="N6" s="156"/>
      <c r="O6" s="156"/>
      <c r="P6" s="156"/>
    </row>
    <row r="7" spans="1:16" ht="15.75" x14ac:dyDescent="0.25">
      <c r="A7" s="459"/>
      <c r="B7" s="462" t="s">
        <v>49</v>
      </c>
      <c r="C7" s="460"/>
      <c r="D7" s="1378">
        <f>Information!B4</f>
        <v>0</v>
      </c>
      <c r="E7" s="1378"/>
      <c r="F7" s="1378"/>
      <c r="G7" s="1378"/>
      <c r="H7" s="463" t="s">
        <v>50</v>
      </c>
      <c r="I7" s="1379">
        <f>Information!B17</f>
        <v>0</v>
      </c>
      <c r="J7" s="1379"/>
      <c r="K7" s="464"/>
      <c r="M7" s="156" t="s">
        <v>108</v>
      </c>
      <c r="N7" s="156"/>
      <c r="O7" s="156"/>
      <c r="P7" s="156"/>
    </row>
    <row r="8" spans="1:16" ht="6" customHeight="1" x14ac:dyDescent="0.25">
      <c r="A8" s="459"/>
      <c r="B8" s="460"/>
      <c r="C8" s="460"/>
      <c r="D8" s="460"/>
      <c r="E8" s="460"/>
      <c r="F8" s="460"/>
      <c r="G8" s="460"/>
      <c r="H8" s="465"/>
      <c r="I8" s="460"/>
      <c r="J8" s="460"/>
      <c r="K8" s="459"/>
      <c r="M8" s="156"/>
      <c r="N8" s="156"/>
      <c r="O8" s="156"/>
      <c r="P8" s="156"/>
    </row>
    <row r="9" spans="1:16" ht="15.75" x14ac:dyDescent="0.25">
      <c r="A9" s="459"/>
      <c r="B9" s="462" t="s">
        <v>51</v>
      </c>
      <c r="C9" s="460"/>
      <c r="D9" s="1378" t="s">
        <v>138</v>
      </c>
      <c r="E9" s="1378"/>
      <c r="F9" s="1378"/>
      <c r="G9" s="1378"/>
      <c r="H9" s="1378"/>
      <c r="I9" s="1379"/>
      <c r="J9" s="1379"/>
      <c r="K9" s="466"/>
      <c r="M9" s="156" t="s">
        <v>109</v>
      </c>
      <c r="N9" s="156"/>
      <c r="O9" s="156"/>
      <c r="P9" s="156"/>
    </row>
    <row r="10" spans="1:16" ht="6" customHeight="1" x14ac:dyDescent="0.2">
      <c r="A10" s="459"/>
      <c r="B10" s="460"/>
      <c r="C10" s="460"/>
      <c r="D10" s="460"/>
      <c r="E10" s="460"/>
      <c r="F10" s="460"/>
      <c r="G10" s="460"/>
      <c r="H10" s="462"/>
      <c r="I10" s="467"/>
      <c r="J10" s="467"/>
      <c r="K10" s="468"/>
    </row>
    <row r="11" spans="1:16" x14ac:dyDescent="0.2">
      <c r="A11" s="459"/>
      <c r="B11" s="460" t="s">
        <v>52</v>
      </c>
      <c r="C11" s="460"/>
      <c r="D11" s="469">
        <f>'2023 DRE-FP Financial Report'!F6</f>
        <v>0</v>
      </c>
      <c r="E11" s="470" t="s">
        <v>53</v>
      </c>
      <c r="F11" s="469">
        <f>'2023 DRE-FP Financial Report'!H6</f>
        <v>0</v>
      </c>
      <c r="G11" s="460"/>
      <c r="H11" s="460"/>
      <c r="I11" s="460"/>
      <c r="J11" s="460"/>
      <c r="K11" s="459"/>
    </row>
    <row r="12" spans="1:16" ht="6" customHeight="1" x14ac:dyDescent="0.2">
      <c r="A12" s="459"/>
      <c r="B12" s="460"/>
      <c r="C12" s="460"/>
      <c r="D12" s="471"/>
      <c r="E12" s="460"/>
      <c r="F12" s="460"/>
      <c r="G12" s="460"/>
      <c r="H12" s="460"/>
      <c r="I12" s="460"/>
      <c r="J12" s="460"/>
      <c r="K12" s="459"/>
    </row>
    <row r="13" spans="1:16" x14ac:dyDescent="0.2">
      <c r="A13" s="459"/>
      <c r="B13" s="460"/>
      <c r="C13" s="460"/>
      <c r="D13" s="460"/>
      <c r="E13" s="1376" t="s">
        <v>54</v>
      </c>
      <c r="F13" s="1376"/>
      <c r="G13" s="1376" t="s">
        <v>55</v>
      </c>
      <c r="H13" s="1376"/>
      <c r="I13" s="1376" t="s">
        <v>56</v>
      </c>
      <c r="J13" s="1376"/>
      <c r="K13" s="459"/>
    </row>
    <row r="14" spans="1:16" ht="13.5" thickBot="1" x14ac:dyDescent="0.25">
      <c r="A14" s="459"/>
      <c r="B14" s="472">
        <v>1</v>
      </c>
      <c r="C14" s="1349" t="s">
        <v>57</v>
      </c>
      <c r="D14" s="1350"/>
      <c r="E14" s="1351">
        <f>Information!D17</f>
        <v>0</v>
      </c>
      <c r="F14" s="1352"/>
      <c r="G14" s="1351">
        <f>SUM(E14*0.25)</f>
        <v>0</v>
      </c>
      <c r="H14" s="1352"/>
      <c r="I14" s="1351">
        <f>SUM(E14+G14)</f>
        <v>0</v>
      </c>
      <c r="J14" s="1352"/>
      <c r="K14" s="473"/>
    </row>
    <row r="15" spans="1:16" ht="6" customHeight="1" thickBot="1" x14ac:dyDescent="0.25">
      <c r="A15" s="459"/>
      <c r="B15" s="474"/>
      <c r="C15" s="474"/>
      <c r="D15" s="474"/>
      <c r="E15" s="474"/>
      <c r="F15" s="474"/>
      <c r="G15" s="474"/>
      <c r="H15" s="474"/>
      <c r="I15" s="474"/>
      <c r="J15" s="474"/>
      <c r="K15" s="473"/>
    </row>
    <row r="16" spans="1:16" x14ac:dyDescent="0.2">
      <c r="A16" s="459"/>
      <c r="B16" s="475">
        <v>2</v>
      </c>
      <c r="C16" s="1373" t="s">
        <v>58</v>
      </c>
      <c r="D16" s="1373"/>
      <c r="E16" s="1374">
        <f>'2023 DRE-FP Financial Report'!M46</f>
        <v>0</v>
      </c>
      <c r="F16" s="1374"/>
      <c r="G16" s="1374"/>
      <c r="H16" s="1374"/>
      <c r="I16" s="1344">
        <f>SUM(E16:H16)</f>
        <v>0</v>
      </c>
      <c r="J16" s="1375"/>
      <c r="K16" s="459"/>
    </row>
    <row r="17" spans="1:11" x14ac:dyDescent="0.2">
      <c r="A17" s="459"/>
      <c r="B17" s="476">
        <v>3</v>
      </c>
      <c r="C17" s="1346" t="s">
        <v>59</v>
      </c>
      <c r="D17" s="1346"/>
      <c r="E17" s="1347"/>
      <c r="F17" s="1347"/>
      <c r="G17" s="1348"/>
      <c r="H17" s="1348"/>
      <c r="I17" s="1365">
        <f>SUM(E17:H17)</f>
        <v>0</v>
      </c>
      <c r="J17" s="1366"/>
      <c r="K17" s="459"/>
    </row>
    <row r="18" spans="1:11" x14ac:dyDescent="0.2">
      <c r="A18" s="459"/>
      <c r="B18" s="476">
        <v>4</v>
      </c>
      <c r="C18" s="1346" t="s">
        <v>60</v>
      </c>
      <c r="D18" s="1346"/>
      <c r="E18" s="1347"/>
      <c r="F18" s="1347"/>
      <c r="G18" s="1348"/>
      <c r="H18" s="1348"/>
      <c r="I18" s="1365">
        <f>SUM(E18:H18)</f>
        <v>0</v>
      </c>
      <c r="J18" s="1366"/>
      <c r="K18" s="459"/>
    </row>
    <row r="19" spans="1:11" x14ac:dyDescent="0.2">
      <c r="A19" s="459"/>
      <c r="B19" s="476">
        <v>5</v>
      </c>
      <c r="C19" s="1346" t="s">
        <v>61</v>
      </c>
      <c r="D19" s="1346"/>
      <c r="E19" s="1347"/>
      <c r="F19" s="1347"/>
      <c r="G19" s="1348"/>
      <c r="H19" s="1348"/>
      <c r="I19" s="1365">
        <f>SUM(E19:H19)</f>
        <v>0</v>
      </c>
      <c r="J19" s="1366"/>
      <c r="K19" s="459"/>
    </row>
    <row r="20" spans="1:11" ht="13.5" thickBot="1" x14ac:dyDescent="0.25">
      <c r="A20" s="459"/>
      <c r="B20" s="477">
        <v>6</v>
      </c>
      <c r="C20" s="1367" t="s">
        <v>62</v>
      </c>
      <c r="D20" s="1367"/>
      <c r="E20" s="1368"/>
      <c r="F20" s="1369"/>
      <c r="G20" s="1370">
        <f>'2023 DRE-FP Match Report'!H43</f>
        <v>0</v>
      </c>
      <c r="H20" s="1371"/>
      <c r="I20" s="1370">
        <f>SUM(E20:H20)</f>
        <v>0</v>
      </c>
      <c r="J20" s="1372"/>
      <c r="K20" s="478"/>
    </row>
    <row r="21" spans="1:11" ht="6" customHeight="1" thickBot="1" x14ac:dyDescent="0.25">
      <c r="A21" s="459"/>
      <c r="B21" s="479"/>
      <c r="C21" s="479"/>
      <c r="D21" s="479"/>
      <c r="E21" s="480"/>
      <c r="F21" s="480"/>
      <c r="G21" s="480"/>
      <c r="H21" s="480"/>
      <c r="I21" s="480"/>
      <c r="J21" s="480"/>
      <c r="K21" s="478"/>
    </row>
    <row r="22" spans="1:11" x14ac:dyDescent="0.2">
      <c r="A22" s="459"/>
      <c r="B22" s="481">
        <v>7</v>
      </c>
      <c r="C22" s="1343" t="s">
        <v>63</v>
      </c>
      <c r="D22" s="1343"/>
      <c r="E22" s="1344">
        <f>SUM(E16:F20)</f>
        <v>0</v>
      </c>
      <c r="F22" s="1345"/>
      <c r="G22" s="1344">
        <f>SUM(G16:H20)</f>
        <v>0</v>
      </c>
      <c r="H22" s="1345"/>
      <c r="I22" s="1344">
        <f>SUM(I16:J20)</f>
        <v>0</v>
      </c>
      <c r="J22" s="1345"/>
      <c r="K22" s="478"/>
    </row>
    <row r="23" spans="1:11" x14ac:dyDescent="0.2">
      <c r="A23" s="459"/>
      <c r="B23" s="482">
        <v>8</v>
      </c>
      <c r="C23" s="1364" t="s">
        <v>64</v>
      </c>
      <c r="D23" s="1364"/>
      <c r="E23" s="711"/>
      <c r="F23" s="712"/>
      <c r="G23" s="713"/>
      <c r="H23" s="713"/>
      <c r="I23" s="1348">
        <f>SUM(E23:H23)</f>
        <v>0</v>
      </c>
      <c r="J23" s="1348"/>
      <c r="K23" s="478"/>
    </row>
    <row r="24" spans="1:11" ht="13.5" thickBot="1" x14ac:dyDescent="0.25">
      <c r="A24" s="459"/>
      <c r="B24" s="477">
        <v>9</v>
      </c>
      <c r="C24" s="1356" t="s">
        <v>65</v>
      </c>
      <c r="D24" s="1356"/>
      <c r="E24" s="1357">
        <f>SUM(E22:F23)</f>
        <v>0</v>
      </c>
      <c r="F24" s="1357"/>
      <c r="G24" s="1357">
        <f>SUM(G22:H23)</f>
        <v>0</v>
      </c>
      <c r="H24" s="1357"/>
      <c r="I24" s="1357">
        <f>SUM(E24:H24)</f>
        <v>0</v>
      </c>
      <c r="J24" s="1357"/>
      <c r="K24" s="478"/>
    </row>
    <row r="25" spans="1:11" ht="6" customHeight="1" thickBot="1" x14ac:dyDescent="0.25">
      <c r="A25" s="459"/>
      <c r="B25" s="483"/>
      <c r="C25" s="479"/>
      <c r="D25" s="479"/>
      <c r="E25" s="484"/>
      <c r="F25" s="484"/>
      <c r="G25" s="484"/>
      <c r="H25" s="484"/>
      <c r="I25" s="484"/>
      <c r="J25" s="484"/>
      <c r="K25" s="478"/>
    </row>
    <row r="26" spans="1:11" ht="13.5" thickBot="1" x14ac:dyDescent="0.25">
      <c r="A26" s="459"/>
      <c r="B26" s="485">
        <v>10</v>
      </c>
      <c r="C26" s="1358" t="s">
        <v>66</v>
      </c>
      <c r="D26" s="1358"/>
      <c r="E26" s="1359">
        <f>SUM(E14-E24)</f>
        <v>0</v>
      </c>
      <c r="F26" s="1359"/>
      <c r="G26" s="1359">
        <f>SUM(G14-G24)</f>
        <v>0</v>
      </c>
      <c r="H26" s="1359"/>
      <c r="I26" s="1359">
        <f>SUM(I14-I24)</f>
        <v>0</v>
      </c>
      <c r="J26" s="1359"/>
      <c r="K26" s="478"/>
    </row>
    <row r="27" spans="1:11" ht="6" customHeight="1" thickBot="1" x14ac:dyDescent="0.25">
      <c r="A27" s="459"/>
      <c r="B27" s="486"/>
      <c r="C27" s="486"/>
      <c r="D27" s="486"/>
      <c r="E27" s="486"/>
      <c r="F27" s="486"/>
      <c r="G27" s="486"/>
      <c r="H27" s="486"/>
      <c r="I27" s="486"/>
      <c r="J27" s="486"/>
      <c r="K27" s="478"/>
    </row>
    <row r="28" spans="1:11" ht="6" customHeight="1" x14ac:dyDescent="0.2">
      <c r="A28" s="459"/>
      <c r="B28" s="479"/>
      <c r="C28" s="479"/>
      <c r="D28" s="479"/>
      <c r="E28" s="479"/>
      <c r="F28" s="479"/>
      <c r="G28" s="479"/>
      <c r="H28" s="479"/>
      <c r="I28" s="479"/>
      <c r="J28" s="479"/>
      <c r="K28" s="478"/>
    </row>
    <row r="29" spans="1:11" x14ac:dyDescent="0.2">
      <c r="A29" s="459"/>
      <c r="B29" s="487" t="s">
        <v>20</v>
      </c>
      <c r="C29" s="479"/>
      <c r="D29" s="479"/>
      <c r="E29" s="479"/>
      <c r="F29" s="479"/>
      <c r="G29" s="460"/>
      <c r="H29" s="488" t="s">
        <v>19</v>
      </c>
      <c r="I29" s="479"/>
      <c r="J29" s="479"/>
      <c r="K29" s="478"/>
    </row>
    <row r="30" spans="1:11" ht="6" customHeight="1" x14ac:dyDescent="0.2">
      <c r="A30" s="459"/>
      <c r="B30" s="479"/>
      <c r="C30" s="479"/>
      <c r="D30" s="479"/>
      <c r="E30" s="479"/>
      <c r="F30" s="479"/>
      <c r="G30" s="479"/>
      <c r="H30" s="479"/>
      <c r="I30" s="479"/>
      <c r="J30" s="479"/>
      <c r="K30" s="478"/>
    </row>
    <row r="31" spans="1:11" x14ac:dyDescent="0.2">
      <c r="A31" s="459"/>
      <c r="B31" s="489" t="s">
        <v>67</v>
      </c>
      <c r="C31" s="479"/>
      <c r="D31" s="479"/>
      <c r="E31" s="479"/>
      <c r="F31" s="479"/>
      <c r="G31" s="479"/>
      <c r="H31" s="479"/>
      <c r="I31" s="479"/>
      <c r="J31" s="479"/>
      <c r="K31" s="478"/>
    </row>
    <row r="32" spans="1:11" x14ac:dyDescent="0.2">
      <c r="A32" s="459"/>
      <c r="B32" s="489" t="s">
        <v>68</v>
      </c>
      <c r="C32" s="479"/>
      <c r="D32" s="479"/>
      <c r="E32" s="479"/>
      <c r="F32" s="479"/>
      <c r="G32" s="479"/>
      <c r="H32" s="479"/>
      <c r="I32" s="479"/>
      <c r="J32" s="479"/>
      <c r="K32" s="478"/>
    </row>
    <row r="33" spans="1:11" x14ac:dyDescent="0.2">
      <c r="A33" s="459"/>
      <c r="B33" s="489" t="s">
        <v>69</v>
      </c>
      <c r="C33" s="479"/>
      <c r="D33" s="479"/>
      <c r="E33" s="479"/>
      <c r="F33" s="479"/>
      <c r="G33" s="479"/>
      <c r="H33" s="479"/>
      <c r="I33" s="479"/>
      <c r="J33" s="479"/>
      <c r="K33" s="478"/>
    </row>
    <row r="34" spans="1:11" ht="6" customHeight="1" x14ac:dyDescent="0.2">
      <c r="A34" s="459"/>
      <c r="B34" s="479"/>
      <c r="C34" s="479"/>
      <c r="D34" s="479"/>
      <c r="E34" s="479"/>
      <c r="F34" s="479"/>
      <c r="G34" s="479"/>
      <c r="H34" s="479"/>
      <c r="I34" s="479"/>
      <c r="J34" s="479"/>
      <c r="K34" s="478"/>
    </row>
    <row r="35" spans="1:11" x14ac:dyDescent="0.2">
      <c r="A35" s="459"/>
      <c r="B35" s="488" t="s">
        <v>21</v>
      </c>
      <c r="C35" s="490"/>
      <c r="D35" s="479"/>
      <c r="E35" s="490"/>
      <c r="F35" s="490"/>
      <c r="G35" s="490"/>
      <c r="H35" s="479"/>
      <c r="I35" s="1360"/>
      <c r="J35" s="1360"/>
      <c r="K35" s="478"/>
    </row>
    <row r="36" spans="1:11" x14ac:dyDescent="0.2">
      <c r="A36" s="459"/>
      <c r="B36" s="479"/>
      <c r="C36" s="479" t="s">
        <v>70</v>
      </c>
      <c r="D36" s="479"/>
      <c r="E36" s="491" t="s">
        <v>71</v>
      </c>
      <c r="F36" s="479"/>
      <c r="G36" s="479"/>
      <c r="H36" s="479"/>
      <c r="I36" s="479" t="s">
        <v>72</v>
      </c>
      <c r="J36" s="479"/>
      <c r="K36" s="478"/>
    </row>
    <row r="37" spans="1:11" s="105" customFormat="1" ht="6" customHeight="1" x14ac:dyDescent="0.2">
      <c r="A37" s="492"/>
      <c r="B37" s="491"/>
      <c r="C37" s="491"/>
      <c r="D37" s="491"/>
      <c r="E37" s="491"/>
      <c r="F37" s="491"/>
      <c r="G37" s="491"/>
      <c r="H37" s="491"/>
      <c r="I37" s="491"/>
      <c r="J37" s="491"/>
      <c r="K37" s="493"/>
    </row>
    <row r="38" spans="1:11" s="105" customFormat="1" ht="15" x14ac:dyDescent="0.2">
      <c r="A38" s="492"/>
      <c r="B38" s="494" t="s">
        <v>22</v>
      </c>
      <c r="C38" s="489" t="s">
        <v>73</v>
      </c>
      <c r="D38" s="491"/>
      <c r="E38" s="1339">
        <f>Information!B26</f>
        <v>0</v>
      </c>
      <c r="F38" s="1361"/>
      <c r="G38" s="1361"/>
      <c r="H38" s="1361"/>
      <c r="I38" s="1361"/>
      <c r="J38" s="1361"/>
      <c r="K38" s="493"/>
    </row>
    <row r="39" spans="1:11" s="105" customFormat="1" ht="6" customHeight="1" x14ac:dyDescent="0.2">
      <c r="A39" s="492"/>
      <c r="B39" s="491"/>
      <c r="C39" s="491"/>
      <c r="D39" s="491"/>
      <c r="E39" s="491"/>
      <c r="F39" s="491"/>
      <c r="G39" s="491"/>
      <c r="H39" s="491"/>
      <c r="I39" s="491"/>
      <c r="J39" s="491"/>
      <c r="K39" s="493"/>
    </row>
    <row r="40" spans="1:11" s="105" customFormat="1" x14ac:dyDescent="0.2">
      <c r="A40" s="492"/>
      <c r="B40" s="491"/>
      <c r="C40" s="489" t="s">
        <v>74</v>
      </c>
      <c r="D40" s="491"/>
      <c r="E40" s="1339">
        <f>Information!B10</f>
        <v>0</v>
      </c>
      <c r="F40" s="1339"/>
      <c r="G40" s="491"/>
      <c r="H40" s="491"/>
      <c r="I40" s="491"/>
      <c r="J40" s="491"/>
      <c r="K40" s="493"/>
    </row>
    <row r="41" spans="1:11" s="105" customFormat="1" ht="6" customHeight="1" x14ac:dyDescent="0.2">
      <c r="A41" s="492"/>
      <c r="B41" s="491"/>
      <c r="C41" s="491"/>
      <c r="D41" s="491"/>
      <c r="E41" s="491"/>
      <c r="F41" s="491"/>
      <c r="G41" s="491"/>
      <c r="H41" s="491"/>
      <c r="I41" s="491"/>
      <c r="J41" s="491"/>
      <c r="K41" s="493"/>
    </row>
    <row r="42" spans="1:11" s="105" customFormat="1" x14ac:dyDescent="0.2">
      <c r="A42" s="492"/>
      <c r="B42" s="491"/>
      <c r="C42" s="489" t="s">
        <v>75</v>
      </c>
      <c r="D42" s="491"/>
      <c r="E42" s="1362">
        <f>Information!B6</f>
        <v>0</v>
      </c>
      <c r="F42" s="1362"/>
      <c r="G42" s="1363"/>
      <c r="H42" s="495"/>
      <c r="I42" s="491"/>
      <c r="J42" s="491"/>
      <c r="K42" s="493"/>
    </row>
    <row r="43" spans="1:11" x14ac:dyDescent="0.2">
      <c r="A43" s="459"/>
      <c r="B43" s="460"/>
      <c r="C43" s="460"/>
      <c r="D43" s="460"/>
      <c r="E43" s="1355">
        <f>Information!B7</f>
        <v>0</v>
      </c>
      <c r="F43" s="1355"/>
      <c r="G43" s="1341"/>
      <c r="H43" s="496"/>
      <c r="I43" s="460"/>
      <c r="J43" s="460"/>
      <c r="K43" s="459"/>
    </row>
    <row r="44" spans="1:11" x14ac:dyDescent="0.2">
      <c r="A44" s="459"/>
      <c r="B44" s="460"/>
      <c r="C44" s="460"/>
      <c r="D44" s="460"/>
      <c r="E44" s="1355">
        <f>Information!B8</f>
        <v>0</v>
      </c>
      <c r="F44" s="1355"/>
      <c r="G44" s="1341"/>
      <c r="H44" s="460"/>
      <c r="I44" s="460"/>
      <c r="J44" s="460"/>
      <c r="K44" s="459"/>
    </row>
    <row r="45" spans="1:11" ht="6" customHeight="1" x14ac:dyDescent="0.2">
      <c r="A45" s="459"/>
      <c r="B45" s="497"/>
      <c r="C45" s="497"/>
      <c r="D45" s="497"/>
      <c r="E45" s="497"/>
      <c r="F45" s="497"/>
      <c r="G45" s="497"/>
      <c r="H45" s="497"/>
      <c r="I45" s="497"/>
      <c r="J45" s="497"/>
      <c r="K45" s="459"/>
    </row>
    <row r="46" spans="1:11" x14ac:dyDescent="0.2">
      <c r="A46" s="459"/>
      <c r="B46" s="460"/>
      <c r="C46" s="460"/>
      <c r="D46" s="460"/>
      <c r="E46" s="1338" t="s">
        <v>8</v>
      </c>
      <c r="F46" s="1338"/>
      <c r="G46" s="1338"/>
      <c r="H46" s="460"/>
      <c r="I46" s="460"/>
      <c r="J46" s="460"/>
      <c r="K46" s="459"/>
    </row>
    <row r="47" spans="1:11" ht="6" customHeight="1" x14ac:dyDescent="0.2">
      <c r="A47" s="459"/>
      <c r="B47" s="460"/>
      <c r="C47" s="498"/>
      <c r="D47" s="467"/>
      <c r="E47" s="467"/>
      <c r="F47" s="467"/>
      <c r="G47" s="467"/>
      <c r="H47" s="467"/>
      <c r="I47" s="467"/>
      <c r="J47" s="467"/>
      <c r="K47" s="459"/>
    </row>
    <row r="48" spans="1:11" x14ac:dyDescent="0.2">
      <c r="A48" s="459"/>
      <c r="B48" s="499" t="s">
        <v>76</v>
      </c>
      <c r="C48" s="499"/>
      <c r="D48" s="499"/>
      <c r="E48" s="499" t="s">
        <v>77</v>
      </c>
      <c r="F48" s="499"/>
      <c r="G48" s="499"/>
      <c r="H48" s="500" t="s">
        <v>113</v>
      </c>
      <c r="I48" s="501">
        <f>E22</f>
        <v>0</v>
      </c>
      <c r="J48" s="460"/>
      <c r="K48" s="459"/>
    </row>
    <row r="49" spans="1:11" ht="6" customHeight="1" x14ac:dyDescent="0.2">
      <c r="A49" s="459"/>
      <c r="B49" s="460"/>
      <c r="C49" s="460"/>
      <c r="D49" s="460"/>
      <c r="E49" s="460"/>
      <c r="F49" s="460"/>
      <c r="G49" s="460"/>
      <c r="H49" s="460"/>
      <c r="I49" s="460"/>
      <c r="J49" s="460"/>
      <c r="K49" s="459"/>
    </row>
    <row r="50" spans="1:11" x14ac:dyDescent="0.2">
      <c r="A50" s="459"/>
      <c r="B50" s="499" t="s">
        <v>78</v>
      </c>
      <c r="C50" s="460"/>
      <c r="D50" s="460"/>
      <c r="E50" s="460"/>
      <c r="F50" s="499" t="s">
        <v>79</v>
      </c>
      <c r="G50" s="460"/>
      <c r="H50" s="460"/>
      <c r="I50" s="499" t="s">
        <v>80</v>
      </c>
      <c r="J50" s="460"/>
      <c r="K50" s="459"/>
    </row>
    <row r="51" spans="1:11" x14ac:dyDescent="0.2">
      <c r="A51" s="459"/>
      <c r="B51" s="460"/>
      <c r="C51" s="460"/>
      <c r="D51" s="460"/>
      <c r="E51" s="460"/>
      <c r="F51" s="499"/>
      <c r="G51" s="460"/>
      <c r="H51" s="460"/>
      <c r="I51" s="499" t="s">
        <v>81</v>
      </c>
      <c r="J51" s="460"/>
      <c r="K51" s="459"/>
    </row>
    <row r="52" spans="1:11" x14ac:dyDescent="0.2">
      <c r="A52" s="459"/>
      <c r="B52" s="499" t="s">
        <v>82</v>
      </c>
      <c r="C52" s="460"/>
      <c r="D52" s="460"/>
      <c r="E52" s="460"/>
      <c r="F52" s="499" t="s">
        <v>79</v>
      </c>
      <c r="G52" s="460"/>
      <c r="H52" s="460"/>
      <c r="I52" s="499" t="s">
        <v>83</v>
      </c>
      <c r="J52" s="460"/>
      <c r="K52" s="459"/>
    </row>
    <row r="53" spans="1:11" ht="6" customHeight="1" x14ac:dyDescent="0.2">
      <c r="A53" s="459"/>
      <c r="B53" s="497"/>
      <c r="C53" s="497"/>
      <c r="D53" s="497"/>
      <c r="E53" s="497"/>
      <c r="F53" s="497"/>
      <c r="G53" s="497"/>
      <c r="H53" s="497"/>
      <c r="I53" s="497"/>
      <c r="J53" s="497"/>
      <c r="K53" s="459"/>
    </row>
    <row r="54" spans="1:11" x14ac:dyDescent="0.2">
      <c r="A54" s="459"/>
      <c r="B54" s="460"/>
      <c r="C54" s="460"/>
      <c r="D54" s="460"/>
      <c r="E54" s="460"/>
      <c r="F54" s="460"/>
      <c r="G54" s="460"/>
      <c r="H54" s="460"/>
      <c r="I54" s="460"/>
      <c r="J54" s="460"/>
      <c r="K54" s="459"/>
    </row>
    <row r="55" spans="1:11" x14ac:dyDescent="0.2">
      <c r="A55" s="459"/>
      <c r="B55" s="499" t="s">
        <v>84</v>
      </c>
      <c r="C55" s="460"/>
      <c r="D55" s="460"/>
      <c r="E55" s="460"/>
      <c r="F55" s="460"/>
      <c r="G55" s="460"/>
      <c r="H55" s="499" t="s">
        <v>85</v>
      </c>
      <c r="I55" s="460"/>
      <c r="J55" s="460"/>
      <c r="K55" s="459"/>
    </row>
    <row r="56" spans="1:11" ht="6" customHeight="1" x14ac:dyDescent="0.2">
      <c r="A56" s="459"/>
      <c r="B56" s="460"/>
      <c r="C56" s="460"/>
      <c r="D56" s="460"/>
      <c r="E56" s="460"/>
      <c r="F56" s="460"/>
      <c r="G56" s="460"/>
      <c r="H56" s="460"/>
      <c r="I56" s="460"/>
      <c r="J56" s="460"/>
      <c r="K56" s="459"/>
    </row>
    <row r="57" spans="1:11" x14ac:dyDescent="0.2">
      <c r="A57" s="459"/>
      <c r="B57" s="499" t="s">
        <v>86</v>
      </c>
      <c r="C57" s="460"/>
      <c r="D57" s="1339">
        <f>Information!B25</f>
        <v>0</v>
      </c>
      <c r="E57" s="1339"/>
      <c r="F57" s="460"/>
      <c r="G57" s="460"/>
      <c r="H57" s="460"/>
      <c r="I57" s="460"/>
      <c r="J57" s="460"/>
      <c r="K57" s="459"/>
    </row>
    <row r="58" spans="1:11" x14ac:dyDescent="0.2">
      <c r="A58" s="459"/>
      <c r="B58" s="460"/>
      <c r="C58" s="460"/>
      <c r="D58" s="460"/>
      <c r="E58" s="460"/>
      <c r="F58" s="460"/>
      <c r="G58" s="460"/>
      <c r="H58" s="460"/>
      <c r="I58" s="460"/>
      <c r="J58" s="460"/>
      <c r="K58" s="459"/>
    </row>
    <row r="59" spans="1:11" x14ac:dyDescent="0.2">
      <c r="A59" s="459"/>
      <c r="B59" s="1340" t="s">
        <v>105</v>
      </c>
      <c r="C59" s="1341"/>
      <c r="D59" s="499"/>
      <c r="E59" s="460"/>
      <c r="F59" s="460"/>
      <c r="G59" s="499"/>
      <c r="H59" s="460"/>
      <c r="I59" s="460"/>
      <c r="J59" s="460"/>
      <c r="K59" s="459"/>
    </row>
    <row r="60" spans="1:11" x14ac:dyDescent="0.2">
      <c r="A60" s="459"/>
      <c r="B60" s="460" t="s">
        <v>157</v>
      </c>
      <c r="C60" s="460"/>
      <c r="D60" s="460"/>
      <c r="E60" s="460"/>
      <c r="F60" s="460"/>
      <c r="G60" s="460"/>
      <c r="H60" s="460"/>
      <c r="I60" s="460"/>
      <c r="J60" s="460"/>
      <c r="K60" s="459"/>
    </row>
    <row r="61" spans="1:11" x14ac:dyDescent="0.2">
      <c r="A61" s="459"/>
      <c r="B61" s="460"/>
      <c r="C61" s="460"/>
      <c r="D61" s="1342"/>
      <c r="E61" s="1341"/>
      <c r="F61" s="1341"/>
      <c r="G61" s="502"/>
      <c r="H61" s="1353">
        <f>E22</f>
        <v>0</v>
      </c>
      <c r="I61" s="1354"/>
      <c r="J61" s="460"/>
      <c r="K61" s="459"/>
    </row>
    <row r="62" spans="1:11" x14ac:dyDescent="0.2">
      <c r="A62" s="459"/>
      <c r="B62" s="460"/>
      <c r="C62" s="460"/>
      <c r="D62" s="460"/>
      <c r="E62" s="460"/>
      <c r="F62" s="460"/>
      <c r="G62" s="460"/>
      <c r="H62" s="460"/>
      <c r="I62" s="460"/>
      <c r="J62" s="460"/>
      <c r="K62" s="459"/>
    </row>
    <row r="63" spans="1:11" x14ac:dyDescent="0.2">
      <c r="A63" s="459"/>
      <c r="B63" s="459"/>
      <c r="C63" s="459"/>
      <c r="D63" s="459"/>
      <c r="E63" s="459"/>
      <c r="F63" s="459"/>
      <c r="G63" s="459"/>
      <c r="H63" s="459"/>
      <c r="I63" s="459"/>
      <c r="J63" s="460" t="s">
        <v>124</v>
      </c>
      <c r="K63" s="459"/>
    </row>
  </sheetData>
  <sheetProtection algorithmName="SHA-512" hashValue="8onxAtdisk981NkXPSJEUm3TMB1jQTCny0l5HO1oY9BB5C65L/FPjvnAMfWsj5H1mYDVe7cuYe5TURPoCPK1uQ==" saltValue="58IKZzmPQ0U+cRGUjidcLA==" spinCount="100000" sheet="1" selectLockedCells="1"/>
  <mergeCells count="60">
    <mergeCell ref="E13:F13"/>
    <mergeCell ref="G13:H13"/>
    <mergeCell ref="I13:J13"/>
    <mergeCell ref="B5:J5"/>
    <mergeCell ref="D7:G7"/>
    <mergeCell ref="I7:J7"/>
    <mergeCell ref="D9:H9"/>
    <mergeCell ref="I9:J9"/>
    <mergeCell ref="G14:H14"/>
    <mergeCell ref="I14:J14"/>
    <mergeCell ref="C16:D16"/>
    <mergeCell ref="E16:F16"/>
    <mergeCell ref="G16:H16"/>
    <mergeCell ref="I16:J16"/>
    <mergeCell ref="I17:J17"/>
    <mergeCell ref="C18:D18"/>
    <mergeCell ref="E18:F18"/>
    <mergeCell ref="G18:H18"/>
    <mergeCell ref="I18:J18"/>
    <mergeCell ref="I19:J19"/>
    <mergeCell ref="C20:D20"/>
    <mergeCell ref="E20:F20"/>
    <mergeCell ref="G20:H20"/>
    <mergeCell ref="I20:J20"/>
    <mergeCell ref="I22:J22"/>
    <mergeCell ref="C23:D23"/>
    <mergeCell ref="E23:F23"/>
    <mergeCell ref="G23:H23"/>
    <mergeCell ref="I23:J23"/>
    <mergeCell ref="H61:I61"/>
    <mergeCell ref="E44:G44"/>
    <mergeCell ref="C24:D24"/>
    <mergeCell ref="E24:F24"/>
    <mergeCell ref="G24:H24"/>
    <mergeCell ref="I24:J24"/>
    <mergeCell ref="C26:D26"/>
    <mergeCell ref="E26:F26"/>
    <mergeCell ref="G26:H26"/>
    <mergeCell ref="I26:J26"/>
    <mergeCell ref="I35:J35"/>
    <mergeCell ref="E38:J38"/>
    <mergeCell ref="E40:F40"/>
    <mergeCell ref="E42:G42"/>
    <mergeCell ref="E43:G43"/>
    <mergeCell ref="E1:G3"/>
    <mergeCell ref="E46:G46"/>
    <mergeCell ref="D57:E57"/>
    <mergeCell ref="B59:C59"/>
    <mergeCell ref="D61:F61"/>
    <mergeCell ref="C22:D22"/>
    <mergeCell ref="E22:F22"/>
    <mergeCell ref="G22:H22"/>
    <mergeCell ref="C19:D19"/>
    <mergeCell ref="E19:F19"/>
    <mergeCell ref="G19:H19"/>
    <mergeCell ref="C17:D17"/>
    <mergeCell ref="E17:F17"/>
    <mergeCell ref="G17:H17"/>
    <mergeCell ref="C14:D14"/>
    <mergeCell ref="E14:F14"/>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S60"/>
  <sheetViews>
    <sheetView showGridLines="0" showRowColHeaders="0" zoomScale="110" zoomScaleNormal="110" workbookViewId="0">
      <selection activeCell="L53" sqref="L53:M53"/>
    </sheetView>
  </sheetViews>
  <sheetFormatPr defaultColWidth="8.7109375" defaultRowHeight="15" x14ac:dyDescent="0.25"/>
  <cols>
    <col min="1" max="1" width="1.5703125" style="150" customWidth="1"/>
    <col min="2" max="2" width="2.5703125" style="150" customWidth="1"/>
    <col min="3" max="3" width="10.7109375" style="150" customWidth="1"/>
    <col min="4" max="4" width="3.7109375" style="150" customWidth="1"/>
    <col min="5" max="5" width="5.7109375" style="150" customWidth="1"/>
    <col min="6" max="6" width="8.7109375" style="150" customWidth="1"/>
    <col min="7" max="7" width="5.140625" style="150" customWidth="1"/>
    <col min="8" max="13" width="8.7109375" style="150" customWidth="1"/>
    <col min="14" max="14" width="1.5703125" style="150" customWidth="1"/>
    <col min="15" max="16384" width="8.7109375" style="150"/>
  </cols>
  <sheetData>
    <row r="1" spans="1:19" ht="20.25" x14ac:dyDescent="0.3">
      <c r="A1" s="630" t="s">
        <v>121</v>
      </c>
      <c r="B1" s="631"/>
      <c r="C1" s="631"/>
      <c r="D1" s="631"/>
      <c r="E1" s="631"/>
      <c r="F1" s="631"/>
      <c r="G1" s="631"/>
      <c r="H1" s="631"/>
      <c r="I1" s="631"/>
      <c r="J1" s="631"/>
      <c r="K1" s="631"/>
      <c r="L1" s="631"/>
      <c r="M1" s="631"/>
      <c r="N1" s="6"/>
    </row>
    <row r="2" spans="1:19" ht="20.25" x14ac:dyDescent="0.3">
      <c r="A2" s="630" t="s">
        <v>43</v>
      </c>
      <c r="B2" s="631"/>
      <c r="C2" s="631"/>
      <c r="D2" s="631"/>
      <c r="E2" s="631"/>
      <c r="F2" s="631"/>
      <c r="G2" s="631"/>
      <c r="H2" s="631"/>
      <c r="I2" s="631"/>
      <c r="J2" s="631"/>
      <c r="K2" s="631"/>
      <c r="L2" s="631"/>
      <c r="M2" s="631"/>
      <c r="N2" s="6"/>
    </row>
    <row r="3" spans="1:19" ht="4.9000000000000004" customHeight="1" x14ac:dyDescent="0.25">
      <c r="A3" s="6"/>
      <c r="B3" s="6"/>
      <c r="C3" s="8"/>
      <c r="D3" s="8"/>
      <c r="E3" s="8"/>
      <c r="F3" s="6"/>
      <c r="G3" s="6"/>
      <c r="H3" s="6"/>
      <c r="I3" s="6"/>
      <c r="J3" s="6"/>
      <c r="K3" s="6"/>
      <c r="L3" s="6"/>
      <c r="M3" s="6"/>
      <c r="N3" s="6"/>
    </row>
    <row r="4" spans="1:19" ht="15.75" x14ac:dyDescent="0.25">
      <c r="A4" s="6"/>
      <c r="B4" s="632" t="s">
        <v>41</v>
      </c>
      <c r="C4" s="633"/>
      <c r="D4" s="634"/>
      <c r="E4" s="635">
        <f>Information!B4</f>
        <v>0</v>
      </c>
      <c r="F4" s="636"/>
      <c r="G4" s="636"/>
      <c r="H4" s="636"/>
      <c r="I4" s="636"/>
      <c r="J4" s="636"/>
      <c r="K4" s="636"/>
      <c r="L4" s="11" t="s">
        <v>1</v>
      </c>
      <c r="M4" s="130">
        <f>Information!B12</f>
        <v>0</v>
      </c>
      <c r="N4" s="6"/>
      <c r="P4" s="154" t="s">
        <v>107</v>
      </c>
      <c r="Q4" s="155"/>
      <c r="R4" s="155"/>
      <c r="S4" s="155"/>
    </row>
    <row r="5" spans="1:19" ht="4.9000000000000004" customHeight="1" x14ac:dyDescent="0.25">
      <c r="A5" s="6"/>
      <c r="B5" s="6"/>
      <c r="C5" s="637"/>
      <c r="D5" s="637"/>
      <c r="E5" s="637"/>
      <c r="F5" s="637"/>
      <c r="G5" s="637"/>
      <c r="H5" s="637"/>
      <c r="I5" s="637"/>
      <c r="J5" s="637"/>
      <c r="K5" s="637"/>
      <c r="L5" s="637"/>
      <c r="M5" s="637"/>
      <c r="N5" s="6"/>
      <c r="P5" s="155"/>
      <c r="Q5" s="155"/>
      <c r="R5" s="155"/>
      <c r="S5" s="155"/>
    </row>
    <row r="6" spans="1:19" ht="15.75" x14ac:dyDescent="0.25">
      <c r="A6" s="6"/>
      <c r="B6" s="609" t="s">
        <v>17</v>
      </c>
      <c r="C6" s="610"/>
      <c r="D6" s="611"/>
      <c r="E6" s="611"/>
      <c r="F6" s="133"/>
      <c r="G6" s="9" t="s">
        <v>2</v>
      </c>
      <c r="H6" s="133"/>
      <c r="I6" s="1"/>
      <c r="J6" s="602"/>
      <c r="K6" s="602"/>
      <c r="L6" s="602"/>
      <c r="M6" s="602"/>
      <c r="N6" s="6"/>
      <c r="P6" s="154" t="s">
        <v>106</v>
      </c>
      <c r="Q6" s="155"/>
      <c r="R6" s="155"/>
      <c r="S6" s="155"/>
    </row>
    <row r="7" spans="1:19" ht="4.9000000000000004" customHeight="1" x14ac:dyDescent="0.25">
      <c r="A7" s="6"/>
      <c r="B7" s="6"/>
      <c r="C7" s="623"/>
      <c r="D7" s="623"/>
      <c r="E7" s="623"/>
      <c r="F7" s="623"/>
      <c r="G7" s="623"/>
      <c r="H7" s="623"/>
      <c r="I7" s="623"/>
      <c r="J7" s="623"/>
      <c r="K7" s="623"/>
      <c r="L7" s="623"/>
      <c r="M7" s="623"/>
      <c r="N7" s="6"/>
      <c r="P7" s="155"/>
      <c r="Q7" s="155"/>
      <c r="R7" s="155"/>
      <c r="S7" s="155"/>
    </row>
    <row r="8" spans="1:19" ht="32.450000000000003" customHeight="1" x14ac:dyDescent="0.25">
      <c r="A8" s="6"/>
      <c r="B8" s="612" t="s">
        <v>3</v>
      </c>
      <c r="C8" s="613"/>
      <c r="D8" s="614"/>
      <c r="E8" s="615"/>
      <c r="F8" s="624" t="s">
        <v>16</v>
      </c>
      <c r="G8" s="626" t="s">
        <v>4</v>
      </c>
      <c r="H8" s="628" t="s">
        <v>13</v>
      </c>
      <c r="I8" s="10" t="s">
        <v>14</v>
      </c>
      <c r="J8" s="10" t="s">
        <v>15</v>
      </c>
      <c r="K8" s="10" t="s">
        <v>18</v>
      </c>
      <c r="L8" s="626" t="s">
        <v>5</v>
      </c>
      <c r="M8" s="638" t="s">
        <v>6</v>
      </c>
      <c r="N8" s="6"/>
      <c r="P8" s="654" t="s">
        <v>110</v>
      </c>
      <c r="Q8" s="655"/>
      <c r="R8" s="655"/>
      <c r="S8" s="655"/>
    </row>
    <row r="9" spans="1:19" ht="13.9" customHeight="1" x14ac:dyDescent="0.25">
      <c r="A9" s="6"/>
      <c r="B9" s="616"/>
      <c r="C9" s="617"/>
      <c r="D9" s="618"/>
      <c r="E9" s="619"/>
      <c r="F9" s="625"/>
      <c r="G9" s="627"/>
      <c r="H9" s="629"/>
      <c r="I9" s="131">
        <f>Information!B21</f>
        <v>0</v>
      </c>
      <c r="J9" s="131">
        <f>Information!B22</f>
        <v>0</v>
      </c>
      <c r="K9" s="131">
        <f>Information!B23</f>
        <v>0</v>
      </c>
      <c r="L9" s="627"/>
      <c r="M9" s="639"/>
      <c r="N9" s="6"/>
    </row>
    <row r="10" spans="1:19" x14ac:dyDescent="0.25">
      <c r="A10" s="6"/>
      <c r="B10" s="553">
        <v>1</v>
      </c>
      <c r="C10" s="620"/>
      <c r="D10" s="621"/>
      <c r="E10" s="622"/>
      <c r="F10" s="134"/>
      <c r="G10" s="135"/>
      <c r="H10" s="136"/>
      <c r="I10" s="2">
        <f>SUM((H10*G10)*I$9)</f>
        <v>0</v>
      </c>
      <c r="J10" s="2">
        <f>SUM((G10*H10)*J$9)</f>
        <v>0</v>
      </c>
      <c r="K10" s="2">
        <f>SUM((G10*H10)*K$9)</f>
        <v>0</v>
      </c>
      <c r="L10" s="137"/>
      <c r="M10" s="3">
        <f>SUM((G10*H10)+(I10+J10+K10))</f>
        <v>0</v>
      </c>
      <c r="N10" s="6"/>
    </row>
    <row r="11" spans="1:19" x14ac:dyDescent="0.25">
      <c r="A11" s="6"/>
      <c r="B11" s="553">
        <v>2</v>
      </c>
      <c r="C11" s="620"/>
      <c r="D11" s="621"/>
      <c r="E11" s="622"/>
      <c r="F11" s="134"/>
      <c r="G11" s="135"/>
      <c r="H11" s="136"/>
      <c r="I11" s="2">
        <f t="shared" ref="I11:I44" si="0">SUM((H11*G11)*I$9)</f>
        <v>0</v>
      </c>
      <c r="J11" s="2">
        <f t="shared" ref="J11:J44" si="1">SUM((G11*H11)*J$9)</f>
        <v>0</v>
      </c>
      <c r="K11" s="2">
        <f t="shared" ref="K11:K44" si="2">SUM((G11*H11)*K$9)</f>
        <v>0</v>
      </c>
      <c r="L11" s="137"/>
      <c r="M11" s="3">
        <f t="shared" ref="M11:M44" si="3">SUM((G11*H11)+(I11+J11+K11))</f>
        <v>0</v>
      </c>
      <c r="N11" s="6"/>
    </row>
    <row r="12" spans="1:19" x14ac:dyDescent="0.25">
      <c r="A12" s="6"/>
      <c r="B12" s="553">
        <v>3</v>
      </c>
      <c r="C12" s="620"/>
      <c r="D12" s="621"/>
      <c r="E12" s="622"/>
      <c r="F12" s="134"/>
      <c r="G12" s="135"/>
      <c r="H12" s="136"/>
      <c r="I12" s="2">
        <f t="shared" si="0"/>
        <v>0</v>
      </c>
      <c r="J12" s="2">
        <f t="shared" si="1"/>
        <v>0</v>
      </c>
      <c r="K12" s="2">
        <f t="shared" si="2"/>
        <v>0</v>
      </c>
      <c r="L12" s="137"/>
      <c r="M12" s="3">
        <f t="shared" si="3"/>
        <v>0</v>
      </c>
      <c r="N12" s="6"/>
    </row>
    <row r="13" spans="1:19" x14ac:dyDescent="0.25">
      <c r="A13" s="6"/>
      <c r="B13" s="553">
        <v>4</v>
      </c>
      <c r="C13" s="620"/>
      <c r="D13" s="621"/>
      <c r="E13" s="622"/>
      <c r="F13" s="134"/>
      <c r="G13" s="135"/>
      <c r="H13" s="136"/>
      <c r="I13" s="2">
        <f t="shared" si="0"/>
        <v>0</v>
      </c>
      <c r="J13" s="2">
        <f t="shared" si="1"/>
        <v>0</v>
      </c>
      <c r="K13" s="2">
        <f t="shared" si="2"/>
        <v>0</v>
      </c>
      <c r="L13" s="137"/>
      <c r="M13" s="3">
        <f t="shared" si="3"/>
        <v>0</v>
      </c>
      <c r="N13" s="6"/>
    </row>
    <row r="14" spans="1:19" x14ac:dyDescent="0.25">
      <c r="A14" s="6"/>
      <c r="B14" s="554">
        <v>5</v>
      </c>
      <c r="C14" s="620"/>
      <c r="D14" s="621"/>
      <c r="E14" s="622"/>
      <c r="F14" s="134"/>
      <c r="G14" s="135"/>
      <c r="H14" s="136"/>
      <c r="I14" s="2">
        <f t="shared" si="0"/>
        <v>0</v>
      </c>
      <c r="J14" s="2">
        <f t="shared" si="1"/>
        <v>0</v>
      </c>
      <c r="K14" s="2">
        <f t="shared" si="2"/>
        <v>0</v>
      </c>
      <c r="L14" s="137"/>
      <c r="M14" s="3">
        <f t="shared" si="3"/>
        <v>0</v>
      </c>
      <c r="N14" s="6"/>
    </row>
    <row r="15" spans="1:19" x14ac:dyDescent="0.25">
      <c r="A15" s="6"/>
      <c r="B15" s="554">
        <v>6</v>
      </c>
      <c r="C15" s="620"/>
      <c r="D15" s="621"/>
      <c r="E15" s="622"/>
      <c r="F15" s="134"/>
      <c r="G15" s="135"/>
      <c r="H15" s="136"/>
      <c r="I15" s="2">
        <f t="shared" si="0"/>
        <v>0</v>
      </c>
      <c r="J15" s="2">
        <f t="shared" si="1"/>
        <v>0</v>
      </c>
      <c r="K15" s="2">
        <f t="shared" si="2"/>
        <v>0</v>
      </c>
      <c r="L15" s="137"/>
      <c r="M15" s="3">
        <f t="shared" si="3"/>
        <v>0</v>
      </c>
      <c r="N15" s="6"/>
    </row>
    <row r="16" spans="1:19" x14ac:dyDescent="0.25">
      <c r="A16" s="6"/>
      <c r="B16" s="554">
        <v>7</v>
      </c>
      <c r="C16" s="620"/>
      <c r="D16" s="621"/>
      <c r="E16" s="622"/>
      <c r="F16" s="134"/>
      <c r="G16" s="135"/>
      <c r="H16" s="136"/>
      <c r="I16" s="2">
        <f t="shared" si="0"/>
        <v>0</v>
      </c>
      <c r="J16" s="2">
        <f t="shared" si="1"/>
        <v>0</v>
      </c>
      <c r="K16" s="2">
        <f t="shared" si="2"/>
        <v>0</v>
      </c>
      <c r="L16" s="137"/>
      <c r="M16" s="3">
        <f t="shared" si="3"/>
        <v>0</v>
      </c>
      <c r="N16" s="6"/>
    </row>
    <row r="17" spans="1:14" x14ac:dyDescent="0.25">
      <c r="A17" s="6"/>
      <c r="B17" s="554">
        <v>8</v>
      </c>
      <c r="C17" s="620"/>
      <c r="D17" s="621"/>
      <c r="E17" s="622"/>
      <c r="F17" s="134"/>
      <c r="G17" s="135"/>
      <c r="H17" s="136"/>
      <c r="I17" s="2">
        <f t="shared" si="0"/>
        <v>0</v>
      </c>
      <c r="J17" s="2">
        <f t="shared" si="1"/>
        <v>0</v>
      </c>
      <c r="K17" s="2">
        <f t="shared" si="2"/>
        <v>0</v>
      </c>
      <c r="L17" s="137"/>
      <c r="M17" s="3">
        <f t="shared" si="3"/>
        <v>0</v>
      </c>
      <c r="N17" s="6"/>
    </row>
    <row r="18" spans="1:14" x14ac:dyDescent="0.25">
      <c r="A18" s="6"/>
      <c r="B18" s="554">
        <v>9</v>
      </c>
      <c r="C18" s="620"/>
      <c r="D18" s="621"/>
      <c r="E18" s="622"/>
      <c r="F18" s="134"/>
      <c r="G18" s="135"/>
      <c r="H18" s="136"/>
      <c r="I18" s="2">
        <f t="shared" si="0"/>
        <v>0</v>
      </c>
      <c r="J18" s="2">
        <f t="shared" si="1"/>
        <v>0</v>
      </c>
      <c r="K18" s="2">
        <f t="shared" si="2"/>
        <v>0</v>
      </c>
      <c r="L18" s="137"/>
      <c r="M18" s="3">
        <f t="shared" si="3"/>
        <v>0</v>
      </c>
      <c r="N18" s="6"/>
    </row>
    <row r="19" spans="1:14" x14ac:dyDescent="0.25">
      <c r="A19" s="6"/>
      <c r="B19" s="554">
        <v>10</v>
      </c>
      <c r="C19" s="620"/>
      <c r="D19" s="621"/>
      <c r="E19" s="622"/>
      <c r="F19" s="134"/>
      <c r="G19" s="135"/>
      <c r="H19" s="136"/>
      <c r="I19" s="2">
        <f t="shared" si="0"/>
        <v>0</v>
      </c>
      <c r="J19" s="2">
        <f t="shared" si="1"/>
        <v>0</v>
      </c>
      <c r="K19" s="2">
        <f t="shared" si="2"/>
        <v>0</v>
      </c>
      <c r="L19" s="137"/>
      <c r="M19" s="3">
        <f t="shared" si="3"/>
        <v>0</v>
      </c>
      <c r="N19" s="6"/>
    </row>
    <row r="20" spans="1:14" x14ac:dyDescent="0.25">
      <c r="A20" s="6"/>
      <c r="B20" s="554">
        <v>11</v>
      </c>
      <c r="C20" s="620"/>
      <c r="D20" s="621"/>
      <c r="E20" s="622"/>
      <c r="F20" s="134"/>
      <c r="G20" s="135"/>
      <c r="H20" s="136"/>
      <c r="I20" s="2">
        <f t="shared" si="0"/>
        <v>0</v>
      </c>
      <c r="J20" s="2">
        <f t="shared" si="1"/>
        <v>0</v>
      </c>
      <c r="K20" s="2">
        <f t="shared" si="2"/>
        <v>0</v>
      </c>
      <c r="L20" s="137"/>
      <c r="M20" s="3">
        <f t="shared" si="3"/>
        <v>0</v>
      </c>
      <c r="N20" s="6"/>
    </row>
    <row r="21" spans="1:14" x14ac:dyDescent="0.25">
      <c r="A21" s="6"/>
      <c r="B21" s="554">
        <v>12</v>
      </c>
      <c r="C21" s="620"/>
      <c r="D21" s="621"/>
      <c r="E21" s="622"/>
      <c r="F21" s="134"/>
      <c r="G21" s="135"/>
      <c r="H21" s="136"/>
      <c r="I21" s="2">
        <f t="shared" si="0"/>
        <v>0</v>
      </c>
      <c r="J21" s="2">
        <f t="shared" si="1"/>
        <v>0</v>
      </c>
      <c r="K21" s="2">
        <f t="shared" si="2"/>
        <v>0</v>
      </c>
      <c r="L21" s="137"/>
      <c r="M21" s="3">
        <f t="shared" si="3"/>
        <v>0</v>
      </c>
      <c r="N21" s="6"/>
    </row>
    <row r="22" spans="1:14" x14ac:dyDescent="0.25">
      <c r="A22" s="6"/>
      <c r="B22" s="554">
        <v>13</v>
      </c>
      <c r="C22" s="620"/>
      <c r="D22" s="621"/>
      <c r="E22" s="622"/>
      <c r="F22" s="134"/>
      <c r="G22" s="135"/>
      <c r="H22" s="136"/>
      <c r="I22" s="2">
        <f t="shared" si="0"/>
        <v>0</v>
      </c>
      <c r="J22" s="2">
        <f t="shared" si="1"/>
        <v>0</v>
      </c>
      <c r="K22" s="2">
        <f t="shared" si="2"/>
        <v>0</v>
      </c>
      <c r="L22" s="137"/>
      <c r="M22" s="3">
        <f t="shared" si="3"/>
        <v>0</v>
      </c>
      <c r="N22" s="6"/>
    </row>
    <row r="23" spans="1:14" x14ac:dyDescent="0.25">
      <c r="A23" s="6"/>
      <c r="B23" s="554">
        <v>14</v>
      </c>
      <c r="C23" s="620"/>
      <c r="D23" s="621"/>
      <c r="E23" s="622"/>
      <c r="F23" s="134"/>
      <c r="G23" s="135"/>
      <c r="H23" s="136"/>
      <c r="I23" s="2">
        <f t="shared" si="0"/>
        <v>0</v>
      </c>
      <c r="J23" s="2">
        <f t="shared" si="1"/>
        <v>0</v>
      </c>
      <c r="K23" s="2">
        <f t="shared" si="2"/>
        <v>0</v>
      </c>
      <c r="L23" s="137"/>
      <c r="M23" s="3">
        <f t="shared" si="3"/>
        <v>0</v>
      </c>
      <c r="N23" s="6"/>
    </row>
    <row r="24" spans="1:14" x14ac:dyDescent="0.25">
      <c r="A24" s="6"/>
      <c r="B24" s="554">
        <v>15</v>
      </c>
      <c r="C24" s="620"/>
      <c r="D24" s="621"/>
      <c r="E24" s="622"/>
      <c r="F24" s="134"/>
      <c r="G24" s="135"/>
      <c r="H24" s="136"/>
      <c r="I24" s="2">
        <f t="shared" si="0"/>
        <v>0</v>
      </c>
      <c r="J24" s="2">
        <f t="shared" si="1"/>
        <v>0</v>
      </c>
      <c r="K24" s="2">
        <f t="shared" si="2"/>
        <v>0</v>
      </c>
      <c r="L24" s="137"/>
      <c r="M24" s="3">
        <f t="shared" si="3"/>
        <v>0</v>
      </c>
      <c r="N24" s="6"/>
    </row>
    <row r="25" spans="1:14" x14ac:dyDescent="0.25">
      <c r="A25" s="6"/>
      <c r="B25" s="554">
        <v>16</v>
      </c>
      <c r="C25" s="620"/>
      <c r="D25" s="621"/>
      <c r="E25" s="622"/>
      <c r="F25" s="134"/>
      <c r="G25" s="135"/>
      <c r="H25" s="136"/>
      <c r="I25" s="2">
        <f t="shared" si="0"/>
        <v>0</v>
      </c>
      <c r="J25" s="2">
        <f t="shared" si="1"/>
        <v>0</v>
      </c>
      <c r="K25" s="2">
        <f t="shared" si="2"/>
        <v>0</v>
      </c>
      <c r="L25" s="137"/>
      <c r="M25" s="3">
        <f t="shared" si="3"/>
        <v>0</v>
      </c>
      <c r="N25" s="6"/>
    </row>
    <row r="26" spans="1:14" x14ac:dyDescent="0.25">
      <c r="A26" s="6"/>
      <c r="B26" s="554">
        <v>17</v>
      </c>
      <c r="C26" s="620"/>
      <c r="D26" s="621"/>
      <c r="E26" s="622"/>
      <c r="F26" s="134"/>
      <c r="G26" s="135"/>
      <c r="H26" s="136"/>
      <c r="I26" s="2">
        <f t="shared" si="0"/>
        <v>0</v>
      </c>
      <c r="J26" s="2">
        <f t="shared" si="1"/>
        <v>0</v>
      </c>
      <c r="K26" s="2">
        <f t="shared" si="2"/>
        <v>0</v>
      </c>
      <c r="L26" s="137"/>
      <c r="M26" s="3">
        <f t="shared" si="3"/>
        <v>0</v>
      </c>
      <c r="N26" s="6"/>
    </row>
    <row r="27" spans="1:14" x14ac:dyDescent="0.25">
      <c r="A27" s="6"/>
      <c r="B27" s="554">
        <v>18</v>
      </c>
      <c r="C27" s="620"/>
      <c r="D27" s="621"/>
      <c r="E27" s="622"/>
      <c r="F27" s="134"/>
      <c r="G27" s="135"/>
      <c r="H27" s="136"/>
      <c r="I27" s="2">
        <f t="shared" si="0"/>
        <v>0</v>
      </c>
      <c r="J27" s="2">
        <f t="shared" si="1"/>
        <v>0</v>
      </c>
      <c r="K27" s="2">
        <f t="shared" si="2"/>
        <v>0</v>
      </c>
      <c r="L27" s="137"/>
      <c r="M27" s="3">
        <f t="shared" si="3"/>
        <v>0</v>
      </c>
      <c r="N27" s="6"/>
    </row>
    <row r="28" spans="1:14" x14ac:dyDescent="0.25">
      <c r="A28" s="6"/>
      <c r="B28" s="554">
        <v>19</v>
      </c>
      <c r="C28" s="620"/>
      <c r="D28" s="621"/>
      <c r="E28" s="622"/>
      <c r="F28" s="134"/>
      <c r="G28" s="135"/>
      <c r="H28" s="136"/>
      <c r="I28" s="2">
        <f t="shared" si="0"/>
        <v>0</v>
      </c>
      <c r="J28" s="2">
        <f t="shared" si="1"/>
        <v>0</v>
      </c>
      <c r="K28" s="2">
        <f t="shared" si="2"/>
        <v>0</v>
      </c>
      <c r="L28" s="137"/>
      <c r="M28" s="3">
        <f t="shared" si="3"/>
        <v>0</v>
      </c>
      <c r="N28" s="6"/>
    </row>
    <row r="29" spans="1:14" x14ac:dyDescent="0.25">
      <c r="A29" s="6"/>
      <c r="B29" s="554">
        <v>20</v>
      </c>
      <c r="C29" s="620"/>
      <c r="D29" s="621"/>
      <c r="E29" s="622"/>
      <c r="F29" s="134"/>
      <c r="G29" s="135"/>
      <c r="H29" s="136"/>
      <c r="I29" s="2">
        <f t="shared" si="0"/>
        <v>0</v>
      </c>
      <c r="J29" s="2">
        <f t="shared" si="1"/>
        <v>0</v>
      </c>
      <c r="K29" s="2">
        <f t="shared" si="2"/>
        <v>0</v>
      </c>
      <c r="L29" s="137"/>
      <c r="M29" s="3">
        <f t="shared" si="3"/>
        <v>0</v>
      </c>
      <c r="N29" s="6"/>
    </row>
    <row r="30" spans="1:14" x14ac:dyDescent="0.25">
      <c r="A30" s="6"/>
      <c r="B30" s="554">
        <v>21</v>
      </c>
      <c r="C30" s="620"/>
      <c r="D30" s="621"/>
      <c r="E30" s="622"/>
      <c r="F30" s="134"/>
      <c r="G30" s="135"/>
      <c r="H30" s="136"/>
      <c r="I30" s="2">
        <f t="shared" si="0"/>
        <v>0</v>
      </c>
      <c r="J30" s="2">
        <f t="shared" si="1"/>
        <v>0</v>
      </c>
      <c r="K30" s="2">
        <f t="shared" si="2"/>
        <v>0</v>
      </c>
      <c r="L30" s="137"/>
      <c r="M30" s="3">
        <f t="shared" si="3"/>
        <v>0</v>
      </c>
      <c r="N30" s="6"/>
    </row>
    <row r="31" spans="1:14" x14ac:dyDescent="0.25">
      <c r="A31" s="6"/>
      <c r="B31" s="554">
        <v>22</v>
      </c>
      <c r="C31" s="620"/>
      <c r="D31" s="621"/>
      <c r="E31" s="622"/>
      <c r="F31" s="134"/>
      <c r="G31" s="135"/>
      <c r="H31" s="136"/>
      <c r="I31" s="2">
        <f t="shared" si="0"/>
        <v>0</v>
      </c>
      <c r="J31" s="2">
        <f t="shared" si="1"/>
        <v>0</v>
      </c>
      <c r="K31" s="2">
        <f t="shared" si="2"/>
        <v>0</v>
      </c>
      <c r="L31" s="137"/>
      <c r="M31" s="3">
        <f t="shared" si="3"/>
        <v>0</v>
      </c>
      <c r="N31" s="6"/>
    </row>
    <row r="32" spans="1:14" x14ac:dyDescent="0.25">
      <c r="A32" s="6"/>
      <c r="B32" s="554">
        <v>23</v>
      </c>
      <c r="C32" s="656"/>
      <c r="D32" s="657"/>
      <c r="E32" s="658"/>
      <c r="F32" s="134"/>
      <c r="G32" s="135"/>
      <c r="H32" s="136"/>
      <c r="I32" s="2">
        <f t="shared" si="0"/>
        <v>0</v>
      </c>
      <c r="J32" s="2">
        <f t="shared" si="1"/>
        <v>0</v>
      </c>
      <c r="K32" s="2">
        <f t="shared" si="2"/>
        <v>0</v>
      </c>
      <c r="L32" s="137"/>
      <c r="M32" s="3">
        <f t="shared" si="3"/>
        <v>0</v>
      </c>
      <c r="N32" s="6"/>
    </row>
    <row r="33" spans="1:14" x14ac:dyDescent="0.25">
      <c r="A33" s="6"/>
      <c r="B33" s="554">
        <v>24</v>
      </c>
      <c r="C33" s="656"/>
      <c r="D33" s="657"/>
      <c r="E33" s="658"/>
      <c r="F33" s="134"/>
      <c r="G33" s="135"/>
      <c r="H33" s="136"/>
      <c r="I33" s="2">
        <f t="shared" si="0"/>
        <v>0</v>
      </c>
      <c r="J33" s="2">
        <f t="shared" si="1"/>
        <v>0</v>
      </c>
      <c r="K33" s="2">
        <f t="shared" si="2"/>
        <v>0</v>
      </c>
      <c r="L33" s="137"/>
      <c r="M33" s="3">
        <f t="shared" si="3"/>
        <v>0</v>
      </c>
      <c r="N33" s="6"/>
    </row>
    <row r="34" spans="1:14" x14ac:dyDescent="0.25">
      <c r="A34" s="6"/>
      <c r="B34" s="554">
        <v>25</v>
      </c>
      <c r="C34" s="656"/>
      <c r="D34" s="657"/>
      <c r="E34" s="658"/>
      <c r="F34" s="134"/>
      <c r="G34" s="135"/>
      <c r="H34" s="136"/>
      <c r="I34" s="2">
        <f t="shared" si="0"/>
        <v>0</v>
      </c>
      <c r="J34" s="2">
        <f t="shared" si="1"/>
        <v>0</v>
      </c>
      <c r="K34" s="2">
        <f t="shared" si="2"/>
        <v>0</v>
      </c>
      <c r="L34" s="137"/>
      <c r="M34" s="3">
        <f t="shared" si="3"/>
        <v>0</v>
      </c>
      <c r="N34" s="6"/>
    </row>
    <row r="35" spans="1:14" x14ac:dyDescent="0.25">
      <c r="A35" s="6"/>
      <c r="B35" s="554">
        <v>26</v>
      </c>
      <c r="C35" s="656"/>
      <c r="D35" s="657"/>
      <c r="E35" s="658"/>
      <c r="F35" s="134"/>
      <c r="G35" s="135"/>
      <c r="H35" s="136"/>
      <c r="I35" s="2">
        <f t="shared" si="0"/>
        <v>0</v>
      </c>
      <c r="J35" s="2">
        <f t="shared" si="1"/>
        <v>0</v>
      </c>
      <c r="K35" s="2">
        <f t="shared" si="2"/>
        <v>0</v>
      </c>
      <c r="L35" s="137"/>
      <c r="M35" s="3">
        <f t="shared" si="3"/>
        <v>0</v>
      </c>
      <c r="N35" s="6"/>
    </row>
    <row r="36" spans="1:14" x14ac:dyDescent="0.25">
      <c r="A36" s="6"/>
      <c r="B36" s="554">
        <v>27</v>
      </c>
      <c r="C36" s="656"/>
      <c r="D36" s="657"/>
      <c r="E36" s="658"/>
      <c r="F36" s="134"/>
      <c r="G36" s="135"/>
      <c r="H36" s="136"/>
      <c r="I36" s="2">
        <f t="shared" si="0"/>
        <v>0</v>
      </c>
      <c r="J36" s="2">
        <f t="shared" si="1"/>
        <v>0</v>
      </c>
      <c r="K36" s="2">
        <f t="shared" si="2"/>
        <v>0</v>
      </c>
      <c r="L36" s="137"/>
      <c r="M36" s="3">
        <f t="shared" si="3"/>
        <v>0</v>
      </c>
      <c r="N36" s="6"/>
    </row>
    <row r="37" spans="1:14" x14ac:dyDescent="0.25">
      <c r="A37" s="6"/>
      <c r="B37" s="554">
        <v>28</v>
      </c>
      <c r="C37" s="656"/>
      <c r="D37" s="657"/>
      <c r="E37" s="658"/>
      <c r="F37" s="134"/>
      <c r="G37" s="135"/>
      <c r="H37" s="136"/>
      <c r="I37" s="2">
        <f t="shared" si="0"/>
        <v>0</v>
      </c>
      <c r="J37" s="2">
        <f t="shared" si="1"/>
        <v>0</v>
      </c>
      <c r="K37" s="2">
        <f t="shared" si="2"/>
        <v>0</v>
      </c>
      <c r="L37" s="137"/>
      <c r="M37" s="3">
        <f t="shared" si="3"/>
        <v>0</v>
      </c>
      <c r="N37" s="6"/>
    </row>
    <row r="38" spans="1:14" x14ac:dyDescent="0.25">
      <c r="A38" s="6"/>
      <c r="B38" s="554">
        <v>29</v>
      </c>
      <c r="C38" s="620"/>
      <c r="D38" s="621"/>
      <c r="E38" s="622"/>
      <c r="F38" s="134"/>
      <c r="G38" s="135"/>
      <c r="H38" s="136"/>
      <c r="I38" s="2">
        <f t="shared" si="0"/>
        <v>0</v>
      </c>
      <c r="J38" s="2">
        <f t="shared" si="1"/>
        <v>0</v>
      </c>
      <c r="K38" s="2">
        <f t="shared" si="2"/>
        <v>0</v>
      </c>
      <c r="L38" s="137"/>
      <c r="M38" s="3">
        <f t="shared" si="3"/>
        <v>0</v>
      </c>
      <c r="N38" s="6"/>
    </row>
    <row r="39" spans="1:14" x14ac:dyDescent="0.25">
      <c r="A39" s="6"/>
      <c r="B39" s="554">
        <v>30</v>
      </c>
      <c r="C39" s="620"/>
      <c r="D39" s="621"/>
      <c r="E39" s="622"/>
      <c r="F39" s="134"/>
      <c r="G39" s="135"/>
      <c r="H39" s="136"/>
      <c r="I39" s="2">
        <f t="shared" si="0"/>
        <v>0</v>
      </c>
      <c r="J39" s="2">
        <f t="shared" si="1"/>
        <v>0</v>
      </c>
      <c r="K39" s="2">
        <f t="shared" si="2"/>
        <v>0</v>
      </c>
      <c r="L39" s="137"/>
      <c r="M39" s="3">
        <f t="shared" si="3"/>
        <v>0</v>
      </c>
      <c r="N39" s="6"/>
    </row>
    <row r="40" spans="1:14" x14ac:dyDescent="0.25">
      <c r="A40" s="6"/>
      <c r="B40" s="554">
        <v>31</v>
      </c>
      <c r="C40" s="620"/>
      <c r="D40" s="621"/>
      <c r="E40" s="622"/>
      <c r="F40" s="134"/>
      <c r="G40" s="135"/>
      <c r="H40" s="136"/>
      <c r="I40" s="2">
        <f t="shared" si="0"/>
        <v>0</v>
      </c>
      <c r="J40" s="2">
        <f t="shared" si="1"/>
        <v>0</v>
      </c>
      <c r="K40" s="2">
        <f t="shared" si="2"/>
        <v>0</v>
      </c>
      <c r="L40" s="137"/>
      <c r="M40" s="3">
        <f t="shared" si="3"/>
        <v>0</v>
      </c>
      <c r="N40" s="6"/>
    </row>
    <row r="41" spans="1:14" x14ac:dyDescent="0.25">
      <c r="A41" s="6"/>
      <c r="B41" s="554">
        <v>32</v>
      </c>
      <c r="C41" s="620"/>
      <c r="D41" s="621"/>
      <c r="E41" s="622"/>
      <c r="F41" s="134"/>
      <c r="G41" s="135"/>
      <c r="H41" s="136"/>
      <c r="I41" s="2">
        <f t="shared" si="0"/>
        <v>0</v>
      </c>
      <c r="J41" s="2">
        <f t="shared" si="1"/>
        <v>0</v>
      </c>
      <c r="K41" s="2">
        <f t="shared" si="2"/>
        <v>0</v>
      </c>
      <c r="L41" s="137"/>
      <c r="M41" s="3">
        <f t="shared" si="3"/>
        <v>0</v>
      </c>
      <c r="N41" s="6"/>
    </row>
    <row r="42" spans="1:14" x14ac:dyDescent="0.25">
      <c r="A42" s="6"/>
      <c r="B42" s="554">
        <v>33</v>
      </c>
      <c r="C42" s="620"/>
      <c r="D42" s="621"/>
      <c r="E42" s="622"/>
      <c r="F42" s="134"/>
      <c r="G42" s="135"/>
      <c r="H42" s="136"/>
      <c r="I42" s="2">
        <f t="shared" si="0"/>
        <v>0</v>
      </c>
      <c r="J42" s="2">
        <f t="shared" si="1"/>
        <v>0</v>
      </c>
      <c r="K42" s="2">
        <f t="shared" si="2"/>
        <v>0</v>
      </c>
      <c r="L42" s="137"/>
      <c r="M42" s="3">
        <f t="shared" si="3"/>
        <v>0</v>
      </c>
      <c r="N42" s="6"/>
    </row>
    <row r="43" spans="1:14" x14ac:dyDescent="0.25">
      <c r="A43" s="6"/>
      <c r="B43" s="554">
        <v>34</v>
      </c>
      <c r="C43" s="620"/>
      <c r="D43" s="621"/>
      <c r="E43" s="622"/>
      <c r="F43" s="134"/>
      <c r="G43" s="135"/>
      <c r="H43" s="136"/>
      <c r="I43" s="2">
        <f t="shared" si="0"/>
        <v>0</v>
      </c>
      <c r="J43" s="2">
        <f t="shared" si="1"/>
        <v>0</v>
      </c>
      <c r="K43" s="2">
        <f t="shared" si="2"/>
        <v>0</v>
      </c>
      <c r="L43" s="137"/>
      <c r="M43" s="3">
        <f t="shared" si="3"/>
        <v>0</v>
      </c>
      <c r="N43" s="6"/>
    </row>
    <row r="44" spans="1:14" x14ac:dyDescent="0.25">
      <c r="A44" s="6"/>
      <c r="B44" s="554">
        <v>35</v>
      </c>
      <c r="C44" s="620"/>
      <c r="D44" s="621"/>
      <c r="E44" s="622"/>
      <c r="F44" s="134"/>
      <c r="G44" s="135"/>
      <c r="H44" s="136"/>
      <c r="I44" s="2">
        <f t="shared" si="0"/>
        <v>0</v>
      </c>
      <c r="J44" s="2">
        <f t="shared" si="1"/>
        <v>0</v>
      </c>
      <c r="K44" s="2">
        <f t="shared" si="2"/>
        <v>0</v>
      </c>
      <c r="L44" s="137"/>
      <c r="M44" s="3">
        <f t="shared" si="3"/>
        <v>0</v>
      </c>
      <c r="N44" s="6"/>
    </row>
    <row r="45" spans="1:14" x14ac:dyDescent="0.25">
      <c r="A45" s="6"/>
      <c r="B45" s="651" t="s">
        <v>140</v>
      </c>
      <c r="C45" s="652"/>
      <c r="D45" s="652"/>
      <c r="E45" s="653"/>
      <c r="F45" s="586"/>
      <c r="G45" s="587"/>
      <c r="H45" s="588"/>
      <c r="I45" s="453"/>
      <c r="J45" s="453"/>
      <c r="K45" s="453"/>
      <c r="L45" s="454"/>
      <c r="M45" s="3">
        <f>F45</f>
        <v>0</v>
      </c>
      <c r="N45" s="6"/>
    </row>
    <row r="46" spans="1:14" ht="15.75" thickBot="1" x14ac:dyDescent="0.3">
      <c r="A46" s="6"/>
      <c r="B46" s="581" t="s">
        <v>7</v>
      </c>
      <c r="C46" s="582"/>
      <c r="D46" s="582"/>
      <c r="E46" s="582"/>
      <c r="F46" s="583"/>
      <c r="G46" s="556">
        <f>SUM(G10:G45)</f>
        <v>0</v>
      </c>
      <c r="H46" s="151"/>
      <c r="I46" s="152"/>
      <c r="J46" s="152"/>
      <c r="K46" s="6"/>
      <c r="L46" s="12" t="s">
        <v>40</v>
      </c>
      <c r="M46" s="7">
        <f>SUM(M10:M45)</f>
        <v>0</v>
      </c>
      <c r="N46" s="6"/>
    </row>
    <row r="47" spans="1:14" x14ac:dyDescent="0.25">
      <c r="A47" s="6"/>
      <c r="B47" s="640" t="s">
        <v>42</v>
      </c>
      <c r="C47" s="641"/>
      <c r="D47" s="641"/>
      <c r="E47" s="641"/>
      <c r="F47" s="641"/>
      <c r="G47" s="641"/>
      <c r="H47" s="641"/>
      <c r="I47" s="641"/>
      <c r="J47" s="641"/>
      <c r="K47" s="641"/>
      <c r="L47" s="641"/>
      <c r="M47" s="641"/>
      <c r="N47" s="6"/>
    </row>
    <row r="48" spans="1:14" ht="1.5" customHeight="1" x14ac:dyDescent="0.25">
      <c r="A48" s="6"/>
      <c r="B48" s="589" t="s">
        <v>122</v>
      </c>
      <c r="C48" s="589"/>
      <c r="D48" s="589"/>
      <c r="E48" s="589"/>
      <c r="F48" s="589"/>
      <c r="G48" s="589"/>
      <c r="H48" s="589"/>
      <c r="I48" s="589"/>
      <c r="J48" s="589"/>
      <c r="K48" s="589"/>
      <c r="L48" s="589"/>
      <c r="M48" s="589"/>
      <c r="N48" s="6"/>
    </row>
    <row r="49" spans="1:14" x14ac:dyDescent="0.25">
      <c r="A49" s="6"/>
      <c r="B49" s="589"/>
      <c r="C49" s="589"/>
      <c r="D49" s="589"/>
      <c r="E49" s="589"/>
      <c r="F49" s="589"/>
      <c r="G49" s="589"/>
      <c r="H49" s="589"/>
      <c r="I49" s="589"/>
      <c r="J49" s="589"/>
      <c r="K49" s="589"/>
      <c r="L49" s="589"/>
      <c r="M49" s="589"/>
      <c r="N49" s="6"/>
    </row>
    <row r="50" spans="1:14" ht="15.75" x14ac:dyDescent="0.25">
      <c r="A50" s="6"/>
      <c r="B50" s="649" t="s">
        <v>116</v>
      </c>
      <c r="C50" s="650"/>
      <c r="D50" s="650"/>
      <c r="E50" s="650"/>
      <c r="F50" s="650"/>
      <c r="G50" s="650"/>
      <c r="H50" s="650"/>
      <c r="I50" s="650"/>
      <c r="J50" s="650"/>
      <c r="K50" s="650"/>
      <c r="L50" s="650"/>
      <c r="M50" s="650"/>
      <c r="N50" s="6"/>
    </row>
    <row r="51" spans="1:14" x14ac:dyDescent="0.25">
      <c r="A51" s="6"/>
      <c r="B51" s="585" t="s">
        <v>24</v>
      </c>
      <c r="C51" s="585"/>
      <c r="D51" s="607"/>
      <c r="E51" s="608"/>
      <c r="F51" s="608"/>
      <c r="G51" s="608"/>
      <c r="H51" s="608"/>
      <c r="I51" s="608"/>
      <c r="J51" s="88" t="s">
        <v>25</v>
      </c>
      <c r="K51" s="644"/>
      <c r="L51" s="645"/>
      <c r="M51" s="645"/>
      <c r="N51" s="6"/>
    </row>
    <row r="52" spans="1:14" x14ac:dyDescent="0.25">
      <c r="A52" s="6"/>
      <c r="B52" s="6"/>
      <c r="C52" s="648"/>
      <c r="D52" s="648"/>
      <c r="E52" s="648"/>
      <c r="F52" s="648"/>
      <c r="G52" s="648"/>
      <c r="H52" s="648"/>
      <c r="I52" s="87"/>
      <c r="J52" s="87"/>
      <c r="K52" s="87"/>
      <c r="L52" s="87"/>
      <c r="M52" s="6"/>
      <c r="N52" s="6"/>
    </row>
    <row r="53" spans="1:14" x14ac:dyDescent="0.25">
      <c r="A53" s="6"/>
      <c r="B53" s="584" t="s">
        <v>26</v>
      </c>
      <c r="C53" s="584"/>
      <c r="D53" s="605"/>
      <c r="E53" s="606"/>
      <c r="F53" s="606"/>
      <c r="G53" s="606"/>
      <c r="H53" s="606"/>
      <c r="I53" s="606"/>
      <c r="J53" s="606"/>
      <c r="K53" s="4" t="s">
        <v>23</v>
      </c>
      <c r="L53" s="646"/>
      <c r="M53" s="647"/>
      <c r="N53" s="6"/>
    </row>
    <row r="54" spans="1:14" ht="15.75" thickBot="1" x14ac:dyDescent="0.3">
      <c r="A54" s="6"/>
      <c r="B54" s="642"/>
      <c r="C54" s="643"/>
      <c r="D54" s="643"/>
      <c r="E54" s="643"/>
      <c r="F54" s="643"/>
      <c r="G54" s="643"/>
      <c r="H54" s="643"/>
      <c r="I54" s="643"/>
      <c r="J54" s="643"/>
      <c r="K54" s="643"/>
      <c r="L54" s="643"/>
      <c r="M54" s="643"/>
      <c r="N54" s="6"/>
    </row>
    <row r="55" spans="1:14" ht="15.75" thickBot="1" x14ac:dyDescent="0.3">
      <c r="A55" s="6"/>
      <c r="B55" s="593" t="s">
        <v>156</v>
      </c>
      <c r="C55" s="594"/>
      <c r="D55" s="594"/>
      <c r="E55" s="594"/>
      <c r="F55" s="594"/>
      <c r="G55" s="594"/>
      <c r="H55" s="594"/>
      <c r="I55" s="595"/>
      <c r="J55" s="592" t="s">
        <v>8</v>
      </c>
      <c r="K55" s="592"/>
      <c r="L55" s="592"/>
      <c r="M55" s="592"/>
      <c r="N55" s="6"/>
    </row>
    <row r="56" spans="1:14" x14ac:dyDescent="0.25">
      <c r="A56" s="6"/>
      <c r="B56" s="596"/>
      <c r="C56" s="597"/>
      <c r="D56" s="597"/>
      <c r="E56" s="597"/>
      <c r="F56" s="597"/>
      <c r="G56" s="597"/>
      <c r="H56" s="597"/>
      <c r="I56" s="598"/>
      <c r="J56" s="603" t="s">
        <v>9</v>
      </c>
      <c r="K56" s="603"/>
      <c r="L56" s="604"/>
      <c r="M56" s="604"/>
      <c r="N56" s="6"/>
    </row>
    <row r="57" spans="1:14" x14ac:dyDescent="0.25">
      <c r="A57" s="6"/>
      <c r="B57" s="596"/>
      <c r="C57" s="597"/>
      <c r="D57" s="597"/>
      <c r="E57" s="597"/>
      <c r="F57" s="597"/>
      <c r="G57" s="597"/>
      <c r="H57" s="597"/>
      <c r="I57" s="598"/>
      <c r="J57" s="603" t="s">
        <v>11</v>
      </c>
      <c r="K57" s="603"/>
      <c r="L57" s="591"/>
      <c r="M57" s="591"/>
      <c r="N57" s="6"/>
    </row>
    <row r="58" spans="1:14" x14ac:dyDescent="0.25">
      <c r="A58" s="6"/>
      <c r="B58" s="596"/>
      <c r="C58" s="597"/>
      <c r="D58" s="597"/>
      <c r="E58" s="597"/>
      <c r="F58" s="597"/>
      <c r="G58" s="597"/>
      <c r="H58" s="597"/>
      <c r="I58" s="598"/>
      <c r="J58" s="604" t="s">
        <v>10</v>
      </c>
      <c r="K58" s="604"/>
      <c r="L58" s="544"/>
      <c r="M58" s="555"/>
      <c r="N58" s="6"/>
    </row>
    <row r="59" spans="1:14" x14ac:dyDescent="0.25">
      <c r="A59" s="6"/>
      <c r="B59" s="596"/>
      <c r="C59" s="597"/>
      <c r="D59" s="597"/>
      <c r="E59" s="597"/>
      <c r="F59" s="597"/>
      <c r="G59" s="597"/>
      <c r="H59" s="597"/>
      <c r="I59" s="598"/>
      <c r="J59" s="590" t="s">
        <v>12</v>
      </c>
      <c r="K59" s="590"/>
      <c r="L59" s="591"/>
      <c r="M59" s="591"/>
      <c r="N59" s="6"/>
    </row>
    <row r="60" spans="1:14" ht="15.75" thickBot="1" x14ac:dyDescent="0.3">
      <c r="A60" s="6"/>
      <c r="B60" s="599"/>
      <c r="C60" s="600"/>
      <c r="D60" s="600"/>
      <c r="E60" s="600"/>
      <c r="F60" s="600"/>
      <c r="G60" s="600"/>
      <c r="H60" s="600"/>
      <c r="I60" s="601"/>
      <c r="J60" s="6"/>
      <c r="K60" s="6"/>
      <c r="L60" s="6"/>
      <c r="M60" s="5" t="s">
        <v>123</v>
      </c>
      <c r="N60" s="6"/>
    </row>
  </sheetData>
  <sheetProtection algorithmName="SHA-512" hashValue="4QfMbJwSk8ehcVBr4XP9Mv0plg72VV8Njoju7MPphOU84BOcuTJ6eNsFY+otkoEB8EXjzjh1eBtRYIzVEQQGnA==" saltValue="gelgmQwZcj0hV0hnPyhbPg==" spinCount="100000" sheet="1" selectLockedCells="1"/>
  <mergeCells count="74">
    <mergeCell ref="C37:E37"/>
    <mergeCell ref="C32:E32"/>
    <mergeCell ref="C33:E33"/>
    <mergeCell ref="C34:E34"/>
    <mergeCell ref="C35:E35"/>
    <mergeCell ref="C36:E36"/>
    <mergeCell ref="C30:E30"/>
    <mergeCell ref="P8:S8"/>
    <mergeCell ref="C42:E42"/>
    <mergeCell ref="C43:E43"/>
    <mergeCell ref="C44:E44"/>
    <mergeCell ref="C31:E31"/>
    <mergeCell ref="C38:E38"/>
    <mergeCell ref="C39:E39"/>
    <mergeCell ref="C40:E40"/>
    <mergeCell ref="C41:E41"/>
    <mergeCell ref="C12:E12"/>
    <mergeCell ref="C13:E13"/>
    <mergeCell ref="C14:E14"/>
    <mergeCell ref="C15:E15"/>
    <mergeCell ref="C16:E16"/>
    <mergeCell ref="C25:E25"/>
    <mergeCell ref="C26:E26"/>
    <mergeCell ref="C27:E27"/>
    <mergeCell ref="C28:E28"/>
    <mergeCell ref="C29:E29"/>
    <mergeCell ref="L8:L9"/>
    <mergeCell ref="M8:M9"/>
    <mergeCell ref="B47:M47"/>
    <mergeCell ref="B54:M54"/>
    <mergeCell ref="K51:M51"/>
    <mergeCell ref="L53:M53"/>
    <mergeCell ref="C52:H52"/>
    <mergeCell ref="B50:M50"/>
    <mergeCell ref="C17:E17"/>
    <mergeCell ref="C18:E18"/>
    <mergeCell ref="C19:E19"/>
    <mergeCell ref="C20:E20"/>
    <mergeCell ref="C21:E21"/>
    <mergeCell ref="C22:E22"/>
    <mergeCell ref="C23:E23"/>
    <mergeCell ref="C24:E24"/>
    <mergeCell ref="B45:E45"/>
    <mergeCell ref="A1:M1"/>
    <mergeCell ref="A2:M2"/>
    <mergeCell ref="B4:D4"/>
    <mergeCell ref="E4:K4"/>
    <mergeCell ref="C5:M5"/>
    <mergeCell ref="J6:M6"/>
    <mergeCell ref="J57:K57"/>
    <mergeCell ref="J58:K58"/>
    <mergeCell ref="L57:M57"/>
    <mergeCell ref="J56:K56"/>
    <mergeCell ref="L56:M56"/>
    <mergeCell ref="D53:J53"/>
    <mergeCell ref="D51:I51"/>
    <mergeCell ref="B6:E6"/>
    <mergeCell ref="B8:E9"/>
    <mergeCell ref="C10:E10"/>
    <mergeCell ref="C11:E11"/>
    <mergeCell ref="C7:M7"/>
    <mergeCell ref="F8:F9"/>
    <mergeCell ref="G8:G9"/>
    <mergeCell ref="H8:H9"/>
    <mergeCell ref="J59:K59"/>
    <mergeCell ref="L59:M59"/>
    <mergeCell ref="J55:M55"/>
    <mergeCell ref="B55:I55"/>
    <mergeCell ref="B56:I60"/>
    <mergeCell ref="B46:F46"/>
    <mergeCell ref="B53:C53"/>
    <mergeCell ref="B51:C51"/>
    <mergeCell ref="F45:H45"/>
    <mergeCell ref="B48:M49"/>
  </mergeCells>
  <printOptions horizontalCentered="1" verticalCentered="1"/>
  <pageMargins left="0.25" right="0.25" top="0.75" bottom="0.75" header="0.3" footer="0.3"/>
  <pageSetup scale="7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13"/>
      <c r="B1" s="664" t="s">
        <v>121</v>
      </c>
      <c r="C1" s="663"/>
      <c r="D1" s="663"/>
      <c r="E1" s="663"/>
      <c r="F1" s="663"/>
      <c r="G1" s="663"/>
      <c r="H1" s="663"/>
      <c r="I1" s="13"/>
    </row>
    <row r="2" spans="1:14" ht="18.75" x14ac:dyDescent="0.25">
      <c r="A2" s="13"/>
      <c r="B2" s="665" t="s">
        <v>28</v>
      </c>
      <c r="C2" s="663"/>
      <c r="D2" s="663"/>
      <c r="E2" s="663"/>
      <c r="F2" s="663"/>
      <c r="G2" s="663"/>
      <c r="H2" s="663"/>
      <c r="I2" s="13"/>
    </row>
    <row r="3" spans="1:14" x14ac:dyDescent="0.25">
      <c r="A3" s="13"/>
      <c r="B3" s="14"/>
      <c r="C3" s="15"/>
      <c r="D3" s="15"/>
      <c r="E3" s="15"/>
      <c r="F3" s="15"/>
      <c r="G3" s="15"/>
      <c r="H3" s="15"/>
      <c r="I3" s="13"/>
    </row>
    <row r="4" spans="1:14" ht="15.75" x14ac:dyDescent="0.25">
      <c r="A4" s="13"/>
      <c r="B4" s="91" t="s">
        <v>0</v>
      </c>
      <c r="C4" s="666">
        <f>Information!B4</f>
        <v>0</v>
      </c>
      <c r="D4" s="666"/>
      <c r="E4" s="666"/>
      <c r="F4" s="666"/>
      <c r="G4" s="16" t="s">
        <v>1</v>
      </c>
      <c r="H4" s="121">
        <f>Information!B12</f>
        <v>0</v>
      </c>
      <c r="I4" s="13"/>
      <c r="K4" s="154" t="s">
        <v>107</v>
      </c>
      <c r="L4" s="155"/>
      <c r="M4" s="155"/>
      <c r="N4" s="155"/>
    </row>
    <row r="5" spans="1:14" ht="15.6" customHeight="1" x14ac:dyDescent="0.25">
      <c r="A5" s="13"/>
      <c r="B5" s="667"/>
      <c r="C5" s="663"/>
      <c r="D5" s="663"/>
      <c r="E5" s="663"/>
      <c r="F5" s="663"/>
      <c r="G5" s="663"/>
      <c r="H5" s="663"/>
      <c r="I5" s="13"/>
      <c r="K5" s="155"/>
      <c r="L5" s="155"/>
      <c r="M5" s="155"/>
      <c r="N5" s="155"/>
    </row>
    <row r="6" spans="1:14" ht="15.75" x14ac:dyDescent="0.25">
      <c r="A6" s="13"/>
      <c r="B6" s="17" t="s">
        <v>29</v>
      </c>
      <c r="C6" s="18">
        <f>'2023 ID Financial Report'!F6</f>
        <v>0</v>
      </c>
      <c r="D6" s="19" t="s">
        <v>2</v>
      </c>
      <c r="E6" s="18">
        <f>'2023 ID Financial Report'!H6</f>
        <v>0</v>
      </c>
      <c r="F6" s="15"/>
      <c r="G6" s="15"/>
      <c r="H6" s="15"/>
      <c r="I6" s="13"/>
      <c r="K6" s="154" t="s">
        <v>106</v>
      </c>
      <c r="L6" s="155"/>
      <c r="M6" s="155"/>
      <c r="N6" s="155"/>
    </row>
    <row r="7" spans="1:14" ht="15.75" x14ac:dyDescent="0.25">
      <c r="A7" s="13"/>
      <c r="B7" s="668"/>
      <c r="C7" s="669"/>
      <c r="D7" s="669"/>
      <c r="E7" s="669"/>
      <c r="F7" s="669"/>
      <c r="G7" s="669"/>
      <c r="H7" s="669"/>
      <c r="I7" s="13"/>
      <c r="K7" s="155"/>
      <c r="L7" s="155"/>
      <c r="M7" s="155"/>
      <c r="N7" s="155"/>
    </row>
    <row r="8" spans="1:14" ht="15.75" x14ac:dyDescent="0.25">
      <c r="A8" s="13"/>
      <c r="B8" s="20" t="s">
        <v>32</v>
      </c>
      <c r="C8" s="20" t="s">
        <v>30</v>
      </c>
      <c r="D8" s="20" t="s">
        <v>4</v>
      </c>
      <c r="E8" s="20" t="s">
        <v>31</v>
      </c>
      <c r="F8" s="20" t="s">
        <v>33</v>
      </c>
      <c r="G8" s="20" t="s">
        <v>5</v>
      </c>
      <c r="H8" s="20" t="s">
        <v>6</v>
      </c>
      <c r="I8" s="13"/>
      <c r="K8" s="654" t="s">
        <v>110</v>
      </c>
      <c r="L8" s="655"/>
      <c r="M8" s="655"/>
      <c r="N8" s="655"/>
    </row>
    <row r="9" spans="1:14" ht="14.45" customHeight="1" x14ac:dyDescent="0.25">
      <c r="A9" s="13"/>
      <c r="B9" s="138"/>
      <c r="C9" s="139"/>
      <c r="D9" s="140"/>
      <c r="E9" s="141"/>
      <c r="F9" s="141"/>
      <c r="G9" s="139"/>
      <c r="H9" s="21">
        <f>SUM(D9*E9)</f>
        <v>0</v>
      </c>
      <c r="I9" s="13"/>
    </row>
    <row r="10" spans="1:14" x14ac:dyDescent="0.25">
      <c r="A10" s="13"/>
      <c r="B10" s="138"/>
      <c r="C10" s="139"/>
      <c r="D10" s="140"/>
      <c r="E10" s="141"/>
      <c r="F10" s="141"/>
      <c r="G10" s="139"/>
      <c r="H10" s="21">
        <f t="shared" ref="H10:H19" si="0">SUM(D10*E10)</f>
        <v>0</v>
      </c>
      <c r="I10" s="13"/>
    </row>
    <row r="11" spans="1:14" x14ac:dyDescent="0.25">
      <c r="A11" s="13"/>
      <c r="B11" s="138"/>
      <c r="C11" s="139"/>
      <c r="D11" s="140"/>
      <c r="E11" s="141"/>
      <c r="F11" s="141"/>
      <c r="G11" s="139"/>
      <c r="H11" s="21">
        <f t="shared" si="0"/>
        <v>0</v>
      </c>
      <c r="I11" s="13"/>
    </row>
    <row r="12" spans="1:14" x14ac:dyDescent="0.25">
      <c r="A12" s="13"/>
      <c r="B12" s="138"/>
      <c r="C12" s="139"/>
      <c r="D12" s="140"/>
      <c r="E12" s="141"/>
      <c r="F12" s="141"/>
      <c r="G12" s="139"/>
      <c r="H12" s="21">
        <f t="shared" si="0"/>
        <v>0</v>
      </c>
      <c r="I12" s="13"/>
    </row>
    <row r="13" spans="1:14" x14ac:dyDescent="0.25">
      <c r="A13" s="13"/>
      <c r="B13" s="138"/>
      <c r="C13" s="139"/>
      <c r="D13" s="140"/>
      <c r="E13" s="141"/>
      <c r="F13" s="141"/>
      <c r="G13" s="139"/>
      <c r="H13" s="21">
        <f t="shared" si="0"/>
        <v>0</v>
      </c>
      <c r="I13" s="13"/>
    </row>
    <row r="14" spans="1:14" x14ac:dyDescent="0.25">
      <c r="A14" s="13"/>
      <c r="B14" s="138"/>
      <c r="C14" s="139"/>
      <c r="D14" s="140"/>
      <c r="E14" s="141"/>
      <c r="F14" s="141"/>
      <c r="G14" s="139"/>
      <c r="H14" s="21">
        <f t="shared" si="0"/>
        <v>0</v>
      </c>
      <c r="I14" s="13"/>
    </row>
    <row r="15" spans="1:14" x14ac:dyDescent="0.25">
      <c r="A15" s="13"/>
      <c r="B15" s="138"/>
      <c r="C15" s="139"/>
      <c r="D15" s="140"/>
      <c r="E15" s="141"/>
      <c r="F15" s="141"/>
      <c r="G15" s="139"/>
      <c r="H15" s="21">
        <f t="shared" si="0"/>
        <v>0</v>
      </c>
      <c r="I15" s="13"/>
    </row>
    <row r="16" spans="1:14" x14ac:dyDescent="0.25">
      <c r="A16" s="13"/>
      <c r="B16" s="138"/>
      <c r="C16" s="139"/>
      <c r="D16" s="140"/>
      <c r="E16" s="141"/>
      <c r="F16" s="141"/>
      <c r="G16" s="139"/>
      <c r="H16" s="21">
        <f t="shared" si="0"/>
        <v>0</v>
      </c>
      <c r="I16" s="13"/>
    </row>
    <row r="17" spans="1:9" x14ac:dyDescent="0.25">
      <c r="A17" s="13"/>
      <c r="B17" s="138"/>
      <c r="C17" s="139"/>
      <c r="D17" s="140"/>
      <c r="E17" s="141"/>
      <c r="F17" s="141"/>
      <c r="G17" s="139"/>
      <c r="H17" s="21">
        <f t="shared" si="0"/>
        <v>0</v>
      </c>
      <c r="I17" s="13"/>
    </row>
    <row r="18" spans="1:9" x14ac:dyDescent="0.25">
      <c r="A18" s="13"/>
      <c r="B18" s="138"/>
      <c r="C18" s="139"/>
      <c r="D18" s="140"/>
      <c r="E18" s="141"/>
      <c r="F18" s="141"/>
      <c r="G18" s="139"/>
      <c r="H18" s="21">
        <f t="shared" si="0"/>
        <v>0</v>
      </c>
      <c r="I18" s="13"/>
    </row>
    <row r="19" spans="1:9" x14ac:dyDescent="0.25">
      <c r="A19" s="13"/>
      <c r="B19" s="138"/>
      <c r="C19" s="139"/>
      <c r="D19" s="140"/>
      <c r="E19" s="141"/>
      <c r="F19" s="141"/>
      <c r="G19" s="139"/>
      <c r="H19" s="21">
        <f t="shared" si="0"/>
        <v>0</v>
      </c>
      <c r="I19" s="13"/>
    </row>
    <row r="20" spans="1:9" x14ac:dyDescent="0.25">
      <c r="A20" s="13"/>
      <c r="B20" s="138"/>
      <c r="C20" s="139"/>
      <c r="D20" s="140"/>
      <c r="E20" s="141"/>
      <c r="F20" s="141"/>
      <c r="G20" s="139"/>
      <c r="H20" s="21">
        <f t="shared" ref="H20:H38" si="1">SUM(D20*E20)</f>
        <v>0</v>
      </c>
      <c r="I20" s="13"/>
    </row>
    <row r="21" spans="1:9" x14ac:dyDescent="0.25">
      <c r="A21" s="13"/>
      <c r="B21" s="138"/>
      <c r="C21" s="139"/>
      <c r="D21" s="140"/>
      <c r="E21" s="141"/>
      <c r="F21" s="141"/>
      <c r="G21" s="139"/>
      <c r="H21" s="21">
        <f t="shared" ref="H21:H26" si="2">SUM(D21*E21)</f>
        <v>0</v>
      </c>
      <c r="I21" s="13"/>
    </row>
    <row r="22" spans="1:9" x14ac:dyDescent="0.25">
      <c r="A22" s="13"/>
      <c r="B22" s="138"/>
      <c r="C22" s="139"/>
      <c r="D22" s="140"/>
      <c r="E22" s="141"/>
      <c r="F22" s="141"/>
      <c r="G22" s="139"/>
      <c r="H22" s="21">
        <f t="shared" si="2"/>
        <v>0</v>
      </c>
      <c r="I22" s="13"/>
    </row>
    <row r="23" spans="1:9" x14ac:dyDescent="0.25">
      <c r="A23" s="13"/>
      <c r="B23" s="138"/>
      <c r="C23" s="139"/>
      <c r="D23" s="140"/>
      <c r="E23" s="141"/>
      <c r="F23" s="141"/>
      <c r="G23" s="139"/>
      <c r="H23" s="21">
        <f t="shared" si="2"/>
        <v>0</v>
      </c>
      <c r="I23" s="13"/>
    </row>
    <row r="24" spans="1:9" x14ac:dyDescent="0.25">
      <c r="A24" s="13"/>
      <c r="B24" s="138"/>
      <c r="C24" s="139"/>
      <c r="D24" s="140"/>
      <c r="E24" s="141"/>
      <c r="F24" s="141"/>
      <c r="G24" s="139"/>
      <c r="H24" s="21">
        <f t="shared" si="2"/>
        <v>0</v>
      </c>
      <c r="I24" s="13"/>
    </row>
    <row r="25" spans="1:9" x14ac:dyDescent="0.25">
      <c r="A25" s="13"/>
      <c r="B25" s="138"/>
      <c r="C25" s="139"/>
      <c r="D25" s="140"/>
      <c r="E25" s="141"/>
      <c r="F25" s="141"/>
      <c r="G25" s="139"/>
      <c r="H25" s="21">
        <f t="shared" si="2"/>
        <v>0</v>
      </c>
      <c r="I25" s="13"/>
    </row>
    <row r="26" spans="1:9" x14ac:dyDescent="0.25">
      <c r="A26" s="13"/>
      <c r="B26" s="138"/>
      <c r="C26" s="139"/>
      <c r="D26" s="140"/>
      <c r="E26" s="141"/>
      <c r="F26" s="141"/>
      <c r="G26" s="139"/>
      <c r="H26" s="21">
        <f t="shared" si="2"/>
        <v>0</v>
      </c>
      <c r="I26" s="13"/>
    </row>
    <row r="27" spans="1:9" x14ac:dyDescent="0.25">
      <c r="A27" s="13"/>
      <c r="B27" s="138"/>
      <c r="C27" s="139"/>
      <c r="D27" s="140"/>
      <c r="E27" s="141"/>
      <c r="F27" s="141"/>
      <c r="G27" s="139"/>
      <c r="H27" s="21">
        <f t="shared" si="1"/>
        <v>0</v>
      </c>
      <c r="I27" s="13"/>
    </row>
    <row r="28" spans="1:9" x14ac:dyDescent="0.25">
      <c r="A28" s="13"/>
      <c r="B28" s="138"/>
      <c r="C28" s="139"/>
      <c r="D28" s="140"/>
      <c r="E28" s="141"/>
      <c r="F28" s="141"/>
      <c r="G28" s="139"/>
      <c r="H28" s="21">
        <f t="shared" si="1"/>
        <v>0</v>
      </c>
      <c r="I28" s="13"/>
    </row>
    <row r="29" spans="1:9" x14ac:dyDescent="0.25">
      <c r="A29" s="13"/>
      <c r="B29" s="138"/>
      <c r="C29" s="139"/>
      <c r="D29" s="140"/>
      <c r="E29" s="141"/>
      <c r="F29" s="141"/>
      <c r="G29" s="139"/>
      <c r="H29" s="21">
        <f t="shared" si="1"/>
        <v>0</v>
      </c>
      <c r="I29" s="13"/>
    </row>
    <row r="30" spans="1:9" x14ac:dyDescent="0.25">
      <c r="A30" s="13"/>
      <c r="B30" s="138"/>
      <c r="C30" s="139"/>
      <c r="D30" s="140"/>
      <c r="E30" s="141"/>
      <c r="F30" s="141"/>
      <c r="G30" s="139"/>
      <c r="H30" s="21">
        <f t="shared" si="1"/>
        <v>0</v>
      </c>
      <c r="I30" s="13"/>
    </row>
    <row r="31" spans="1:9" x14ac:dyDescent="0.25">
      <c r="A31" s="13"/>
      <c r="B31" s="138"/>
      <c r="C31" s="139"/>
      <c r="D31" s="140"/>
      <c r="E31" s="141"/>
      <c r="F31" s="141"/>
      <c r="G31" s="139"/>
      <c r="H31" s="21">
        <f t="shared" si="1"/>
        <v>0</v>
      </c>
      <c r="I31" s="13"/>
    </row>
    <row r="32" spans="1:9" x14ac:dyDescent="0.25">
      <c r="A32" s="13"/>
      <c r="B32" s="138"/>
      <c r="C32" s="139"/>
      <c r="D32" s="140"/>
      <c r="E32" s="141"/>
      <c r="F32" s="141"/>
      <c r="G32" s="139"/>
      <c r="H32" s="21">
        <f t="shared" si="1"/>
        <v>0</v>
      </c>
      <c r="I32" s="13"/>
    </row>
    <row r="33" spans="1:9" x14ac:dyDescent="0.25">
      <c r="A33" s="13"/>
      <c r="B33" s="138"/>
      <c r="C33" s="139"/>
      <c r="D33" s="140"/>
      <c r="E33" s="141"/>
      <c r="F33" s="141"/>
      <c r="G33" s="139"/>
      <c r="H33" s="21">
        <f t="shared" si="1"/>
        <v>0</v>
      </c>
      <c r="I33" s="13"/>
    </row>
    <row r="34" spans="1:9" x14ac:dyDescent="0.25">
      <c r="A34" s="13"/>
      <c r="B34" s="138"/>
      <c r="C34" s="139"/>
      <c r="D34" s="140"/>
      <c r="E34" s="141"/>
      <c r="F34" s="141"/>
      <c r="G34" s="139"/>
      <c r="H34" s="21">
        <f t="shared" si="1"/>
        <v>0</v>
      </c>
      <c r="I34" s="13"/>
    </row>
    <row r="35" spans="1:9" x14ac:dyDescent="0.25">
      <c r="A35" s="13"/>
      <c r="B35" s="138"/>
      <c r="C35" s="139"/>
      <c r="D35" s="140"/>
      <c r="E35" s="141"/>
      <c r="F35" s="141"/>
      <c r="G35" s="139"/>
      <c r="H35" s="21">
        <f t="shared" si="1"/>
        <v>0</v>
      </c>
      <c r="I35" s="13"/>
    </row>
    <row r="36" spans="1:9" x14ac:dyDescent="0.25">
      <c r="A36" s="13"/>
      <c r="B36" s="138"/>
      <c r="C36" s="139"/>
      <c r="D36" s="140"/>
      <c r="E36" s="141"/>
      <c r="F36" s="141"/>
      <c r="G36" s="139"/>
      <c r="H36" s="21">
        <f t="shared" si="1"/>
        <v>0</v>
      </c>
      <c r="I36" s="13"/>
    </row>
    <row r="37" spans="1:9" x14ac:dyDescent="0.25">
      <c r="A37" s="13"/>
      <c r="B37" s="138"/>
      <c r="C37" s="139"/>
      <c r="D37" s="140"/>
      <c r="E37" s="141"/>
      <c r="F37" s="141"/>
      <c r="G37" s="139"/>
      <c r="H37" s="21">
        <f t="shared" si="1"/>
        <v>0</v>
      </c>
      <c r="I37" s="13"/>
    </row>
    <row r="38" spans="1:9" x14ac:dyDescent="0.25">
      <c r="A38" s="13"/>
      <c r="B38" s="138"/>
      <c r="C38" s="139"/>
      <c r="D38" s="140"/>
      <c r="E38" s="141"/>
      <c r="F38" s="141"/>
      <c r="G38" s="139"/>
      <c r="H38" s="21">
        <f t="shared" si="1"/>
        <v>0</v>
      </c>
      <c r="I38" s="13"/>
    </row>
    <row r="39" spans="1:9" x14ac:dyDescent="0.25">
      <c r="A39" s="13"/>
      <c r="B39" s="674" t="s">
        <v>7</v>
      </c>
      <c r="C39" s="674"/>
      <c r="D39" s="675">
        <f>SUM(D9:D38)</f>
        <v>0</v>
      </c>
      <c r="E39" s="675"/>
      <c r="F39" s="676" t="s">
        <v>39</v>
      </c>
      <c r="G39" s="676"/>
      <c r="H39" s="22">
        <f>SUM(H9:H38)</f>
        <v>0</v>
      </c>
      <c r="I39" s="13"/>
    </row>
    <row r="40" spans="1:9" x14ac:dyDescent="0.25">
      <c r="A40" s="13"/>
      <c r="B40" s="23"/>
      <c r="C40" s="23"/>
      <c r="D40" s="23"/>
      <c r="E40" s="23"/>
      <c r="F40" s="23"/>
      <c r="G40" s="23"/>
      <c r="H40" s="24"/>
      <c r="I40" s="13"/>
    </row>
    <row r="41" spans="1:9" x14ac:dyDescent="0.25">
      <c r="A41" s="13"/>
      <c r="B41" s="20" t="s">
        <v>34</v>
      </c>
      <c r="C41" s="677"/>
      <c r="D41" s="677"/>
      <c r="E41" s="677"/>
      <c r="F41" s="677"/>
      <c r="G41" s="677"/>
      <c r="H41" s="25">
        <v>0</v>
      </c>
      <c r="I41" s="13"/>
    </row>
    <row r="42" spans="1:9" x14ac:dyDescent="0.25">
      <c r="A42" s="13"/>
      <c r="B42" s="20" t="s">
        <v>34</v>
      </c>
      <c r="C42" s="677"/>
      <c r="D42" s="677"/>
      <c r="E42" s="677"/>
      <c r="F42" s="677"/>
      <c r="G42" s="677"/>
      <c r="H42" s="25">
        <v>0</v>
      </c>
      <c r="I42" s="13"/>
    </row>
    <row r="43" spans="1:9" x14ac:dyDescent="0.25">
      <c r="A43" s="13"/>
      <c r="B43" s="20" t="s">
        <v>35</v>
      </c>
      <c r="C43" s="678"/>
      <c r="D43" s="678"/>
      <c r="E43" s="678"/>
      <c r="F43" s="678"/>
      <c r="G43" s="678"/>
      <c r="H43" s="26">
        <f>SUM(H39+H41+H42)</f>
        <v>0</v>
      </c>
      <c r="I43" s="13"/>
    </row>
    <row r="44" spans="1:9" x14ac:dyDescent="0.25">
      <c r="A44" s="13"/>
      <c r="B44" s="679" t="s">
        <v>36</v>
      </c>
      <c r="C44" s="680"/>
      <c r="D44" s="680"/>
      <c r="E44" s="680"/>
      <c r="F44" s="680"/>
      <c r="G44" s="680"/>
      <c r="H44" s="680"/>
      <c r="I44" s="13"/>
    </row>
    <row r="45" spans="1:9" x14ac:dyDescent="0.25">
      <c r="A45" s="13"/>
      <c r="B45" s="681" t="s">
        <v>118</v>
      </c>
      <c r="C45" s="682"/>
      <c r="D45" s="682"/>
      <c r="E45" s="682"/>
      <c r="F45" s="682"/>
      <c r="G45" s="682"/>
      <c r="H45" s="682"/>
      <c r="I45" s="13"/>
    </row>
    <row r="46" spans="1:9" x14ac:dyDescent="0.25">
      <c r="A46" s="13"/>
      <c r="B46" s="661" t="s">
        <v>117</v>
      </c>
      <c r="C46" s="673"/>
      <c r="D46" s="673"/>
      <c r="E46" s="673"/>
      <c r="F46" s="673"/>
      <c r="G46" s="673"/>
      <c r="H46" s="673"/>
      <c r="I46" s="13"/>
    </row>
    <row r="47" spans="1:9" x14ac:dyDescent="0.25">
      <c r="A47" s="13"/>
      <c r="B47" s="661" t="s">
        <v>37</v>
      </c>
      <c r="C47" s="661"/>
      <c r="D47" s="661"/>
      <c r="E47" s="661"/>
      <c r="F47" s="661"/>
      <c r="G47" s="661"/>
      <c r="H47" s="661"/>
      <c r="I47" s="13"/>
    </row>
    <row r="48" spans="1:9" x14ac:dyDescent="0.25">
      <c r="A48" s="13"/>
      <c r="B48" s="89" t="s">
        <v>38</v>
      </c>
      <c r="C48" s="545"/>
      <c r="D48" s="545"/>
      <c r="E48" s="545"/>
      <c r="F48" s="545"/>
      <c r="G48" s="545"/>
      <c r="H48" s="545"/>
      <c r="I48" s="13"/>
    </row>
    <row r="49" spans="1:9" x14ac:dyDescent="0.25">
      <c r="A49" s="13"/>
      <c r="B49" s="27"/>
      <c r="C49" s="90"/>
      <c r="D49" s="90"/>
      <c r="E49" s="90"/>
      <c r="F49" s="90"/>
      <c r="G49" s="90"/>
      <c r="H49" s="90"/>
      <c r="I49" s="13"/>
    </row>
    <row r="50" spans="1:9" ht="15.75" x14ac:dyDescent="0.25">
      <c r="A50" s="13"/>
      <c r="B50" s="662" t="s">
        <v>116</v>
      </c>
      <c r="C50" s="663"/>
      <c r="D50" s="663"/>
      <c r="E50" s="663"/>
      <c r="F50" s="663"/>
      <c r="G50" s="663"/>
      <c r="H50" s="663"/>
      <c r="I50" s="13"/>
    </row>
    <row r="51" spans="1:9" ht="15.75" x14ac:dyDescent="0.25">
      <c r="A51" s="13"/>
      <c r="B51" s="558" t="s">
        <v>142</v>
      </c>
      <c r="C51" s="670"/>
      <c r="D51" s="670"/>
      <c r="E51" s="670"/>
      <c r="F51" s="670"/>
      <c r="G51" s="543"/>
      <c r="H51" s="543"/>
      <c r="I51" s="13"/>
    </row>
    <row r="52" spans="1:9" ht="15.75" x14ac:dyDescent="0.25">
      <c r="A52" s="13"/>
      <c r="B52" s="557" t="s">
        <v>25</v>
      </c>
      <c r="C52" s="671"/>
      <c r="D52" s="671"/>
      <c r="E52" s="671"/>
      <c r="F52" s="671"/>
      <c r="G52" s="15"/>
      <c r="H52" s="15"/>
      <c r="I52" s="13"/>
    </row>
    <row r="53" spans="1:9" ht="15.75" x14ac:dyDescent="0.25">
      <c r="A53" s="13"/>
      <c r="B53" s="557" t="s">
        <v>23</v>
      </c>
      <c r="C53" s="672"/>
      <c r="D53" s="671"/>
      <c r="E53" s="671"/>
      <c r="F53" s="671"/>
      <c r="G53" s="546"/>
      <c r="H53" s="546"/>
      <c r="I53" s="13"/>
    </row>
    <row r="54" spans="1:9" ht="15.75" x14ac:dyDescent="0.25">
      <c r="A54" s="13"/>
      <c r="B54" s="557"/>
      <c r="C54" s="659"/>
      <c r="D54" s="659"/>
      <c r="E54" s="659"/>
      <c r="F54" s="659"/>
      <c r="G54" s="546"/>
      <c r="H54" s="546"/>
      <c r="I54" s="13"/>
    </row>
    <row r="55" spans="1:9" ht="15.75" x14ac:dyDescent="0.25">
      <c r="A55" s="13"/>
      <c r="B55" s="557" t="s">
        <v>141</v>
      </c>
      <c r="C55" s="660"/>
      <c r="D55" s="660"/>
      <c r="E55" s="660"/>
      <c r="F55" s="660"/>
      <c r="G55" s="15"/>
      <c r="H55" s="542"/>
      <c r="I55" s="13"/>
    </row>
    <row r="56" spans="1:9" x14ac:dyDescent="0.25">
      <c r="A56" s="13"/>
      <c r="B56" s="13"/>
      <c r="C56" s="13"/>
      <c r="D56" s="13"/>
      <c r="E56" s="13"/>
      <c r="F56" s="13"/>
      <c r="G56" s="13"/>
      <c r="H56" s="542" t="s">
        <v>123</v>
      </c>
      <c r="I56" s="13"/>
    </row>
  </sheetData>
  <sheetProtection algorithmName="SHA-512" hashValue="tG3SSsII8vt1nfd0KGt7vqs6xdS3A4+jUdjSJq09kwblsUTtPLyQ+zh3UwHUnRyvaP4PxuRN7fGHwDP/dvy+sw==" saltValue="SrRtGs/8gpvKfVHIsHoxbA==" spinCount="100000" sheet="1" objects="1" scenarios="1" selectLockedCells="1"/>
  <mergeCells count="21">
    <mergeCell ref="K8:N8"/>
    <mergeCell ref="B46:H46"/>
    <mergeCell ref="B39:C39"/>
    <mergeCell ref="D39:E39"/>
    <mergeCell ref="F39:G39"/>
    <mergeCell ref="C41:G41"/>
    <mergeCell ref="C42:G42"/>
    <mergeCell ref="C43:G43"/>
    <mergeCell ref="B44:H44"/>
    <mergeCell ref="B45:H45"/>
    <mergeCell ref="C54:F55"/>
    <mergeCell ref="B47:H47"/>
    <mergeCell ref="B50:H50"/>
    <mergeCell ref="B1:H1"/>
    <mergeCell ref="B2:H2"/>
    <mergeCell ref="C4:F4"/>
    <mergeCell ref="B5:H5"/>
    <mergeCell ref="B7:H7"/>
    <mergeCell ref="C51:F51"/>
    <mergeCell ref="C52:F52"/>
    <mergeCell ref="C53:F53"/>
  </mergeCells>
  <pageMargins left="0.7" right="0.7" top="0.75" bottom="0.75" header="0.3" footer="0.3"/>
  <pageSetup scale="82" orientation="portrait" blackAndWhite="1"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89E92-593B-40E5-A90E-B3DF40BB7782}">
  <sheetPr>
    <tabColor theme="4"/>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157"/>
      <c r="B1" s="106" t="s">
        <v>44</v>
      </c>
      <c r="C1" s="106"/>
      <c r="D1" s="106"/>
      <c r="E1" s="683" t="s">
        <v>144</v>
      </c>
      <c r="F1" s="684"/>
      <c r="G1" s="684"/>
      <c r="H1" s="106"/>
      <c r="I1" s="106"/>
      <c r="J1" s="106"/>
      <c r="K1" s="157"/>
    </row>
    <row r="2" spans="1:16" x14ac:dyDescent="0.2">
      <c r="A2" s="157"/>
      <c r="B2" s="106" t="s">
        <v>45</v>
      </c>
      <c r="C2" s="106"/>
      <c r="D2" s="106"/>
      <c r="E2" s="684"/>
      <c r="F2" s="684"/>
      <c r="G2" s="684"/>
      <c r="H2" s="106"/>
      <c r="I2" s="106" t="s">
        <v>46</v>
      </c>
      <c r="J2" s="132"/>
      <c r="K2" s="157"/>
    </row>
    <row r="3" spans="1:16" ht="15.75" x14ac:dyDescent="0.25">
      <c r="A3" s="157"/>
      <c r="B3" s="106" t="s">
        <v>47</v>
      </c>
      <c r="C3" s="106"/>
      <c r="D3" s="106"/>
      <c r="E3" s="684"/>
      <c r="F3" s="684"/>
      <c r="G3" s="684"/>
      <c r="H3" s="106"/>
      <c r="I3" s="106"/>
      <c r="J3" s="106"/>
      <c r="K3" s="157"/>
      <c r="M3" s="156" t="s">
        <v>107</v>
      </c>
      <c r="N3" s="156"/>
      <c r="O3" s="156"/>
      <c r="P3" s="156"/>
    </row>
    <row r="4" spans="1:16" ht="6" customHeight="1" x14ac:dyDescent="0.25">
      <c r="A4" s="157"/>
      <c r="B4" s="106"/>
      <c r="C4" s="106"/>
      <c r="D4" s="106"/>
      <c r="E4" s="106"/>
      <c r="F4" s="106"/>
      <c r="G4" s="106"/>
      <c r="H4" s="106"/>
      <c r="I4" s="106"/>
      <c r="J4" s="106"/>
      <c r="K4" s="157"/>
      <c r="M4" s="156"/>
      <c r="N4" s="156"/>
      <c r="O4" s="156"/>
      <c r="P4" s="156"/>
    </row>
    <row r="5" spans="1:16" ht="18.75" x14ac:dyDescent="0.3">
      <c r="A5" s="157"/>
      <c r="B5" s="686" t="s">
        <v>48</v>
      </c>
      <c r="C5" s="686"/>
      <c r="D5" s="686"/>
      <c r="E5" s="686"/>
      <c r="F5" s="686"/>
      <c r="G5" s="686"/>
      <c r="H5" s="686"/>
      <c r="I5" s="686"/>
      <c r="J5" s="686"/>
      <c r="K5" s="158"/>
      <c r="M5" s="156" t="s">
        <v>106</v>
      </c>
      <c r="N5" s="156"/>
      <c r="O5" s="156"/>
      <c r="P5" s="156"/>
    </row>
    <row r="6" spans="1:16" ht="6" customHeight="1" x14ac:dyDescent="0.25">
      <c r="A6" s="157"/>
      <c r="B6" s="106"/>
      <c r="C6" s="106"/>
      <c r="D6" s="106"/>
      <c r="E6" s="106"/>
      <c r="F6" s="106"/>
      <c r="G6" s="106"/>
      <c r="H6" s="106"/>
      <c r="I6" s="106"/>
      <c r="J6" s="106"/>
      <c r="K6" s="157"/>
      <c r="M6" s="156"/>
      <c r="N6" s="156"/>
      <c r="O6" s="156"/>
      <c r="P6" s="156"/>
    </row>
    <row r="7" spans="1:16" ht="15.75" x14ac:dyDescent="0.25">
      <c r="A7" s="157"/>
      <c r="B7" s="159" t="s">
        <v>49</v>
      </c>
      <c r="C7" s="106"/>
      <c r="D7" s="687">
        <f>Information!B4</f>
        <v>0</v>
      </c>
      <c r="E7" s="687"/>
      <c r="F7" s="687"/>
      <c r="G7" s="687"/>
      <c r="H7" s="160" t="s">
        <v>50</v>
      </c>
      <c r="I7" s="688">
        <f>Information!B12</f>
        <v>0</v>
      </c>
      <c r="J7" s="688"/>
      <c r="K7" s="161"/>
      <c r="M7" s="156" t="s">
        <v>108</v>
      </c>
      <c r="N7" s="156"/>
      <c r="O7" s="156"/>
      <c r="P7" s="156"/>
    </row>
    <row r="8" spans="1:16" ht="6" customHeight="1" x14ac:dyDescent="0.25">
      <c r="A8" s="157"/>
      <c r="B8" s="106"/>
      <c r="C8" s="106"/>
      <c r="D8" s="106"/>
      <c r="E8" s="106"/>
      <c r="F8" s="106"/>
      <c r="G8" s="106"/>
      <c r="H8" s="162"/>
      <c r="I8" s="106"/>
      <c r="J8" s="106"/>
      <c r="K8" s="157"/>
      <c r="M8" s="156"/>
      <c r="N8" s="156"/>
      <c r="O8" s="156"/>
      <c r="P8" s="156"/>
    </row>
    <row r="9" spans="1:16" ht="15.75" x14ac:dyDescent="0.25">
      <c r="A9" s="157"/>
      <c r="B9" s="159" t="s">
        <v>51</v>
      </c>
      <c r="C9" s="106"/>
      <c r="D9" s="687" t="str">
        <f>'2023 ID Match Report'!B1</f>
        <v xml:space="preserve">2023 Impaired Driving Enforcement </v>
      </c>
      <c r="E9" s="687"/>
      <c r="F9" s="687"/>
      <c r="G9" s="687"/>
      <c r="H9" s="160"/>
      <c r="I9" s="688"/>
      <c r="J9" s="688"/>
      <c r="K9" s="163"/>
      <c r="M9" s="156" t="s">
        <v>109</v>
      </c>
      <c r="N9" s="156"/>
      <c r="O9" s="156"/>
      <c r="P9" s="156"/>
    </row>
    <row r="10" spans="1:16" ht="6" customHeight="1" x14ac:dyDescent="0.2">
      <c r="A10" s="157"/>
      <c r="B10" s="106"/>
      <c r="C10" s="106"/>
      <c r="D10" s="106"/>
      <c r="E10" s="106"/>
      <c r="F10" s="106"/>
      <c r="G10" s="106"/>
      <c r="H10" s="159"/>
      <c r="I10" s="164"/>
      <c r="J10" s="164"/>
      <c r="K10" s="165"/>
    </row>
    <row r="11" spans="1:16" x14ac:dyDescent="0.2">
      <c r="A11" s="157"/>
      <c r="B11" s="106" t="s">
        <v>52</v>
      </c>
      <c r="C11" s="106"/>
      <c r="D11" s="120">
        <f>'2023 ID Financial Report'!F6</f>
        <v>0</v>
      </c>
      <c r="E11" s="166" t="s">
        <v>53</v>
      </c>
      <c r="F11" s="120">
        <f>'2023 ID Financial Report'!H6</f>
        <v>0</v>
      </c>
      <c r="G11" s="106"/>
      <c r="H11" s="106"/>
      <c r="I11" s="106"/>
      <c r="J11" s="106"/>
      <c r="K11" s="157"/>
    </row>
    <row r="12" spans="1:16" ht="6" customHeight="1" x14ac:dyDescent="0.2">
      <c r="A12" s="157"/>
      <c r="B12" s="106"/>
      <c r="C12" s="106"/>
      <c r="D12" s="167"/>
      <c r="E12" s="106"/>
      <c r="F12" s="106"/>
      <c r="G12" s="106"/>
      <c r="H12" s="106"/>
      <c r="I12" s="106"/>
      <c r="J12" s="106"/>
      <c r="K12" s="157"/>
    </row>
    <row r="13" spans="1:16" x14ac:dyDescent="0.2">
      <c r="A13" s="157"/>
      <c r="B13" s="106"/>
      <c r="C13" s="106"/>
      <c r="D13" s="106"/>
      <c r="E13" s="685" t="s">
        <v>54</v>
      </c>
      <c r="F13" s="685"/>
      <c r="G13" s="685" t="s">
        <v>55</v>
      </c>
      <c r="H13" s="685"/>
      <c r="I13" s="685" t="s">
        <v>56</v>
      </c>
      <c r="J13" s="685"/>
      <c r="K13" s="157"/>
    </row>
    <row r="14" spans="1:16" ht="13.5" thickBot="1" x14ac:dyDescent="0.25">
      <c r="A14" s="157"/>
      <c r="B14" s="107">
        <v>1</v>
      </c>
      <c r="C14" s="689" t="s">
        <v>57</v>
      </c>
      <c r="D14" s="690"/>
      <c r="E14" s="691">
        <f>Information!D12</f>
        <v>0</v>
      </c>
      <c r="F14" s="692"/>
      <c r="G14" s="691">
        <f>SUM(E14*0.25)</f>
        <v>0</v>
      </c>
      <c r="H14" s="692"/>
      <c r="I14" s="691">
        <f>SUM(E14+G14)</f>
        <v>0</v>
      </c>
      <c r="J14" s="692"/>
      <c r="K14" s="168"/>
    </row>
    <row r="15" spans="1:16" ht="6" customHeight="1" thickBot="1" x14ac:dyDescent="0.25">
      <c r="A15" s="157"/>
      <c r="B15" s="108"/>
      <c r="C15" s="108"/>
      <c r="D15" s="108"/>
      <c r="E15" s="108"/>
      <c r="F15" s="108"/>
      <c r="G15" s="108"/>
      <c r="H15" s="108"/>
      <c r="I15" s="108"/>
      <c r="J15" s="108"/>
      <c r="K15" s="168"/>
    </row>
    <row r="16" spans="1:16" x14ac:dyDescent="0.2">
      <c r="A16" s="157"/>
      <c r="B16" s="109">
        <v>2</v>
      </c>
      <c r="C16" s="693" t="s">
        <v>58</v>
      </c>
      <c r="D16" s="693"/>
      <c r="E16" s="694">
        <f>'2023 ID Financial Report'!M46</f>
        <v>0</v>
      </c>
      <c r="F16" s="694"/>
      <c r="G16" s="694"/>
      <c r="H16" s="694"/>
      <c r="I16" s="695">
        <f>SUM(E16:H16)</f>
        <v>0</v>
      </c>
      <c r="J16" s="696"/>
      <c r="K16" s="157"/>
    </row>
    <row r="17" spans="1:11" x14ac:dyDescent="0.2">
      <c r="A17" s="157"/>
      <c r="B17" s="110">
        <v>3</v>
      </c>
      <c r="C17" s="697" t="s">
        <v>59</v>
      </c>
      <c r="D17" s="697"/>
      <c r="E17" s="698"/>
      <c r="F17" s="698"/>
      <c r="G17" s="699"/>
      <c r="H17" s="699"/>
      <c r="I17" s="700">
        <f>SUM(E17:H17)</f>
        <v>0</v>
      </c>
      <c r="J17" s="701"/>
      <c r="K17" s="157"/>
    </row>
    <row r="18" spans="1:11" x14ac:dyDescent="0.2">
      <c r="A18" s="157"/>
      <c r="B18" s="110">
        <v>4</v>
      </c>
      <c r="C18" s="697" t="s">
        <v>60</v>
      </c>
      <c r="D18" s="697"/>
      <c r="E18" s="698"/>
      <c r="F18" s="698"/>
      <c r="G18" s="699"/>
      <c r="H18" s="699"/>
      <c r="I18" s="700">
        <f>SUM(E18:H18)</f>
        <v>0</v>
      </c>
      <c r="J18" s="701"/>
      <c r="K18" s="157"/>
    </row>
    <row r="19" spans="1:11" x14ac:dyDescent="0.2">
      <c r="A19" s="157"/>
      <c r="B19" s="110">
        <v>5</v>
      </c>
      <c r="C19" s="697" t="s">
        <v>61</v>
      </c>
      <c r="D19" s="697"/>
      <c r="E19" s="698"/>
      <c r="F19" s="698"/>
      <c r="G19" s="699"/>
      <c r="H19" s="699"/>
      <c r="I19" s="700">
        <f>SUM(E19:H19)</f>
        <v>0</v>
      </c>
      <c r="J19" s="701"/>
      <c r="K19" s="157"/>
    </row>
    <row r="20" spans="1:11" ht="13.5" thickBot="1" x14ac:dyDescent="0.25">
      <c r="A20" s="157"/>
      <c r="B20" s="111">
        <v>6</v>
      </c>
      <c r="C20" s="702" t="s">
        <v>62</v>
      </c>
      <c r="D20" s="702"/>
      <c r="E20" s="703"/>
      <c r="F20" s="704"/>
      <c r="G20" s="705">
        <f>'2023 ID Match Report'!H43</f>
        <v>0</v>
      </c>
      <c r="H20" s="706"/>
      <c r="I20" s="705">
        <f>SUM(E20:H20)</f>
        <v>0</v>
      </c>
      <c r="J20" s="707"/>
      <c r="K20" s="169"/>
    </row>
    <row r="21" spans="1:11" ht="6" customHeight="1" thickBot="1" x14ac:dyDescent="0.25">
      <c r="A21" s="157"/>
      <c r="B21" s="112"/>
      <c r="C21" s="112"/>
      <c r="D21" s="112"/>
      <c r="E21" s="113"/>
      <c r="F21" s="113"/>
      <c r="G21" s="113"/>
      <c r="H21" s="113"/>
      <c r="I21" s="113"/>
      <c r="J21" s="113"/>
      <c r="K21" s="169"/>
    </row>
    <row r="22" spans="1:11" x14ac:dyDescent="0.2">
      <c r="A22" s="157"/>
      <c r="B22" s="114">
        <v>7</v>
      </c>
      <c r="C22" s="708" t="s">
        <v>63</v>
      </c>
      <c r="D22" s="708"/>
      <c r="E22" s="695">
        <f>SUM(E16:F20)</f>
        <v>0</v>
      </c>
      <c r="F22" s="709"/>
      <c r="G22" s="695">
        <f>SUM(G16:H20)</f>
        <v>0</v>
      </c>
      <c r="H22" s="709"/>
      <c r="I22" s="695">
        <f>SUM(I16:J20)</f>
        <v>0</v>
      </c>
      <c r="J22" s="709"/>
      <c r="K22" s="169"/>
    </row>
    <row r="23" spans="1:11" x14ac:dyDescent="0.2">
      <c r="A23" s="157"/>
      <c r="B23" s="115">
        <v>8</v>
      </c>
      <c r="C23" s="710" t="s">
        <v>64</v>
      </c>
      <c r="D23" s="710"/>
      <c r="E23" s="711">
        <v>0</v>
      </c>
      <c r="F23" s="712"/>
      <c r="G23" s="713">
        <v>0</v>
      </c>
      <c r="H23" s="713"/>
      <c r="I23" s="699">
        <f>SUM(E23:H23)</f>
        <v>0</v>
      </c>
      <c r="J23" s="699"/>
      <c r="K23" s="169"/>
    </row>
    <row r="24" spans="1:11" ht="13.5" thickBot="1" x14ac:dyDescent="0.25">
      <c r="A24" s="157"/>
      <c r="B24" s="111">
        <v>9</v>
      </c>
      <c r="C24" s="714" t="s">
        <v>65</v>
      </c>
      <c r="D24" s="714"/>
      <c r="E24" s="715">
        <f>SUM(E22:F23)</f>
        <v>0</v>
      </c>
      <c r="F24" s="715"/>
      <c r="G24" s="715">
        <f>SUM(G22:H23)</f>
        <v>0</v>
      </c>
      <c r="H24" s="715"/>
      <c r="I24" s="715">
        <f>SUM(E24:H24)</f>
        <v>0</v>
      </c>
      <c r="J24" s="715"/>
      <c r="K24" s="169"/>
    </row>
    <row r="25" spans="1:11" ht="6" customHeight="1" thickBot="1" x14ac:dyDescent="0.25">
      <c r="A25" s="157"/>
      <c r="B25" s="116"/>
      <c r="C25" s="112"/>
      <c r="D25" s="112"/>
      <c r="E25" s="117"/>
      <c r="F25" s="117"/>
      <c r="G25" s="117"/>
      <c r="H25" s="117"/>
      <c r="I25" s="117"/>
      <c r="J25" s="117"/>
      <c r="K25" s="169"/>
    </row>
    <row r="26" spans="1:11" ht="13.5" thickBot="1" x14ac:dyDescent="0.25">
      <c r="A26" s="157"/>
      <c r="B26" s="118">
        <v>10</v>
      </c>
      <c r="C26" s="716" t="s">
        <v>66</v>
      </c>
      <c r="D26" s="716"/>
      <c r="E26" s="717">
        <f>SUM(E14-E24)</f>
        <v>0</v>
      </c>
      <c r="F26" s="717"/>
      <c r="G26" s="718">
        <f>SUM(G14-G24)</f>
        <v>0</v>
      </c>
      <c r="H26" s="718"/>
      <c r="I26" s="717">
        <f>SUM(I14-I24)</f>
        <v>0</v>
      </c>
      <c r="J26" s="717"/>
      <c r="K26" s="169"/>
    </row>
    <row r="27" spans="1:11" ht="6" customHeight="1" thickBot="1" x14ac:dyDescent="0.25">
      <c r="A27" s="157"/>
      <c r="B27" s="170"/>
      <c r="C27" s="170"/>
      <c r="D27" s="170"/>
      <c r="E27" s="170"/>
      <c r="F27" s="170"/>
      <c r="G27" s="170"/>
      <c r="H27" s="170"/>
      <c r="I27" s="170"/>
      <c r="J27" s="170"/>
      <c r="K27" s="169"/>
    </row>
    <row r="28" spans="1:11" ht="6" customHeight="1" x14ac:dyDescent="0.2">
      <c r="A28" s="157"/>
      <c r="B28" s="112"/>
      <c r="C28" s="112"/>
      <c r="D28" s="112"/>
      <c r="E28" s="112"/>
      <c r="F28" s="112"/>
      <c r="G28" s="112"/>
      <c r="H28" s="112"/>
      <c r="I28" s="112"/>
      <c r="J28" s="112"/>
      <c r="K28" s="169"/>
    </row>
    <row r="29" spans="1:11" x14ac:dyDescent="0.2">
      <c r="A29" s="157"/>
      <c r="B29" s="171" t="s">
        <v>20</v>
      </c>
      <c r="C29" s="112"/>
      <c r="D29" s="112"/>
      <c r="E29" s="112"/>
      <c r="F29" s="112"/>
      <c r="G29" s="106"/>
      <c r="H29" s="172" t="s">
        <v>19</v>
      </c>
      <c r="I29" s="112"/>
      <c r="J29" s="112"/>
      <c r="K29" s="169"/>
    </row>
    <row r="30" spans="1:11" ht="6" customHeight="1" x14ac:dyDescent="0.2">
      <c r="A30" s="157"/>
      <c r="B30" s="112"/>
      <c r="C30" s="112"/>
      <c r="D30" s="112"/>
      <c r="E30" s="112"/>
      <c r="F30" s="112"/>
      <c r="G30" s="112"/>
      <c r="H30" s="112"/>
      <c r="I30" s="112"/>
      <c r="J30" s="112"/>
      <c r="K30" s="169"/>
    </row>
    <row r="31" spans="1:11" x14ac:dyDescent="0.2">
      <c r="A31" s="157"/>
      <c r="B31" s="173" t="s">
        <v>67</v>
      </c>
      <c r="C31" s="112"/>
      <c r="D31" s="112"/>
      <c r="E31" s="112"/>
      <c r="F31" s="112"/>
      <c r="G31" s="112"/>
      <c r="H31" s="112"/>
      <c r="I31" s="112"/>
      <c r="J31" s="112"/>
      <c r="K31" s="169"/>
    </row>
    <row r="32" spans="1:11" x14ac:dyDescent="0.2">
      <c r="A32" s="157"/>
      <c r="B32" s="173" t="s">
        <v>68</v>
      </c>
      <c r="C32" s="112"/>
      <c r="D32" s="112"/>
      <c r="E32" s="112"/>
      <c r="F32" s="112"/>
      <c r="G32" s="112"/>
      <c r="H32" s="112"/>
      <c r="I32" s="112"/>
      <c r="J32" s="112"/>
      <c r="K32" s="169"/>
    </row>
    <row r="33" spans="1:11" x14ac:dyDescent="0.2">
      <c r="A33" s="157"/>
      <c r="B33" s="173" t="s">
        <v>69</v>
      </c>
      <c r="C33" s="112"/>
      <c r="D33" s="112"/>
      <c r="E33" s="112"/>
      <c r="F33" s="112"/>
      <c r="G33" s="112"/>
      <c r="H33" s="112"/>
      <c r="I33" s="112"/>
      <c r="J33" s="112"/>
      <c r="K33" s="169"/>
    </row>
    <row r="34" spans="1:11" ht="6" customHeight="1" x14ac:dyDescent="0.2">
      <c r="A34" s="157"/>
      <c r="B34" s="112"/>
      <c r="C34" s="112"/>
      <c r="D34" s="112"/>
      <c r="E34" s="112"/>
      <c r="F34" s="112"/>
      <c r="G34" s="112"/>
      <c r="H34" s="112"/>
      <c r="I34" s="112"/>
      <c r="J34" s="112"/>
      <c r="K34" s="169"/>
    </row>
    <row r="35" spans="1:11" x14ac:dyDescent="0.2">
      <c r="A35" s="157"/>
      <c r="B35" s="172" t="s">
        <v>21</v>
      </c>
      <c r="C35" s="174"/>
      <c r="D35" s="112"/>
      <c r="E35" s="174"/>
      <c r="F35" s="174"/>
      <c r="G35" s="174"/>
      <c r="H35" s="112"/>
      <c r="I35" s="719"/>
      <c r="J35" s="719"/>
      <c r="K35" s="169"/>
    </row>
    <row r="36" spans="1:11" x14ac:dyDescent="0.2">
      <c r="A36" s="157"/>
      <c r="B36" s="112"/>
      <c r="C36" s="112" t="s">
        <v>70</v>
      </c>
      <c r="D36" s="112"/>
      <c r="E36" s="175" t="s">
        <v>71</v>
      </c>
      <c r="F36" s="112"/>
      <c r="G36" s="112"/>
      <c r="H36" s="112"/>
      <c r="I36" s="112" t="s">
        <v>72</v>
      </c>
      <c r="J36" s="112"/>
      <c r="K36" s="169"/>
    </row>
    <row r="37" spans="1:11" s="105" customFormat="1" ht="6" customHeight="1" x14ac:dyDescent="0.2">
      <c r="A37" s="176"/>
      <c r="B37" s="175"/>
      <c r="C37" s="175"/>
      <c r="D37" s="175"/>
      <c r="E37" s="175"/>
      <c r="F37" s="175"/>
      <c r="G37" s="175"/>
      <c r="H37" s="175"/>
      <c r="I37" s="175"/>
      <c r="J37" s="175"/>
      <c r="K37" s="177"/>
    </row>
    <row r="38" spans="1:11" s="105" customFormat="1" ht="15" x14ac:dyDescent="0.2">
      <c r="A38" s="176"/>
      <c r="B38" s="178" t="s">
        <v>22</v>
      </c>
      <c r="C38" s="173" t="s">
        <v>73</v>
      </c>
      <c r="D38" s="175"/>
      <c r="E38" s="720">
        <f>Information!B26</f>
        <v>0</v>
      </c>
      <c r="F38" s="727"/>
      <c r="G38" s="727"/>
      <c r="H38" s="727"/>
      <c r="I38" s="727"/>
      <c r="J38" s="727"/>
      <c r="K38" s="177"/>
    </row>
    <row r="39" spans="1:11" s="105" customFormat="1" ht="6" customHeight="1" x14ac:dyDescent="0.2">
      <c r="A39" s="176"/>
      <c r="B39" s="175"/>
      <c r="C39" s="175"/>
      <c r="D39" s="175"/>
      <c r="E39" s="175"/>
      <c r="F39" s="175"/>
      <c r="G39" s="175"/>
      <c r="H39" s="175"/>
      <c r="I39" s="175"/>
      <c r="J39" s="175"/>
      <c r="K39" s="177"/>
    </row>
    <row r="40" spans="1:11" s="105" customFormat="1" x14ac:dyDescent="0.2">
      <c r="A40" s="176"/>
      <c r="B40" s="175"/>
      <c r="C40" s="173" t="s">
        <v>74</v>
      </c>
      <c r="D40" s="175"/>
      <c r="E40" s="720">
        <f>Information!B10</f>
        <v>0</v>
      </c>
      <c r="F40" s="720"/>
      <c r="G40" s="175"/>
      <c r="H40" s="175"/>
      <c r="I40" s="175"/>
      <c r="J40" s="175"/>
      <c r="K40" s="177"/>
    </row>
    <row r="41" spans="1:11" s="105" customFormat="1" ht="6" customHeight="1" x14ac:dyDescent="0.2">
      <c r="A41" s="176"/>
      <c r="B41" s="175"/>
      <c r="C41" s="175"/>
      <c r="D41" s="175"/>
      <c r="E41" s="175"/>
      <c r="F41" s="175"/>
      <c r="G41" s="175"/>
      <c r="H41" s="175"/>
      <c r="I41" s="175"/>
      <c r="J41" s="175"/>
      <c r="K41" s="177"/>
    </row>
    <row r="42" spans="1:11" s="105" customFormat="1" x14ac:dyDescent="0.2">
      <c r="A42" s="176"/>
      <c r="B42" s="175"/>
      <c r="C42" s="173" t="s">
        <v>75</v>
      </c>
      <c r="D42" s="175"/>
      <c r="E42" s="721">
        <f>Information!B6</f>
        <v>0</v>
      </c>
      <c r="F42" s="721"/>
      <c r="G42" s="722"/>
      <c r="H42" s="179"/>
      <c r="I42" s="175"/>
      <c r="J42" s="175"/>
      <c r="K42" s="177"/>
    </row>
    <row r="43" spans="1:11" x14ac:dyDescent="0.2">
      <c r="A43" s="157"/>
      <c r="B43" s="106"/>
      <c r="C43" s="106"/>
      <c r="D43" s="106"/>
      <c r="E43" s="723">
        <f>Information!B7</f>
        <v>0</v>
      </c>
      <c r="F43" s="723"/>
      <c r="G43" s="724"/>
      <c r="H43" s="180"/>
      <c r="I43" s="106"/>
      <c r="J43" s="106"/>
      <c r="K43" s="157"/>
    </row>
    <row r="44" spans="1:11" x14ac:dyDescent="0.2">
      <c r="A44" s="157"/>
      <c r="B44" s="106"/>
      <c r="C44" s="106"/>
      <c r="D44" s="106"/>
      <c r="E44" s="723">
        <f>Information!B8</f>
        <v>0</v>
      </c>
      <c r="F44" s="723"/>
      <c r="G44" s="724"/>
      <c r="H44" s="106"/>
      <c r="I44" s="106"/>
      <c r="J44" s="106"/>
      <c r="K44" s="157"/>
    </row>
    <row r="45" spans="1:11" ht="6" customHeight="1" x14ac:dyDescent="0.2">
      <c r="A45" s="157"/>
      <c r="B45" s="181"/>
      <c r="C45" s="181"/>
      <c r="D45" s="181"/>
      <c r="E45" s="181"/>
      <c r="F45" s="181"/>
      <c r="G45" s="181"/>
      <c r="H45" s="181"/>
      <c r="I45" s="181"/>
      <c r="J45" s="181"/>
      <c r="K45" s="157"/>
    </row>
    <row r="46" spans="1:11" x14ac:dyDescent="0.2">
      <c r="A46" s="157"/>
      <c r="B46" s="106"/>
      <c r="C46" s="106"/>
      <c r="D46" s="106"/>
      <c r="E46" s="730" t="s">
        <v>8</v>
      </c>
      <c r="F46" s="730"/>
      <c r="G46" s="730"/>
      <c r="H46" s="106"/>
      <c r="I46" s="106"/>
      <c r="J46" s="106"/>
      <c r="K46" s="157"/>
    </row>
    <row r="47" spans="1:11" ht="6" customHeight="1" x14ac:dyDescent="0.2">
      <c r="A47" s="157"/>
      <c r="B47" s="106"/>
      <c r="C47" s="182"/>
      <c r="D47" s="164"/>
      <c r="E47" s="164"/>
      <c r="F47" s="164"/>
      <c r="G47" s="164"/>
      <c r="H47" s="164"/>
      <c r="I47" s="164"/>
      <c r="J47" s="164"/>
      <c r="K47" s="157"/>
    </row>
    <row r="48" spans="1:11" x14ac:dyDescent="0.2">
      <c r="A48" s="157"/>
      <c r="B48" s="119" t="s">
        <v>76</v>
      </c>
      <c r="C48" s="119"/>
      <c r="D48" s="119"/>
      <c r="E48" s="119" t="s">
        <v>77</v>
      </c>
      <c r="F48" s="119"/>
      <c r="G48" s="119"/>
      <c r="H48" s="185" t="s">
        <v>113</v>
      </c>
      <c r="I48" s="183">
        <f>E22</f>
        <v>0</v>
      </c>
      <c r="J48" s="106"/>
      <c r="K48" s="157"/>
    </row>
    <row r="49" spans="1:11" ht="6" customHeight="1" x14ac:dyDescent="0.2">
      <c r="A49" s="157"/>
      <c r="B49" s="106"/>
      <c r="C49" s="106"/>
      <c r="D49" s="106"/>
      <c r="E49" s="106"/>
      <c r="F49" s="106"/>
      <c r="G49" s="106"/>
      <c r="H49" s="106"/>
      <c r="I49" s="106"/>
      <c r="J49" s="106"/>
      <c r="K49" s="157"/>
    </row>
    <row r="50" spans="1:11" x14ac:dyDescent="0.2">
      <c r="A50" s="157"/>
      <c r="B50" s="119" t="s">
        <v>78</v>
      </c>
      <c r="C50" s="106"/>
      <c r="D50" s="106"/>
      <c r="E50" s="106"/>
      <c r="F50" s="119" t="s">
        <v>79</v>
      </c>
      <c r="G50" s="106"/>
      <c r="H50" s="106"/>
      <c r="I50" s="119" t="s">
        <v>80</v>
      </c>
      <c r="J50" s="106"/>
      <c r="K50" s="157"/>
    </row>
    <row r="51" spans="1:11" x14ac:dyDescent="0.2">
      <c r="A51" s="157"/>
      <c r="B51" s="106"/>
      <c r="C51" s="106"/>
      <c r="D51" s="106"/>
      <c r="E51" s="106"/>
      <c r="F51" s="119"/>
      <c r="G51" s="106"/>
      <c r="H51" s="106"/>
      <c r="I51" s="119" t="s">
        <v>81</v>
      </c>
      <c r="J51" s="106"/>
      <c r="K51" s="157"/>
    </row>
    <row r="52" spans="1:11" x14ac:dyDescent="0.2">
      <c r="A52" s="157"/>
      <c r="B52" s="119" t="s">
        <v>82</v>
      </c>
      <c r="C52" s="106"/>
      <c r="D52" s="106"/>
      <c r="E52" s="106"/>
      <c r="F52" s="119" t="s">
        <v>79</v>
      </c>
      <c r="G52" s="106"/>
      <c r="H52" s="106"/>
      <c r="I52" s="119" t="s">
        <v>83</v>
      </c>
      <c r="J52" s="106"/>
      <c r="K52" s="157"/>
    </row>
    <row r="53" spans="1:11" ht="6" customHeight="1" x14ac:dyDescent="0.2">
      <c r="A53" s="157"/>
      <c r="B53" s="181"/>
      <c r="C53" s="181"/>
      <c r="D53" s="181"/>
      <c r="E53" s="181"/>
      <c r="F53" s="181"/>
      <c r="G53" s="181"/>
      <c r="H53" s="181"/>
      <c r="I53" s="181"/>
      <c r="J53" s="181"/>
      <c r="K53" s="157"/>
    </row>
    <row r="54" spans="1:11" x14ac:dyDescent="0.2">
      <c r="A54" s="157"/>
      <c r="B54" s="106"/>
      <c r="C54" s="106"/>
      <c r="D54" s="106"/>
      <c r="E54" s="106"/>
      <c r="F54" s="106"/>
      <c r="G54" s="106"/>
      <c r="H54" s="106"/>
      <c r="I54" s="106"/>
      <c r="J54" s="106"/>
      <c r="K54" s="157"/>
    </row>
    <row r="55" spans="1:11" x14ac:dyDescent="0.2">
      <c r="A55" s="157"/>
      <c r="B55" s="119" t="s">
        <v>84</v>
      </c>
      <c r="C55" s="106"/>
      <c r="D55" s="106"/>
      <c r="E55" s="106"/>
      <c r="F55" s="106"/>
      <c r="G55" s="106"/>
      <c r="H55" s="119" t="s">
        <v>85</v>
      </c>
      <c r="I55" s="106"/>
      <c r="J55" s="106"/>
      <c r="K55" s="157"/>
    </row>
    <row r="56" spans="1:11" ht="6" customHeight="1" x14ac:dyDescent="0.2">
      <c r="A56" s="157"/>
      <c r="B56" s="106"/>
      <c r="C56" s="106"/>
      <c r="D56" s="106"/>
      <c r="E56" s="106"/>
      <c r="F56" s="106"/>
      <c r="G56" s="106"/>
      <c r="H56" s="106"/>
      <c r="I56" s="106"/>
      <c r="J56" s="106"/>
      <c r="K56" s="157"/>
    </row>
    <row r="57" spans="1:11" x14ac:dyDescent="0.2">
      <c r="A57" s="157"/>
      <c r="B57" s="119" t="s">
        <v>86</v>
      </c>
      <c r="C57" s="106"/>
      <c r="D57" s="720">
        <f>Information!B25</f>
        <v>0</v>
      </c>
      <c r="E57" s="720"/>
      <c r="F57" s="106"/>
      <c r="G57" s="106"/>
      <c r="H57" s="106"/>
      <c r="I57" s="106"/>
      <c r="J57" s="106"/>
      <c r="K57" s="157"/>
    </row>
    <row r="58" spans="1:11" x14ac:dyDescent="0.2">
      <c r="A58" s="157"/>
      <c r="B58" s="106"/>
      <c r="C58" s="106"/>
      <c r="D58" s="106"/>
      <c r="E58" s="106"/>
      <c r="F58" s="106"/>
      <c r="G58" s="106"/>
      <c r="H58" s="106"/>
      <c r="I58" s="106"/>
      <c r="J58" s="106"/>
      <c r="K58" s="157"/>
    </row>
    <row r="59" spans="1:11" x14ac:dyDescent="0.2">
      <c r="A59" s="157"/>
      <c r="B59" s="725" t="s">
        <v>105</v>
      </c>
      <c r="C59" s="724"/>
      <c r="D59" s="119"/>
      <c r="E59" s="106"/>
      <c r="F59" s="106"/>
      <c r="G59" s="119"/>
      <c r="H59" s="106"/>
      <c r="I59" s="106"/>
      <c r="J59" s="106"/>
      <c r="K59" s="157"/>
    </row>
    <row r="60" spans="1:11" x14ac:dyDescent="0.2">
      <c r="A60" s="157"/>
      <c r="B60" s="106" t="s">
        <v>157</v>
      </c>
      <c r="C60" s="106"/>
      <c r="D60" s="106"/>
      <c r="E60" s="106"/>
      <c r="F60" s="106"/>
      <c r="G60" s="106"/>
      <c r="H60" s="106"/>
      <c r="I60" s="106"/>
      <c r="J60" s="106"/>
      <c r="K60" s="157"/>
    </row>
    <row r="61" spans="1:11" x14ac:dyDescent="0.2">
      <c r="A61" s="157"/>
      <c r="B61" s="106"/>
      <c r="C61" s="106"/>
      <c r="D61" s="726"/>
      <c r="E61" s="724"/>
      <c r="F61" s="724"/>
      <c r="G61" s="184"/>
      <c r="H61" s="728">
        <f>E22</f>
        <v>0</v>
      </c>
      <c r="I61" s="729"/>
      <c r="J61" s="106"/>
      <c r="K61" s="157"/>
    </row>
    <row r="62" spans="1:11" x14ac:dyDescent="0.2">
      <c r="A62" s="157"/>
      <c r="B62" s="106"/>
      <c r="C62" s="106"/>
      <c r="D62" s="106"/>
      <c r="E62" s="106"/>
      <c r="F62" s="106"/>
      <c r="G62" s="106"/>
      <c r="H62" s="106"/>
      <c r="I62" s="106"/>
      <c r="J62" s="106"/>
      <c r="K62" s="157"/>
    </row>
    <row r="63" spans="1:11" x14ac:dyDescent="0.2">
      <c r="A63" s="157"/>
      <c r="B63" s="157"/>
      <c r="C63" s="157"/>
      <c r="D63" s="157"/>
      <c r="E63" s="157"/>
      <c r="F63" s="157"/>
      <c r="G63" s="157"/>
      <c r="H63" s="157"/>
      <c r="I63" s="157"/>
      <c r="J63" s="106" t="s">
        <v>124</v>
      </c>
      <c r="K63" s="157"/>
    </row>
  </sheetData>
  <sheetProtection algorithmName="SHA-512" hashValue="idc/2V4rTHhdPT3oWB0i6doq1WWOxaun4xDVcpuMFW8EEUKd7u/jTPCfLItccU85rwOXfSMWEmpS1OXHD6VQ9A==" saltValue="yJVaKfUL/HQ6hNZhOhM7nw==" spinCount="100000" sheet="1" selectLockedCells="1"/>
  <mergeCells count="60">
    <mergeCell ref="D57:E57"/>
    <mergeCell ref="B59:C59"/>
    <mergeCell ref="D61:F61"/>
    <mergeCell ref="E38:J38"/>
    <mergeCell ref="H61:I61"/>
    <mergeCell ref="E46:G46"/>
    <mergeCell ref="I35:J35"/>
    <mergeCell ref="E40:F40"/>
    <mergeCell ref="E42:G42"/>
    <mergeCell ref="E43:G43"/>
    <mergeCell ref="E44:G44"/>
    <mergeCell ref="C24:D24"/>
    <mergeCell ref="E24:F24"/>
    <mergeCell ref="G24:H24"/>
    <mergeCell ref="I24:J24"/>
    <mergeCell ref="C26:D26"/>
    <mergeCell ref="E26:F26"/>
    <mergeCell ref="G26:H26"/>
    <mergeCell ref="I26:J26"/>
    <mergeCell ref="C22:D22"/>
    <mergeCell ref="E22:F22"/>
    <mergeCell ref="G22:H22"/>
    <mergeCell ref="I22:J22"/>
    <mergeCell ref="C23:D23"/>
    <mergeCell ref="E23:F23"/>
    <mergeCell ref="G23:H23"/>
    <mergeCell ref="I23:J23"/>
    <mergeCell ref="C19:D19"/>
    <mergeCell ref="E19:F19"/>
    <mergeCell ref="G19:H19"/>
    <mergeCell ref="I19:J19"/>
    <mergeCell ref="C20:D20"/>
    <mergeCell ref="E20:F20"/>
    <mergeCell ref="G20:H20"/>
    <mergeCell ref="I20:J20"/>
    <mergeCell ref="C17:D17"/>
    <mergeCell ref="E17:F17"/>
    <mergeCell ref="G17:H17"/>
    <mergeCell ref="I17:J17"/>
    <mergeCell ref="C18:D18"/>
    <mergeCell ref="E18:F18"/>
    <mergeCell ref="G18:H18"/>
    <mergeCell ref="I18:J18"/>
    <mergeCell ref="C14:D14"/>
    <mergeCell ref="E14:F14"/>
    <mergeCell ref="G14:H14"/>
    <mergeCell ref="I14:J14"/>
    <mergeCell ref="C16:D16"/>
    <mergeCell ref="E16:F16"/>
    <mergeCell ref="G16:H16"/>
    <mergeCell ref="I16:J16"/>
    <mergeCell ref="E1:G3"/>
    <mergeCell ref="E13:F13"/>
    <mergeCell ref="G13:H13"/>
    <mergeCell ref="I13:J13"/>
    <mergeCell ref="B5:J5"/>
    <mergeCell ref="D7:G7"/>
    <mergeCell ref="I7:J7"/>
    <mergeCell ref="D9:G9"/>
    <mergeCell ref="I9:J9"/>
  </mergeCells>
  <pageMargins left="0.75" right="0.75" top="1" bottom="1" header="0.5" footer="0.5"/>
  <pageSetup scale="94" orientation="portrait" blackAndWhite="1" r:id="rId1"/>
  <headerFooter alignWithMargins="0"/>
  <ignoredErrors>
    <ignoredError sqref="H29 B29 B35 B38" numberStoredAsText="1"/>
    <ignoredError sqref="G26"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S60"/>
  <sheetViews>
    <sheetView showGridLines="0" showRowColHeaders="0" topLeftCell="A3" zoomScale="120" zoomScaleNormal="120" workbookViewId="0">
      <selection activeCell="F14" sqref="F14"/>
    </sheetView>
  </sheetViews>
  <sheetFormatPr defaultColWidth="8.7109375" defaultRowHeight="15" x14ac:dyDescent="0.25"/>
  <cols>
    <col min="1" max="1" width="1.5703125" style="150" customWidth="1"/>
    <col min="2" max="2" width="2.28515625" style="150" customWidth="1"/>
    <col min="3" max="3" width="10.7109375" style="150" customWidth="1"/>
    <col min="4" max="4" width="3.7109375" style="150" customWidth="1"/>
    <col min="5" max="5" width="5.7109375" style="150" customWidth="1"/>
    <col min="6" max="6" width="8.7109375" style="150" customWidth="1"/>
    <col min="7" max="7" width="5.42578125" style="150" customWidth="1"/>
    <col min="8" max="13" width="8.7109375" style="150" customWidth="1"/>
    <col min="14" max="14" width="1.5703125" style="150" customWidth="1"/>
    <col min="15" max="16384" width="8.7109375" style="150"/>
  </cols>
  <sheetData>
    <row r="1" spans="1:19" ht="20.25" x14ac:dyDescent="0.3">
      <c r="A1" s="747" t="s">
        <v>125</v>
      </c>
      <c r="B1" s="748"/>
      <c r="C1" s="748"/>
      <c r="D1" s="748"/>
      <c r="E1" s="748"/>
      <c r="F1" s="748"/>
      <c r="G1" s="748"/>
      <c r="H1" s="748"/>
      <c r="I1" s="748"/>
      <c r="J1" s="748"/>
      <c r="K1" s="748"/>
      <c r="L1" s="748"/>
      <c r="M1" s="748"/>
      <c r="N1" s="230"/>
    </row>
    <row r="2" spans="1:19" ht="20.25" x14ac:dyDescent="0.3">
      <c r="A2" s="747" t="s">
        <v>43</v>
      </c>
      <c r="B2" s="748"/>
      <c r="C2" s="748"/>
      <c r="D2" s="748"/>
      <c r="E2" s="748"/>
      <c r="F2" s="748"/>
      <c r="G2" s="748"/>
      <c r="H2" s="748"/>
      <c r="I2" s="748"/>
      <c r="J2" s="748"/>
      <c r="K2" s="748"/>
      <c r="L2" s="748"/>
      <c r="M2" s="748"/>
      <c r="N2" s="230"/>
    </row>
    <row r="3" spans="1:19" ht="4.9000000000000004" customHeight="1" x14ac:dyDescent="0.25">
      <c r="A3" s="230"/>
      <c r="B3" s="230"/>
      <c r="C3" s="231"/>
      <c r="D3" s="231"/>
      <c r="E3" s="231"/>
      <c r="F3" s="230"/>
      <c r="G3" s="230"/>
      <c r="H3" s="230"/>
      <c r="I3" s="230"/>
      <c r="J3" s="230"/>
      <c r="K3" s="230"/>
      <c r="L3" s="230"/>
      <c r="M3" s="230"/>
      <c r="N3" s="230"/>
    </row>
    <row r="4" spans="1:19" ht="15.75" x14ac:dyDescent="0.25">
      <c r="A4" s="230"/>
      <c r="B4" s="749" t="s">
        <v>41</v>
      </c>
      <c r="C4" s="749"/>
      <c r="D4" s="750"/>
      <c r="E4" s="751">
        <f>Information!B4</f>
        <v>0</v>
      </c>
      <c r="F4" s="752"/>
      <c r="G4" s="752"/>
      <c r="H4" s="752"/>
      <c r="I4" s="752"/>
      <c r="J4" s="752"/>
      <c r="K4" s="752"/>
      <c r="L4" s="232" t="s">
        <v>1</v>
      </c>
      <c r="M4" s="247">
        <f>Information!B13</f>
        <v>0</v>
      </c>
      <c r="N4" s="230"/>
      <c r="P4" s="154" t="s">
        <v>107</v>
      </c>
      <c r="Q4" s="155"/>
      <c r="R4" s="155"/>
      <c r="S4" s="155"/>
    </row>
    <row r="5" spans="1:19" ht="4.9000000000000004" customHeight="1" x14ac:dyDescent="0.25">
      <c r="A5" s="230"/>
      <c r="B5" s="230"/>
      <c r="C5" s="753"/>
      <c r="D5" s="753"/>
      <c r="E5" s="753"/>
      <c r="F5" s="753"/>
      <c r="G5" s="753"/>
      <c r="H5" s="753"/>
      <c r="I5" s="753"/>
      <c r="J5" s="753"/>
      <c r="K5" s="753"/>
      <c r="L5" s="753"/>
      <c r="M5" s="753"/>
      <c r="N5" s="230"/>
      <c r="P5" s="155"/>
      <c r="Q5" s="155"/>
      <c r="R5" s="155"/>
      <c r="S5" s="155"/>
    </row>
    <row r="6" spans="1:19" ht="15.75" x14ac:dyDescent="0.25">
      <c r="A6" s="230"/>
      <c r="B6" s="742" t="s">
        <v>17</v>
      </c>
      <c r="C6" s="743"/>
      <c r="D6" s="744"/>
      <c r="E6" s="744"/>
      <c r="F6" s="246"/>
      <c r="G6" s="233" t="s">
        <v>2</v>
      </c>
      <c r="H6" s="133"/>
      <c r="I6" s="234"/>
      <c r="J6" s="745"/>
      <c r="K6" s="746"/>
      <c r="L6" s="746"/>
      <c r="M6" s="746"/>
      <c r="N6" s="230"/>
      <c r="P6" s="154" t="s">
        <v>106</v>
      </c>
      <c r="Q6" s="155"/>
      <c r="R6" s="155"/>
      <c r="S6" s="155"/>
    </row>
    <row r="7" spans="1:19" ht="4.9000000000000004" customHeight="1" x14ac:dyDescent="0.25">
      <c r="A7" s="230"/>
      <c r="B7" s="230"/>
      <c r="C7" s="754"/>
      <c r="D7" s="754"/>
      <c r="E7" s="754"/>
      <c r="F7" s="754"/>
      <c r="G7" s="754"/>
      <c r="H7" s="754"/>
      <c r="I7" s="754"/>
      <c r="J7" s="754"/>
      <c r="K7" s="754"/>
      <c r="L7" s="754"/>
      <c r="M7" s="754"/>
      <c r="N7" s="230"/>
      <c r="P7" s="155"/>
      <c r="Q7" s="155"/>
      <c r="R7" s="155"/>
      <c r="S7" s="155"/>
    </row>
    <row r="8" spans="1:19" ht="32.450000000000003" customHeight="1" x14ac:dyDescent="0.25">
      <c r="A8" s="230"/>
      <c r="B8" s="755" t="s">
        <v>3</v>
      </c>
      <c r="C8" s="756"/>
      <c r="D8" s="757"/>
      <c r="E8" s="758"/>
      <c r="F8" s="763" t="s">
        <v>16</v>
      </c>
      <c r="G8" s="765" t="s">
        <v>4</v>
      </c>
      <c r="H8" s="767" t="s">
        <v>13</v>
      </c>
      <c r="I8" s="235" t="s">
        <v>14</v>
      </c>
      <c r="J8" s="235" t="s">
        <v>15</v>
      </c>
      <c r="K8" s="235" t="s">
        <v>18</v>
      </c>
      <c r="L8" s="765" t="s">
        <v>5</v>
      </c>
      <c r="M8" s="769" t="s">
        <v>6</v>
      </c>
      <c r="N8" s="230"/>
      <c r="P8" s="654" t="s">
        <v>110</v>
      </c>
      <c r="Q8" s="655"/>
      <c r="R8" s="655"/>
      <c r="S8" s="655"/>
    </row>
    <row r="9" spans="1:19" ht="13.9" customHeight="1" x14ac:dyDescent="0.25">
      <c r="A9" s="230"/>
      <c r="B9" s="759"/>
      <c r="C9" s="760"/>
      <c r="D9" s="761"/>
      <c r="E9" s="762"/>
      <c r="F9" s="764"/>
      <c r="G9" s="766"/>
      <c r="H9" s="768"/>
      <c r="I9" s="248">
        <f>Information!B21</f>
        <v>0</v>
      </c>
      <c r="J9" s="248">
        <f>Information!B22</f>
        <v>0</v>
      </c>
      <c r="K9" s="248">
        <f>Information!B23</f>
        <v>0</v>
      </c>
      <c r="L9" s="766"/>
      <c r="M9" s="770"/>
      <c r="N9" s="230"/>
    </row>
    <row r="10" spans="1:19" x14ac:dyDescent="0.25">
      <c r="A10" s="230"/>
      <c r="B10" s="559" t="s">
        <v>145</v>
      </c>
      <c r="C10" s="620"/>
      <c r="D10" s="621"/>
      <c r="E10" s="622"/>
      <c r="F10" s="134"/>
      <c r="G10" s="135"/>
      <c r="H10" s="136"/>
      <c r="I10" s="236">
        <f>SUM((H10*G10)*I$9)</f>
        <v>0</v>
      </c>
      <c r="J10" s="236">
        <f>SUM((G10*H10)*J$9)</f>
        <v>0</v>
      </c>
      <c r="K10" s="236">
        <f>SUM((G10*H10)*K$9)</f>
        <v>0</v>
      </c>
      <c r="L10" s="137"/>
      <c r="M10" s="237">
        <f>SUM((G10*H10)+(I10+J10+K10))</f>
        <v>0</v>
      </c>
      <c r="N10" s="230"/>
    </row>
    <row r="11" spans="1:19" x14ac:dyDescent="0.25">
      <c r="A11" s="230"/>
      <c r="B11" s="559" t="s">
        <v>146</v>
      </c>
      <c r="C11" s="620"/>
      <c r="D11" s="621"/>
      <c r="E11" s="622"/>
      <c r="F11" s="134"/>
      <c r="G11" s="135"/>
      <c r="H11" s="136"/>
      <c r="I11" s="236">
        <f t="shared" ref="I11:I44" si="0">SUM((H11*G11)*I$9)</f>
        <v>0</v>
      </c>
      <c r="J11" s="236">
        <f t="shared" ref="J11:J44" si="1">SUM((G11*H11)*J$9)</f>
        <v>0</v>
      </c>
      <c r="K11" s="236">
        <f t="shared" ref="K11:K44" si="2">SUM((G11*H11)*K$9)</f>
        <v>0</v>
      </c>
      <c r="L11" s="137"/>
      <c r="M11" s="237">
        <f t="shared" ref="M11:M44" si="3">SUM((G11*H11)+(I11+J11+K11))</f>
        <v>0</v>
      </c>
      <c r="N11" s="230"/>
    </row>
    <row r="12" spans="1:19" x14ac:dyDescent="0.25">
      <c r="A12" s="230"/>
      <c r="B12" s="559" t="s">
        <v>147</v>
      </c>
      <c r="C12" s="620"/>
      <c r="D12" s="621"/>
      <c r="E12" s="622"/>
      <c r="F12" s="134"/>
      <c r="G12" s="135"/>
      <c r="H12" s="136"/>
      <c r="I12" s="236">
        <f t="shared" si="0"/>
        <v>0</v>
      </c>
      <c r="J12" s="236">
        <f t="shared" si="1"/>
        <v>0</v>
      </c>
      <c r="K12" s="236">
        <f t="shared" si="2"/>
        <v>0</v>
      </c>
      <c r="L12" s="137"/>
      <c r="M12" s="237">
        <f t="shared" si="3"/>
        <v>0</v>
      </c>
      <c r="N12" s="230"/>
    </row>
    <row r="13" spans="1:19" x14ac:dyDescent="0.25">
      <c r="A13" s="230"/>
      <c r="B13" s="560">
        <v>4</v>
      </c>
      <c r="C13" s="620"/>
      <c r="D13" s="621"/>
      <c r="E13" s="622"/>
      <c r="F13" s="134"/>
      <c r="G13" s="135"/>
      <c r="H13" s="136"/>
      <c r="I13" s="236">
        <f t="shared" si="0"/>
        <v>0</v>
      </c>
      <c r="J13" s="236">
        <f t="shared" si="1"/>
        <v>0</v>
      </c>
      <c r="K13" s="236">
        <f t="shared" si="2"/>
        <v>0</v>
      </c>
      <c r="L13" s="137"/>
      <c r="M13" s="237">
        <f t="shared" si="3"/>
        <v>0</v>
      </c>
      <c r="N13" s="230"/>
    </row>
    <row r="14" spans="1:19" x14ac:dyDescent="0.25">
      <c r="A14" s="230"/>
      <c r="B14" s="561">
        <v>5</v>
      </c>
      <c r="C14" s="620"/>
      <c r="D14" s="621"/>
      <c r="E14" s="622"/>
      <c r="F14" s="134"/>
      <c r="G14" s="135"/>
      <c r="H14" s="136"/>
      <c r="I14" s="236">
        <f t="shared" si="0"/>
        <v>0</v>
      </c>
      <c r="J14" s="236">
        <f t="shared" si="1"/>
        <v>0</v>
      </c>
      <c r="K14" s="236">
        <f t="shared" si="2"/>
        <v>0</v>
      </c>
      <c r="L14" s="137"/>
      <c r="M14" s="237">
        <f t="shared" si="3"/>
        <v>0</v>
      </c>
      <c r="N14" s="230"/>
    </row>
    <row r="15" spans="1:19" x14ac:dyDescent="0.25">
      <c r="A15" s="230"/>
      <c r="B15" s="561">
        <v>6</v>
      </c>
      <c r="C15" s="620"/>
      <c r="D15" s="621"/>
      <c r="E15" s="622"/>
      <c r="F15" s="134"/>
      <c r="G15" s="135"/>
      <c r="H15" s="136"/>
      <c r="I15" s="236">
        <f t="shared" si="0"/>
        <v>0</v>
      </c>
      <c r="J15" s="236">
        <f t="shared" si="1"/>
        <v>0</v>
      </c>
      <c r="K15" s="236">
        <f t="shared" si="2"/>
        <v>0</v>
      </c>
      <c r="L15" s="137"/>
      <c r="M15" s="237">
        <f t="shared" si="3"/>
        <v>0</v>
      </c>
      <c r="N15" s="230"/>
    </row>
    <row r="16" spans="1:19" x14ac:dyDescent="0.25">
      <c r="A16" s="230"/>
      <c r="B16" s="561">
        <v>7</v>
      </c>
      <c r="C16" s="620"/>
      <c r="D16" s="621"/>
      <c r="E16" s="622"/>
      <c r="F16" s="134"/>
      <c r="G16" s="135"/>
      <c r="H16" s="136"/>
      <c r="I16" s="236">
        <f t="shared" si="0"/>
        <v>0</v>
      </c>
      <c r="J16" s="236">
        <f t="shared" si="1"/>
        <v>0</v>
      </c>
      <c r="K16" s="236">
        <f t="shared" si="2"/>
        <v>0</v>
      </c>
      <c r="L16" s="137"/>
      <c r="M16" s="237">
        <f t="shared" si="3"/>
        <v>0</v>
      </c>
      <c r="N16" s="230"/>
    </row>
    <row r="17" spans="1:14" x14ac:dyDescent="0.25">
      <c r="A17" s="230"/>
      <c r="B17" s="561">
        <v>8</v>
      </c>
      <c r="C17" s="620"/>
      <c r="D17" s="621"/>
      <c r="E17" s="622"/>
      <c r="F17" s="134"/>
      <c r="G17" s="135"/>
      <c r="H17" s="136"/>
      <c r="I17" s="236">
        <f t="shared" si="0"/>
        <v>0</v>
      </c>
      <c r="J17" s="236">
        <f t="shared" si="1"/>
        <v>0</v>
      </c>
      <c r="K17" s="236">
        <f t="shared" si="2"/>
        <v>0</v>
      </c>
      <c r="L17" s="137"/>
      <c r="M17" s="237">
        <f t="shared" si="3"/>
        <v>0</v>
      </c>
      <c r="N17" s="230"/>
    </row>
    <row r="18" spans="1:14" x14ac:dyDescent="0.25">
      <c r="A18" s="230"/>
      <c r="B18" s="561">
        <v>9</v>
      </c>
      <c r="C18" s="620"/>
      <c r="D18" s="621"/>
      <c r="E18" s="622"/>
      <c r="F18" s="134"/>
      <c r="G18" s="135"/>
      <c r="H18" s="136"/>
      <c r="I18" s="236">
        <f t="shared" si="0"/>
        <v>0</v>
      </c>
      <c r="J18" s="236">
        <f t="shared" si="1"/>
        <v>0</v>
      </c>
      <c r="K18" s="236">
        <f t="shared" si="2"/>
        <v>0</v>
      </c>
      <c r="L18" s="137"/>
      <c r="M18" s="237">
        <f t="shared" si="3"/>
        <v>0</v>
      </c>
      <c r="N18" s="230"/>
    </row>
    <row r="19" spans="1:14" x14ac:dyDescent="0.25">
      <c r="A19" s="230"/>
      <c r="B19" s="561">
        <v>10</v>
      </c>
      <c r="C19" s="620"/>
      <c r="D19" s="621"/>
      <c r="E19" s="622"/>
      <c r="F19" s="134"/>
      <c r="G19" s="135"/>
      <c r="H19" s="136"/>
      <c r="I19" s="236">
        <f t="shared" si="0"/>
        <v>0</v>
      </c>
      <c r="J19" s="236">
        <f t="shared" si="1"/>
        <v>0</v>
      </c>
      <c r="K19" s="236">
        <f t="shared" si="2"/>
        <v>0</v>
      </c>
      <c r="L19" s="137"/>
      <c r="M19" s="237">
        <f t="shared" si="3"/>
        <v>0</v>
      </c>
      <c r="N19" s="230"/>
    </row>
    <row r="20" spans="1:14" x14ac:dyDescent="0.25">
      <c r="A20" s="230"/>
      <c r="B20" s="561">
        <v>11</v>
      </c>
      <c r="C20" s="620"/>
      <c r="D20" s="621"/>
      <c r="E20" s="622"/>
      <c r="F20" s="134"/>
      <c r="G20" s="135"/>
      <c r="H20" s="136"/>
      <c r="I20" s="236">
        <f t="shared" si="0"/>
        <v>0</v>
      </c>
      <c r="J20" s="236">
        <f t="shared" si="1"/>
        <v>0</v>
      </c>
      <c r="K20" s="236">
        <f t="shared" si="2"/>
        <v>0</v>
      </c>
      <c r="L20" s="137"/>
      <c r="M20" s="237">
        <f t="shared" si="3"/>
        <v>0</v>
      </c>
      <c r="N20" s="230"/>
    </row>
    <row r="21" spans="1:14" x14ac:dyDescent="0.25">
      <c r="A21" s="230"/>
      <c r="B21" s="561">
        <v>12</v>
      </c>
      <c r="C21" s="620"/>
      <c r="D21" s="621"/>
      <c r="E21" s="622"/>
      <c r="F21" s="134"/>
      <c r="G21" s="135"/>
      <c r="H21" s="136"/>
      <c r="I21" s="236">
        <f t="shared" si="0"/>
        <v>0</v>
      </c>
      <c r="J21" s="236">
        <f t="shared" si="1"/>
        <v>0</v>
      </c>
      <c r="K21" s="236">
        <f t="shared" si="2"/>
        <v>0</v>
      </c>
      <c r="L21" s="137"/>
      <c r="M21" s="237">
        <f t="shared" si="3"/>
        <v>0</v>
      </c>
      <c r="N21" s="230"/>
    </row>
    <row r="22" spans="1:14" x14ac:dyDescent="0.25">
      <c r="A22" s="230"/>
      <c r="B22" s="561">
        <v>13</v>
      </c>
      <c r="C22" s="620"/>
      <c r="D22" s="621"/>
      <c r="E22" s="622"/>
      <c r="F22" s="134"/>
      <c r="G22" s="135"/>
      <c r="H22" s="136"/>
      <c r="I22" s="236">
        <f t="shared" si="0"/>
        <v>0</v>
      </c>
      <c r="J22" s="236">
        <f t="shared" si="1"/>
        <v>0</v>
      </c>
      <c r="K22" s="236">
        <f t="shared" si="2"/>
        <v>0</v>
      </c>
      <c r="L22" s="137"/>
      <c r="M22" s="237">
        <f t="shared" si="3"/>
        <v>0</v>
      </c>
      <c r="N22" s="230"/>
    </row>
    <row r="23" spans="1:14" x14ac:dyDescent="0.25">
      <c r="A23" s="230"/>
      <c r="B23" s="561">
        <v>14</v>
      </c>
      <c r="C23" s="620"/>
      <c r="D23" s="621"/>
      <c r="E23" s="622"/>
      <c r="F23" s="134"/>
      <c r="G23" s="135"/>
      <c r="H23" s="136"/>
      <c r="I23" s="236">
        <f t="shared" si="0"/>
        <v>0</v>
      </c>
      <c r="J23" s="236">
        <f t="shared" si="1"/>
        <v>0</v>
      </c>
      <c r="K23" s="236">
        <f t="shared" si="2"/>
        <v>0</v>
      </c>
      <c r="L23" s="137"/>
      <c r="M23" s="237">
        <f t="shared" si="3"/>
        <v>0</v>
      </c>
      <c r="N23" s="230"/>
    </row>
    <row r="24" spans="1:14" x14ac:dyDescent="0.25">
      <c r="A24" s="230"/>
      <c r="B24" s="561">
        <v>15</v>
      </c>
      <c r="C24" s="620"/>
      <c r="D24" s="621"/>
      <c r="E24" s="622"/>
      <c r="F24" s="134"/>
      <c r="G24" s="135"/>
      <c r="H24" s="136"/>
      <c r="I24" s="236">
        <f t="shared" si="0"/>
        <v>0</v>
      </c>
      <c r="J24" s="236">
        <f t="shared" si="1"/>
        <v>0</v>
      </c>
      <c r="K24" s="236">
        <f t="shared" si="2"/>
        <v>0</v>
      </c>
      <c r="L24" s="137"/>
      <c r="M24" s="237">
        <f t="shared" si="3"/>
        <v>0</v>
      </c>
      <c r="N24" s="230"/>
    </row>
    <row r="25" spans="1:14" x14ac:dyDescent="0.25">
      <c r="A25" s="230"/>
      <c r="B25" s="561">
        <v>16</v>
      </c>
      <c r="C25" s="656"/>
      <c r="D25" s="657"/>
      <c r="E25" s="658"/>
      <c r="F25" s="134"/>
      <c r="G25" s="135"/>
      <c r="H25" s="136"/>
      <c r="I25" s="236">
        <f t="shared" si="0"/>
        <v>0</v>
      </c>
      <c r="J25" s="236">
        <f t="shared" si="1"/>
        <v>0</v>
      </c>
      <c r="K25" s="236">
        <f t="shared" si="2"/>
        <v>0</v>
      </c>
      <c r="L25" s="137"/>
      <c r="M25" s="237">
        <f t="shared" si="3"/>
        <v>0</v>
      </c>
      <c r="N25" s="230"/>
    </row>
    <row r="26" spans="1:14" x14ac:dyDescent="0.25">
      <c r="A26" s="230"/>
      <c r="B26" s="561">
        <v>17</v>
      </c>
      <c r="C26" s="656"/>
      <c r="D26" s="657"/>
      <c r="E26" s="658"/>
      <c r="F26" s="134"/>
      <c r="G26" s="135"/>
      <c r="H26" s="136"/>
      <c r="I26" s="236">
        <f t="shared" si="0"/>
        <v>0</v>
      </c>
      <c r="J26" s="236">
        <f t="shared" si="1"/>
        <v>0</v>
      </c>
      <c r="K26" s="236">
        <f t="shared" si="2"/>
        <v>0</v>
      </c>
      <c r="L26" s="137"/>
      <c r="M26" s="237">
        <f t="shared" si="3"/>
        <v>0</v>
      </c>
      <c r="N26" s="230"/>
    </row>
    <row r="27" spans="1:14" x14ac:dyDescent="0.25">
      <c r="A27" s="230"/>
      <c r="B27" s="561">
        <v>18</v>
      </c>
      <c r="C27" s="656"/>
      <c r="D27" s="657"/>
      <c r="E27" s="658"/>
      <c r="F27" s="134"/>
      <c r="G27" s="135"/>
      <c r="H27" s="136"/>
      <c r="I27" s="236">
        <f t="shared" si="0"/>
        <v>0</v>
      </c>
      <c r="J27" s="236">
        <f t="shared" si="1"/>
        <v>0</v>
      </c>
      <c r="K27" s="236">
        <f t="shared" si="2"/>
        <v>0</v>
      </c>
      <c r="L27" s="137"/>
      <c r="M27" s="237">
        <f t="shared" si="3"/>
        <v>0</v>
      </c>
      <c r="N27" s="230"/>
    </row>
    <row r="28" spans="1:14" x14ac:dyDescent="0.25">
      <c r="A28" s="230"/>
      <c r="B28" s="561">
        <v>19</v>
      </c>
      <c r="C28" s="656"/>
      <c r="D28" s="657"/>
      <c r="E28" s="658"/>
      <c r="F28" s="134"/>
      <c r="G28" s="135"/>
      <c r="H28" s="136"/>
      <c r="I28" s="236">
        <f t="shared" si="0"/>
        <v>0</v>
      </c>
      <c r="J28" s="236">
        <f t="shared" si="1"/>
        <v>0</v>
      </c>
      <c r="K28" s="236">
        <f t="shared" si="2"/>
        <v>0</v>
      </c>
      <c r="L28" s="137"/>
      <c r="M28" s="237">
        <f t="shared" si="3"/>
        <v>0</v>
      </c>
      <c r="N28" s="230"/>
    </row>
    <row r="29" spans="1:14" x14ac:dyDescent="0.25">
      <c r="A29" s="230"/>
      <c r="B29" s="561">
        <v>20</v>
      </c>
      <c r="C29" s="656"/>
      <c r="D29" s="657"/>
      <c r="E29" s="658"/>
      <c r="F29" s="134"/>
      <c r="G29" s="135"/>
      <c r="H29" s="136"/>
      <c r="I29" s="236">
        <f t="shared" si="0"/>
        <v>0</v>
      </c>
      <c r="J29" s="236">
        <f t="shared" si="1"/>
        <v>0</v>
      </c>
      <c r="K29" s="236">
        <f t="shared" si="2"/>
        <v>0</v>
      </c>
      <c r="L29" s="137"/>
      <c r="M29" s="237">
        <f t="shared" si="3"/>
        <v>0</v>
      </c>
      <c r="N29" s="230"/>
    </row>
    <row r="30" spans="1:14" x14ac:dyDescent="0.25">
      <c r="A30" s="230"/>
      <c r="B30" s="561">
        <v>21</v>
      </c>
      <c r="C30" s="656"/>
      <c r="D30" s="657"/>
      <c r="E30" s="658"/>
      <c r="F30" s="134"/>
      <c r="G30" s="135"/>
      <c r="H30" s="136"/>
      <c r="I30" s="236">
        <f t="shared" si="0"/>
        <v>0</v>
      </c>
      <c r="J30" s="236">
        <f t="shared" si="1"/>
        <v>0</v>
      </c>
      <c r="K30" s="236">
        <f t="shared" si="2"/>
        <v>0</v>
      </c>
      <c r="L30" s="137"/>
      <c r="M30" s="237">
        <f t="shared" si="3"/>
        <v>0</v>
      </c>
      <c r="N30" s="230"/>
    </row>
    <row r="31" spans="1:14" x14ac:dyDescent="0.25">
      <c r="A31" s="230"/>
      <c r="B31" s="561">
        <v>22</v>
      </c>
      <c r="C31" s="620"/>
      <c r="D31" s="621"/>
      <c r="E31" s="622"/>
      <c r="F31" s="134"/>
      <c r="G31" s="135"/>
      <c r="H31" s="136"/>
      <c r="I31" s="236">
        <f t="shared" si="0"/>
        <v>0</v>
      </c>
      <c r="J31" s="236">
        <f t="shared" si="1"/>
        <v>0</v>
      </c>
      <c r="K31" s="236">
        <f t="shared" si="2"/>
        <v>0</v>
      </c>
      <c r="L31" s="137"/>
      <c r="M31" s="237">
        <f t="shared" si="3"/>
        <v>0</v>
      </c>
      <c r="N31" s="230"/>
    </row>
    <row r="32" spans="1:14" x14ac:dyDescent="0.25">
      <c r="A32" s="230"/>
      <c r="B32" s="561">
        <v>23</v>
      </c>
      <c r="C32" s="620"/>
      <c r="D32" s="621"/>
      <c r="E32" s="622"/>
      <c r="F32" s="134"/>
      <c r="G32" s="135"/>
      <c r="H32" s="136"/>
      <c r="I32" s="236">
        <f t="shared" si="0"/>
        <v>0</v>
      </c>
      <c r="J32" s="236">
        <f t="shared" si="1"/>
        <v>0</v>
      </c>
      <c r="K32" s="236">
        <f t="shared" si="2"/>
        <v>0</v>
      </c>
      <c r="L32" s="137"/>
      <c r="M32" s="237">
        <f t="shared" si="3"/>
        <v>0</v>
      </c>
      <c r="N32" s="230"/>
    </row>
    <row r="33" spans="1:14" x14ac:dyDescent="0.25">
      <c r="A33" s="230"/>
      <c r="B33" s="561">
        <v>24</v>
      </c>
      <c r="C33" s="620"/>
      <c r="D33" s="621"/>
      <c r="E33" s="622"/>
      <c r="F33" s="134"/>
      <c r="G33" s="135"/>
      <c r="H33" s="136"/>
      <c r="I33" s="236">
        <f t="shared" si="0"/>
        <v>0</v>
      </c>
      <c r="J33" s="236">
        <f t="shared" si="1"/>
        <v>0</v>
      </c>
      <c r="K33" s="236">
        <f t="shared" si="2"/>
        <v>0</v>
      </c>
      <c r="L33" s="137"/>
      <c r="M33" s="237">
        <f t="shared" si="3"/>
        <v>0</v>
      </c>
      <c r="N33" s="230"/>
    </row>
    <row r="34" spans="1:14" x14ac:dyDescent="0.25">
      <c r="A34" s="230"/>
      <c r="B34" s="561">
        <v>25</v>
      </c>
      <c r="C34" s="620"/>
      <c r="D34" s="621"/>
      <c r="E34" s="622"/>
      <c r="F34" s="134"/>
      <c r="G34" s="135"/>
      <c r="H34" s="136"/>
      <c r="I34" s="236">
        <f t="shared" si="0"/>
        <v>0</v>
      </c>
      <c r="J34" s="236">
        <f t="shared" si="1"/>
        <v>0</v>
      </c>
      <c r="K34" s="236">
        <f t="shared" si="2"/>
        <v>0</v>
      </c>
      <c r="L34" s="137"/>
      <c r="M34" s="237">
        <f t="shared" si="3"/>
        <v>0</v>
      </c>
      <c r="N34" s="230"/>
    </row>
    <row r="35" spans="1:14" x14ac:dyDescent="0.25">
      <c r="A35" s="230"/>
      <c r="B35" s="561">
        <v>26</v>
      </c>
      <c r="C35" s="620"/>
      <c r="D35" s="621"/>
      <c r="E35" s="622"/>
      <c r="F35" s="134"/>
      <c r="G35" s="135"/>
      <c r="H35" s="136"/>
      <c r="I35" s="236">
        <f t="shared" si="0"/>
        <v>0</v>
      </c>
      <c r="J35" s="236">
        <f t="shared" si="1"/>
        <v>0</v>
      </c>
      <c r="K35" s="236">
        <f t="shared" si="2"/>
        <v>0</v>
      </c>
      <c r="L35" s="137"/>
      <c r="M35" s="237">
        <f t="shared" si="3"/>
        <v>0</v>
      </c>
      <c r="N35" s="230"/>
    </row>
    <row r="36" spans="1:14" x14ac:dyDescent="0.25">
      <c r="A36" s="230"/>
      <c r="B36" s="561">
        <v>27</v>
      </c>
      <c r="C36" s="620"/>
      <c r="D36" s="621"/>
      <c r="E36" s="622"/>
      <c r="F36" s="134"/>
      <c r="G36" s="135"/>
      <c r="H36" s="136"/>
      <c r="I36" s="236">
        <f t="shared" si="0"/>
        <v>0</v>
      </c>
      <c r="J36" s="236">
        <f t="shared" si="1"/>
        <v>0</v>
      </c>
      <c r="K36" s="236">
        <f t="shared" si="2"/>
        <v>0</v>
      </c>
      <c r="L36" s="137"/>
      <c r="M36" s="237">
        <f t="shared" si="3"/>
        <v>0</v>
      </c>
      <c r="N36" s="230"/>
    </row>
    <row r="37" spans="1:14" x14ac:dyDescent="0.25">
      <c r="A37" s="230"/>
      <c r="B37" s="561">
        <v>28</v>
      </c>
      <c r="C37" s="620"/>
      <c r="D37" s="621"/>
      <c r="E37" s="622"/>
      <c r="F37" s="134"/>
      <c r="G37" s="135"/>
      <c r="H37" s="136"/>
      <c r="I37" s="236">
        <f t="shared" si="0"/>
        <v>0</v>
      </c>
      <c r="J37" s="236">
        <f t="shared" si="1"/>
        <v>0</v>
      </c>
      <c r="K37" s="236">
        <f t="shared" si="2"/>
        <v>0</v>
      </c>
      <c r="L37" s="137"/>
      <c r="M37" s="237">
        <f t="shared" si="3"/>
        <v>0</v>
      </c>
      <c r="N37" s="230"/>
    </row>
    <row r="38" spans="1:14" x14ac:dyDescent="0.25">
      <c r="A38" s="230"/>
      <c r="B38" s="561">
        <v>29</v>
      </c>
      <c r="C38" s="620"/>
      <c r="D38" s="621"/>
      <c r="E38" s="622"/>
      <c r="F38" s="134"/>
      <c r="G38" s="135"/>
      <c r="H38" s="136"/>
      <c r="I38" s="236">
        <f t="shared" si="0"/>
        <v>0</v>
      </c>
      <c r="J38" s="236">
        <f t="shared" si="1"/>
        <v>0</v>
      </c>
      <c r="K38" s="236">
        <f t="shared" si="2"/>
        <v>0</v>
      </c>
      <c r="L38" s="137"/>
      <c r="M38" s="237">
        <f t="shared" si="3"/>
        <v>0</v>
      </c>
      <c r="N38" s="230"/>
    </row>
    <row r="39" spans="1:14" x14ac:dyDescent="0.25">
      <c r="A39" s="230"/>
      <c r="B39" s="561">
        <v>30</v>
      </c>
      <c r="C39" s="620"/>
      <c r="D39" s="621"/>
      <c r="E39" s="622"/>
      <c r="F39" s="134"/>
      <c r="G39" s="135"/>
      <c r="H39" s="136"/>
      <c r="I39" s="236">
        <f t="shared" si="0"/>
        <v>0</v>
      </c>
      <c r="J39" s="236">
        <f t="shared" si="1"/>
        <v>0</v>
      </c>
      <c r="K39" s="236">
        <f t="shared" si="2"/>
        <v>0</v>
      </c>
      <c r="L39" s="137"/>
      <c r="M39" s="237">
        <f t="shared" si="3"/>
        <v>0</v>
      </c>
      <c r="N39" s="230"/>
    </row>
    <row r="40" spans="1:14" x14ac:dyDescent="0.25">
      <c r="A40" s="230"/>
      <c r="B40" s="561">
        <v>31</v>
      </c>
      <c r="C40" s="620"/>
      <c r="D40" s="621"/>
      <c r="E40" s="622"/>
      <c r="F40" s="134"/>
      <c r="G40" s="135"/>
      <c r="H40" s="136"/>
      <c r="I40" s="236">
        <f t="shared" si="0"/>
        <v>0</v>
      </c>
      <c r="J40" s="236">
        <f t="shared" si="1"/>
        <v>0</v>
      </c>
      <c r="K40" s="236">
        <f t="shared" si="2"/>
        <v>0</v>
      </c>
      <c r="L40" s="137"/>
      <c r="M40" s="237">
        <f t="shared" si="3"/>
        <v>0</v>
      </c>
      <c r="N40" s="230"/>
    </row>
    <row r="41" spans="1:14" x14ac:dyDescent="0.25">
      <c r="A41" s="230"/>
      <c r="B41" s="561">
        <v>32</v>
      </c>
      <c r="C41" s="620"/>
      <c r="D41" s="621"/>
      <c r="E41" s="622"/>
      <c r="F41" s="134"/>
      <c r="G41" s="135"/>
      <c r="H41" s="136"/>
      <c r="I41" s="236">
        <f t="shared" si="0"/>
        <v>0</v>
      </c>
      <c r="J41" s="236">
        <f t="shared" si="1"/>
        <v>0</v>
      </c>
      <c r="K41" s="236">
        <f t="shared" si="2"/>
        <v>0</v>
      </c>
      <c r="L41" s="137"/>
      <c r="M41" s="237">
        <f t="shared" si="3"/>
        <v>0</v>
      </c>
      <c r="N41" s="230"/>
    </row>
    <row r="42" spans="1:14" x14ac:dyDescent="0.25">
      <c r="A42" s="230"/>
      <c r="B42" s="561">
        <v>33</v>
      </c>
      <c r="C42" s="620"/>
      <c r="D42" s="621"/>
      <c r="E42" s="622"/>
      <c r="F42" s="134"/>
      <c r="G42" s="135"/>
      <c r="H42" s="136"/>
      <c r="I42" s="236">
        <f t="shared" si="0"/>
        <v>0</v>
      </c>
      <c r="J42" s="236">
        <f t="shared" si="1"/>
        <v>0</v>
      </c>
      <c r="K42" s="236">
        <f t="shared" si="2"/>
        <v>0</v>
      </c>
      <c r="L42" s="137"/>
      <c r="M42" s="237">
        <f t="shared" si="3"/>
        <v>0</v>
      </c>
      <c r="N42" s="230"/>
    </row>
    <row r="43" spans="1:14" x14ac:dyDescent="0.25">
      <c r="A43" s="230"/>
      <c r="B43" s="561">
        <v>34</v>
      </c>
      <c r="C43" s="620"/>
      <c r="D43" s="621"/>
      <c r="E43" s="622"/>
      <c r="F43" s="134"/>
      <c r="G43" s="135"/>
      <c r="H43" s="136"/>
      <c r="I43" s="236">
        <f t="shared" si="0"/>
        <v>0</v>
      </c>
      <c r="J43" s="236">
        <f t="shared" si="1"/>
        <v>0</v>
      </c>
      <c r="K43" s="236">
        <f t="shared" si="2"/>
        <v>0</v>
      </c>
      <c r="L43" s="137"/>
      <c r="M43" s="237">
        <f t="shared" si="3"/>
        <v>0</v>
      </c>
      <c r="N43" s="230"/>
    </row>
    <row r="44" spans="1:14" x14ac:dyDescent="0.25">
      <c r="A44" s="230"/>
      <c r="B44" s="561">
        <v>35</v>
      </c>
      <c r="C44" s="620"/>
      <c r="D44" s="621"/>
      <c r="E44" s="622"/>
      <c r="F44" s="134"/>
      <c r="G44" s="135"/>
      <c r="H44" s="136"/>
      <c r="I44" s="236">
        <f t="shared" si="0"/>
        <v>0</v>
      </c>
      <c r="J44" s="236">
        <f t="shared" si="1"/>
        <v>0</v>
      </c>
      <c r="K44" s="236">
        <f t="shared" si="2"/>
        <v>0</v>
      </c>
      <c r="L44" s="137"/>
      <c r="M44" s="237">
        <f t="shared" si="3"/>
        <v>0</v>
      </c>
      <c r="N44" s="230"/>
    </row>
    <row r="45" spans="1:14" x14ac:dyDescent="0.25">
      <c r="A45" s="230"/>
      <c r="B45" s="651" t="s">
        <v>140</v>
      </c>
      <c r="C45" s="652"/>
      <c r="D45" s="652"/>
      <c r="E45" s="653"/>
      <c r="F45" s="586"/>
      <c r="G45" s="587"/>
      <c r="H45" s="588"/>
      <c r="I45" s="453"/>
      <c r="J45" s="453"/>
      <c r="K45" s="453"/>
      <c r="L45" s="454"/>
      <c r="M45" s="237">
        <f>F45</f>
        <v>0</v>
      </c>
      <c r="N45" s="230"/>
    </row>
    <row r="46" spans="1:14" ht="15.75" thickBot="1" x14ac:dyDescent="0.3">
      <c r="A46" s="230"/>
      <c r="B46" s="787" t="s">
        <v>7</v>
      </c>
      <c r="C46" s="788"/>
      <c r="D46" s="788"/>
      <c r="E46" s="788"/>
      <c r="F46" s="789"/>
      <c r="G46" s="562">
        <f>SUM(G10:G45)</f>
        <v>0</v>
      </c>
      <c r="H46" s="238"/>
      <c r="I46" s="239"/>
      <c r="J46" s="239"/>
      <c r="K46" s="230"/>
      <c r="L46" s="240" t="s">
        <v>40</v>
      </c>
      <c r="M46" s="241">
        <f>SUM(M10:M45)</f>
        <v>0</v>
      </c>
      <c r="N46" s="230"/>
    </row>
    <row r="47" spans="1:14" x14ac:dyDescent="0.25">
      <c r="A47" s="230"/>
      <c r="B47" s="790" t="s">
        <v>27</v>
      </c>
      <c r="C47" s="791"/>
      <c r="D47" s="791"/>
      <c r="E47" s="791"/>
      <c r="F47" s="791"/>
      <c r="G47" s="791"/>
      <c r="H47" s="791"/>
      <c r="I47" s="791"/>
      <c r="J47" s="791"/>
      <c r="K47" s="791"/>
      <c r="L47" s="791"/>
      <c r="M47" s="791"/>
      <c r="N47" s="230"/>
    </row>
    <row r="48" spans="1:14" ht="3.75" customHeight="1" x14ac:dyDescent="0.25">
      <c r="A48" s="230"/>
      <c r="B48" s="786" t="s">
        <v>126</v>
      </c>
      <c r="C48" s="786"/>
      <c r="D48" s="786"/>
      <c r="E48" s="786"/>
      <c r="F48" s="786"/>
      <c r="G48" s="786"/>
      <c r="H48" s="786"/>
      <c r="I48" s="786"/>
      <c r="J48" s="786"/>
      <c r="K48" s="786"/>
      <c r="L48" s="786"/>
      <c r="M48" s="786"/>
      <c r="N48" s="230"/>
    </row>
    <row r="49" spans="1:14" x14ac:dyDescent="0.25">
      <c r="A49" s="230"/>
      <c r="B49" s="786"/>
      <c r="C49" s="786"/>
      <c r="D49" s="786"/>
      <c r="E49" s="786"/>
      <c r="F49" s="786"/>
      <c r="G49" s="786"/>
      <c r="H49" s="786"/>
      <c r="I49" s="786"/>
      <c r="J49" s="786"/>
      <c r="K49" s="786"/>
      <c r="L49" s="786"/>
      <c r="M49" s="786"/>
      <c r="N49" s="230"/>
    </row>
    <row r="50" spans="1:14" ht="15.75" x14ac:dyDescent="0.25">
      <c r="A50" s="230"/>
      <c r="B50" s="784" t="s">
        <v>116</v>
      </c>
      <c r="C50" s="785"/>
      <c r="D50" s="785"/>
      <c r="E50" s="785"/>
      <c r="F50" s="785"/>
      <c r="G50" s="785"/>
      <c r="H50" s="785"/>
      <c r="I50" s="785"/>
      <c r="J50" s="785"/>
      <c r="K50" s="785"/>
      <c r="L50" s="785"/>
      <c r="M50" s="785"/>
      <c r="N50" s="230"/>
    </row>
    <row r="51" spans="1:14" x14ac:dyDescent="0.25">
      <c r="A51" s="230"/>
      <c r="B51" s="778" t="s">
        <v>24</v>
      </c>
      <c r="C51" s="778"/>
      <c r="D51" s="779"/>
      <c r="E51" s="780"/>
      <c r="F51" s="780"/>
      <c r="G51" s="780"/>
      <c r="H51" s="780"/>
      <c r="I51" s="780"/>
      <c r="J51" s="242" t="s">
        <v>25</v>
      </c>
      <c r="K51" s="781"/>
      <c r="L51" s="782"/>
      <c r="M51" s="782"/>
      <c r="N51" s="230"/>
    </row>
    <row r="52" spans="1:14" x14ac:dyDescent="0.25">
      <c r="A52" s="230"/>
      <c r="B52" s="230"/>
      <c r="C52" s="783"/>
      <c r="D52" s="783"/>
      <c r="E52" s="783"/>
      <c r="F52" s="783"/>
      <c r="G52" s="783"/>
      <c r="H52" s="783"/>
      <c r="I52" s="243"/>
      <c r="J52" s="243"/>
      <c r="K52" s="243"/>
      <c r="L52" s="243"/>
      <c r="M52" s="230"/>
      <c r="N52" s="230"/>
    </row>
    <row r="53" spans="1:14" x14ac:dyDescent="0.25">
      <c r="A53" s="230"/>
      <c r="B53" s="771" t="s">
        <v>26</v>
      </c>
      <c r="C53" s="771"/>
      <c r="D53" s="772"/>
      <c r="E53" s="773"/>
      <c r="F53" s="773"/>
      <c r="G53" s="773"/>
      <c r="H53" s="773"/>
      <c r="I53" s="773"/>
      <c r="J53" s="773"/>
      <c r="K53" s="244" t="s">
        <v>23</v>
      </c>
      <c r="L53" s="774"/>
      <c r="M53" s="775"/>
      <c r="N53" s="230"/>
    </row>
    <row r="54" spans="1:14" ht="15.75" thickBot="1" x14ac:dyDescent="0.3">
      <c r="A54" s="230"/>
      <c r="B54" s="776"/>
      <c r="C54" s="777"/>
      <c r="D54" s="777"/>
      <c r="E54" s="777"/>
      <c r="F54" s="777"/>
      <c r="G54" s="777"/>
      <c r="H54" s="777"/>
      <c r="I54" s="777"/>
      <c r="J54" s="777"/>
      <c r="K54" s="777"/>
      <c r="L54" s="777"/>
      <c r="M54" s="777"/>
      <c r="N54" s="230"/>
    </row>
    <row r="55" spans="1:14" ht="15.75" thickBot="1" x14ac:dyDescent="0.3">
      <c r="A55" s="230"/>
      <c r="B55" s="593" t="s">
        <v>156</v>
      </c>
      <c r="C55" s="594"/>
      <c r="D55" s="594"/>
      <c r="E55" s="594"/>
      <c r="F55" s="594"/>
      <c r="G55" s="594"/>
      <c r="H55" s="594"/>
      <c r="I55" s="595"/>
      <c r="J55" s="737" t="s">
        <v>8</v>
      </c>
      <c r="K55" s="737"/>
      <c r="L55" s="737"/>
      <c r="M55" s="737"/>
      <c r="N55" s="230"/>
    </row>
    <row r="56" spans="1:14" x14ac:dyDescent="0.25">
      <c r="A56" s="230"/>
      <c r="B56" s="731"/>
      <c r="C56" s="732"/>
      <c r="D56" s="732"/>
      <c r="E56" s="732"/>
      <c r="F56" s="732"/>
      <c r="G56" s="732"/>
      <c r="H56" s="732"/>
      <c r="I56" s="733"/>
      <c r="J56" s="741" t="s">
        <v>9</v>
      </c>
      <c r="K56" s="741"/>
      <c r="L56" s="740"/>
      <c r="M56" s="740"/>
      <c r="N56" s="230"/>
    </row>
    <row r="57" spans="1:14" x14ac:dyDescent="0.25">
      <c r="A57" s="230"/>
      <c r="B57" s="731"/>
      <c r="C57" s="732"/>
      <c r="D57" s="732"/>
      <c r="E57" s="732"/>
      <c r="F57" s="732"/>
      <c r="G57" s="732"/>
      <c r="H57" s="732"/>
      <c r="I57" s="733"/>
      <c r="J57" s="741" t="s">
        <v>11</v>
      </c>
      <c r="K57" s="741"/>
      <c r="L57" s="739"/>
      <c r="M57" s="739"/>
      <c r="N57" s="230"/>
    </row>
    <row r="58" spans="1:14" x14ac:dyDescent="0.25">
      <c r="A58" s="230"/>
      <c r="B58" s="731"/>
      <c r="C58" s="732"/>
      <c r="D58" s="732"/>
      <c r="E58" s="732"/>
      <c r="F58" s="732"/>
      <c r="G58" s="732"/>
      <c r="H58" s="732"/>
      <c r="I58" s="733"/>
      <c r="J58" s="740" t="s">
        <v>10</v>
      </c>
      <c r="K58" s="740"/>
      <c r="L58" s="739"/>
      <c r="M58" s="739"/>
      <c r="N58" s="230"/>
    </row>
    <row r="59" spans="1:14" x14ac:dyDescent="0.25">
      <c r="A59" s="230"/>
      <c r="B59" s="731"/>
      <c r="C59" s="732"/>
      <c r="D59" s="732"/>
      <c r="E59" s="732"/>
      <c r="F59" s="732"/>
      <c r="G59" s="732"/>
      <c r="H59" s="732"/>
      <c r="I59" s="733"/>
      <c r="J59" s="738" t="s">
        <v>148</v>
      </c>
      <c r="K59" s="738"/>
      <c r="L59" s="739"/>
      <c r="M59" s="739"/>
      <c r="N59" s="230"/>
    </row>
    <row r="60" spans="1:14" x14ac:dyDescent="0.25">
      <c r="A60" s="230"/>
      <c r="B60" s="734"/>
      <c r="C60" s="735"/>
      <c r="D60" s="735"/>
      <c r="E60" s="735"/>
      <c r="F60" s="735"/>
      <c r="G60" s="735"/>
      <c r="H60" s="735"/>
      <c r="I60" s="736"/>
      <c r="J60" s="230"/>
      <c r="K60" s="230"/>
      <c r="L60" s="230"/>
      <c r="M60" s="245" t="s">
        <v>123</v>
      </c>
      <c r="N60" s="230"/>
    </row>
  </sheetData>
  <sheetProtection algorithmName="SHA-512" hashValue="oyho/TCmjaIlTjy+Azdr10f0NozYoraMTCvVf97a7orNbMV3selHn/BqwdzCsUjYqvH9BuTfEBLdu50lsWibnw==" saltValue="+u0tLKdfuuQD3J1KWKcZtg==" spinCount="100000" sheet="1" selectLockedCells="1"/>
  <mergeCells count="75">
    <mergeCell ref="C26:E26"/>
    <mergeCell ref="C27:E27"/>
    <mergeCell ref="C28:E28"/>
    <mergeCell ref="C29:E29"/>
    <mergeCell ref="C30:E30"/>
    <mergeCell ref="F45:H45"/>
    <mergeCell ref="B45:E45"/>
    <mergeCell ref="B50:M50"/>
    <mergeCell ref="B48:M49"/>
    <mergeCell ref="P8:S8"/>
    <mergeCell ref="B46:F46"/>
    <mergeCell ref="B47:M47"/>
    <mergeCell ref="C42:E42"/>
    <mergeCell ref="C43:E43"/>
    <mergeCell ref="C34:E34"/>
    <mergeCell ref="C35:E35"/>
    <mergeCell ref="C36:E36"/>
    <mergeCell ref="C37:E37"/>
    <mergeCell ref="C38:E38"/>
    <mergeCell ref="C44:E44"/>
    <mergeCell ref="C33:E33"/>
    <mergeCell ref="B53:C53"/>
    <mergeCell ref="D53:J53"/>
    <mergeCell ref="L53:M53"/>
    <mergeCell ref="B54:M54"/>
    <mergeCell ref="B51:C51"/>
    <mergeCell ref="D51:I51"/>
    <mergeCell ref="K51:M51"/>
    <mergeCell ref="C52:H52"/>
    <mergeCell ref="C32:E32"/>
    <mergeCell ref="C39:E39"/>
    <mergeCell ref="C40:E40"/>
    <mergeCell ref="C41:E41"/>
    <mergeCell ref="C15:E15"/>
    <mergeCell ref="C21:E21"/>
    <mergeCell ref="C22:E22"/>
    <mergeCell ref="C23:E23"/>
    <mergeCell ref="C24:E24"/>
    <mergeCell ref="C31:E31"/>
    <mergeCell ref="C16:E16"/>
    <mergeCell ref="C17:E17"/>
    <mergeCell ref="C18:E18"/>
    <mergeCell ref="C19:E19"/>
    <mergeCell ref="C20:E20"/>
    <mergeCell ref="C25:E25"/>
    <mergeCell ref="C7:M7"/>
    <mergeCell ref="B8:E9"/>
    <mergeCell ref="F8:F9"/>
    <mergeCell ref="G8:G9"/>
    <mergeCell ref="H8:H9"/>
    <mergeCell ref="L8:L9"/>
    <mergeCell ref="M8:M9"/>
    <mergeCell ref="C10:E10"/>
    <mergeCell ref="C11:E11"/>
    <mergeCell ref="C12:E12"/>
    <mergeCell ref="C13:E13"/>
    <mergeCell ref="C14:E14"/>
    <mergeCell ref="B6:E6"/>
    <mergeCell ref="J6:M6"/>
    <mergeCell ref="A1:M1"/>
    <mergeCell ref="A2:M2"/>
    <mergeCell ref="B4:D4"/>
    <mergeCell ref="E4:K4"/>
    <mergeCell ref="C5:M5"/>
    <mergeCell ref="B55:I55"/>
    <mergeCell ref="B56:I60"/>
    <mergeCell ref="J55:M55"/>
    <mergeCell ref="J59:K59"/>
    <mergeCell ref="L58:M58"/>
    <mergeCell ref="L59:M59"/>
    <mergeCell ref="J58:K58"/>
    <mergeCell ref="J56:K56"/>
    <mergeCell ref="L56:M56"/>
    <mergeCell ref="J57:K57"/>
    <mergeCell ref="L57:M57"/>
  </mergeCells>
  <printOptions horizontalCentered="1" verticalCentered="1"/>
  <pageMargins left="0.25" right="0.25" top="0.75" bottom="0.75" header="0.3" footer="0.3"/>
  <pageSetup scale="79" orientation="portrait" blackAndWhite="1" r:id="rId1"/>
  <ignoredErrors>
    <ignoredError sqref="B10:B12"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N56"/>
  <sheetViews>
    <sheetView showGridLines="0" showRowColHeaders="0" zoomScale="120" zoomScaleNormal="120" workbookViewId="0">
      <selection activeCell="B9" sqref="B9"/>
    </sheetView>
  </sheetViews>
  <sheetFormatPr defaultColWidth="8.7109375" defaultRowHeight="15" x14ac:dyDescent="0.25"/>
  <cols>
    <col min="1" max="1" width="1.5703125" style="153" customWidth="1"/>
    <col min="2" max="2" width="20.85546875" style="153" customWidth="1"/>
    <col min="3" max="3" width="12.7109375" style="153" customWidth="1"/>
    <col min="4" max="4" width="5.42578125" style="153" customWidth="1"/>
    <col min="5" max="5" width="12.7109375" style="153" customWidth="1"/>
    <col min="6" max="6" width="21.42578125" style="153" customWidth="1"/>
    <col min="7" max="8" width="12.7109375" style="153" customWidth="1"/>
    <col min="9" max="9" width="1.5703125" style="153" customWidth="1"/>
    <col min="10" max="16384" width="8.7109375" style="153"/>
  </cols>
  <sheetData>
    <row r="1" spans="1:14" ht="19.5" x14ac:dyDescent="0.25">
      <c r="A1" s="249"/>
      <c r="B1" s="796" t="s">
        <v>127</v>
      </c>
      <c r="C1" s="797"/>
      <c r="D1" s="797"/>
      <c r="E1" s="797"/>
      <c r="F1" s="797"/>
      <c r="G1" s="797"/>
      <c r="H1" s="797"/>
      <c r="I1" s="250"/>
    </row>
    <row r="2" spans="1:14" ht="18.75" x14ac:dyDescent="0.25">
      <c r="A2" s="249"/>
      <c r="B2" s="798" t="s">
        <v>28</v>
      </c>
      <c r="C2" s="797"/>
      <c r="D2" s="797"/>
      <c r="E2" s="797"/>
      <c r="F2" s="797"/>
      <c r="G2" s="797"/>
      <c r="H2" s="797"/>
      <c r="I2" s="250"/>
    </row>
    <row r="3" spans="1:14" x14ac:dyDescent="0.25">
      <c r="A3" s="249"/>
      <c r="B3" s="251"/>
      <c r="C3" s="143"/>
      <c r="D3" s="143"/>
      <c r="E3" s="143"/>
      <c r="F3" s="143"/>
      <c r="G3" s="143"/>
      <c r="H3" s="143"/>
      <c r="I3" s="143"/>
    </row>
    <row r="4" spans="1:14" ht="15.75" x14ac:dyDescent="0.25">
      <c r="A4" s="249"/>
      <c r="B4" s="252" t="s">
        <v>0</v>
      </c>
      <c r="C4" s="799">
        <f>Information!B4</f>
        <v>0</v>
      </c>
      <c r="D4" s="799"/>
      <c r="E4" s="799"/>
      <c r="F4" s="799"/>
      <c r="G4" s="253" t="s">
        <v>1</v>
      </c>
      <c r="H4" s="275">
        <f>Information!B13</f>
        <v>0</v>
      </c>
      <c r="I4" s="254"/>
      <c r="K4" s="154" t="s">
        <v>107</v>
      </c>
      <c r="L4" s="155"/>
      <c r="M4" s="155"/>
      <c r="N4" s="155"/>
    </row>
    <row r="5" spans="1:14" ht="15.75" x14ac:dyDescent="0.25">
      <c r="A5" s="249"/>
      <c r="B5" s="800"/>
      <c r="C5" s="797"/>
      <c r="D5" s="797"/>
      <c r="E5" s="797"/>
      <c r="F5" s="797"/>
      <c r="G5" s="797"/>
      <c r="H5" s="797"/>
      <c r="I5" s="250"/>
      <c r="K5" s="155"/>
      <c r="L5" s="155"/>
      <c r="M5" s="155"/>
      <c r="N5" s="155"/>
    </row>
    <row r="6" spans="1:14" ht="15.75" x14ac:dyDescent="0.25">
      <c r="A6" s="249"/>
      <c r="B6" s="255" t="s">
        <v>29</v>
      </c>
      <c r="C6" s="256">
        <f>'2023 OP Financial Report'!F6</f>
        <v>0</v>
      </c>
      <c r="D6" s="257" t="s">
        <v>2</v>
      </c>
      <c r="E6" s="256">
        <f>'2023 OP Financial Report'!H6</f>
        <v>0</v>
      </c>
      <c r="F6" s="143"/>
      <c r="G6" s="143"/>
      <c r="H6" s="143"/>
      <c r="I6" s="143"/>
      <c r="K6" s="154" t="s">
        <v>106</v>
      </c>
      <c r="L6" s="155"/>
      <c r="M6" s="155"/>
      <c r="N6" s="155"/>
    </row>
    <row r="7" spans="1:14" ht="15.75" x14ac:dyDescent="0.25">
      <c r="A7" s="249"/>
      <c r="B7" s="801"/>
      <c r="C7" s="802"/>
      <c r="D7" s="802"/>
      <c r="E7" s="802"/>
      <c r="F7" s="802"/>
      <c r="G7" s="802"/>
      <c r="H7" s="802"/>
      <c r="I7" s="258"/>
      <c r="K7" s="155"/>
      <c r="L7" s="155"/>
      <c r="M7" s="155"/>
      <c r="N7" s="155"/>
    </row>
    <row r="8" spans="1:14" ht="15.6" customHeight="1" x14ac:dyDescent="0.25">
      <c r="A8" s="249"/>
      <c r="B8" s="259" t="s">
        <v>32</v>
      </c>
      <c r="C8" s="259" t="s">
        <v>30</v>
      </c>
      <c r="D8" s="259" t="s">
        <v>4</v>
      </c>
      <c r="E8" s="259" t="s">
        <v>31</v>
      </c>
      <c r="F8" s="259" t="s">
        <v>33</v>
      </c>
      <c r="G8" s="259" t="s">
        <v>5</v>
      </c>
      <c r="H8" s="259" t="s">
        <v>6</v>
      </c>
      <c r="I8" s="260"/>
      <c r="K8" s="654" t="s">
        <v>110</v>
      </c>
      <c r="L8" s="655"/>
      <c r="M8" s="655"/>
      <c r="N8" s="655"/>
    </row>
    <row r="9" spans="1:14" x14ac:dyDescent="0.25">
      <c r="A9" s="249"/>
      <c r="B9" s="138"/>
      <c r="C9" s="139"/>
      <c r="D9" s="140"/>
      <c r="E9" s="141"/>
      <c r="F9" s="141"/>
      <c r="G9" s="139"/>
      <c r="H9" s="261">
        <f>SUM(D9*E9)</f>
        <v>0</v>
      </c>
      <c r="I9" s="262"/>
    </row>
    <row r="10" spans="1:14" x14ac:dyDescent="0.25">
      <c r="A10" s="249"/>
      <c r="B10" s="138"/>
      <c r="C10" s="139"/>
      <c r="D10" s="140"/>
      <c r="E10" s="141"/>
      <c r="F10" s="141"/>
      <c r="G10" s="139"/>
      <c r="H10" s="261">
        <f t="shared" ref="H10:H19" si="0">SUM(D10*E10)</f>
        <v>0</v>
      </c>
      <c r="I10" s="262"/>
    </row>
    <row r="11" spans="1:14" x14ac:dyDescent="0.25">
      <c r="A11" s="249"/>
      <c r="B11" s="138"/>
      <c r="C11" s="139"/>
      <c r="D11" s="140"/>
      <c r="E11" s="141"/>
      <c r="F11" s="141"/>
      <c r="G11" s="139"/>
      <c r="H11" s="261">
        <f t="shared" si="0"/>
        <v>0</v>
      </c>
      <c r="I11" s="262"/>
    </row>
    <row r="12" spans="1:14" x14ac:dyDescent="0.25">
      <c r="A12" s="249"/>
      <c r="B12" s="138"/>
      <c r="C12" s="139"/>
      <c r="D12" s="140"/>
      <c r="E12" s="141"/>
      <c r="F12" s="141"/>
      <c r="G12" s="139"/>
      <c r="H12" s="261">
        <f t="shared" si="0"/>
        <v>0</v>
      </c>
      <c r="I12" s="262"/>
    </row>
    <row r="13" spans="1:14" x14ac:dyDescent="0.25">
      <c r="A13" s="249"/>
      <c r="B13" s="138"/>
      <c r="C13" s="139"/>
      <c r="D13" s="140"/>
      <c r="E13" s="141"/>
      <c r="F13" s="141"/>
      <c r="G13" s="139"/>
      <c r="H13" s="261">
        <f t="shared" si="0"/>
        <v>0</v>
      </c>
      <c r="I13" s="262"/>
    </row>
    <row r="14" spans="1:14" x14ac:dyDescent="0.25">
      <c r="A14" s="249"/>
      <c r="B14" s="138"/>
      <c r="C14" s="139"/>
      <c r="D14" s="140"/>
      <c r="E14" s="141"/>
      <c r="F14" s="141"/>
      <c r="G14" s="139"/>
      <c r="H14" s="261">
        <f t="shared" si="0"/>
        <v>0</v>
      </c>
      <c r="I14" s="262"/>
    </row>
    <row r="15" spans="1:14" x14ac:dyDescent="0.25">
      <c r="A15" s="249"/>
      <c r="B15" s="138"/>
      <c r="C15" s="139"/>
      <c r="D15" s="140"/>
      <c r="E15" s="141"/>
      <c r="F15" s="141"/>
      <c r="G15" s="139"/>
      <c r="H15" s="261">
        <f t="shared" si="0"/>
        <v>0</v>
      </c>
      <c r="I15" s="262"/>
    </row>
    <row r="16" spans="1:14" x14ac:dyDescent="0.25">
      <c r="A16" s="249"/>
      <c r="B16" s="138"/>
      <c r="C16" s="139"/>
      <c r="D16" s="140"/>
      <c r="E16" s="141"/>
      <c r="F16" s="141"/>
      <c r="G16" s="139"/>
      <c r="H16" s="261">
        <f t="shared" si="0"/>
        <v>0</v>
      </c>
      <c r="I16" s="262"/>
    </row>
    <row r="17" spans="1:9" x14ac:dyDescent="0.25">
      <c r="A17" s="249"/>
      <c r="B17" s="138"/>
      <c r="C17" s="139"/>
      <c r="D17" s="140"/>
      <c r="E17" s="141"/>
      <c r="F17" s="141"/>
      <c r="G17" s="139"/>
      <c r="H17" s="261">
        <f t="shared" si="0"/>
        <v>0</v>
      </c>
      <c r="I17" s="262"/>
    </row>
    <row r="18" spans="1:9" x14ac:dyDescent="0.25">
      <c r="A18" s="249"/>
      <c r="B18" s="138"/>
      <c r="C18" s="139"/>
      <c r="D18" s="140"/>
      <c r="E18" s="141"/>
      <c r="F18" s="141"/>
      <c r="G18" s="139"/>
      <c r="H18" s="261">
        <f t="shared" si="0"/>
        <v>0</v>
      </c>
      <c r="I18" s="262"/>
    </row>
    <row r="19" spans="1:9" x14ac:dyDescent="0.25">
      <c r="A19" s="249"/>
      <c r="B19" s="138"/>
      <c r="C19" s="139"/>
      <c r="D19" s="140"/>
      <c r="E19" s="141"/>
      <c r="F19" s="141"/>
      <c r="G19" s="139"/>
      <c r="H19" s="261">
        <f t="shared" si="0"/>
        <v>0</v>
      </c>
      <c r="I19" s="262"/>
    </row>
    <row r="20" spans="1:9" x14ac:dyDescent="0.25">
      <c r="A20" s="249"/>
      <c r="B20" s="138"/>
      <c r="C20" s="139"/>
      <c r="D20" s="140"/>
      <c r="E20" s="141"/>
      <c r="F20" s="141"/>
      <c r="G20" s="139"/>
      <c r="H20" s="261">
        <f t="shared" ref="H20:H38" si="1">SUM(D20*E20)</f>
        <v>0</v>
      </c>
      <c r="I20" s="262"/>
    </row>
    <row r="21" spans="1:9" x14ac:dyDescent="0.25">
      <c r="A21" s="249"/>
      <c r="B21" s="138"/>
      <c r="C21" s="139"/>
      <c r="D21" s="140"/>
      <c r="E21" s="141"/>
      <c r="F21" s="141"/>
      <c r="G21" s="139"/>
      <c r="H21" s="261">
        <f t="shared" si="1"/>
        <v>0</v>
      </c>
      <c r="I21" s="262"/>
    </row>
    <row r="22" spans="1:9" x14ac:dyDescent="0.25">
      <c r="A22" s="249"/>
      <c r="B22" s="138"/>
      <c r="C22" s="139"/>
      <c r="D22" s="140"/>
      <c r="E22" s="141"/>
      <c r="F22" s="141"/>
      <c r="G22" s="139"/>
      <c r="H22" s="261">
        <f t="shared" si="1"/>
        <v>0</v>
      </c>
      <c r="I22" s="262"/>
    </row>
    <row r="23" spans="1:9" x14ac:dyDescent="0.25">
      <c r="A23" s="249"/>
      <c r="B23" s="138"/>
      <c r="C23" s="139"/>
      <c r="D23" s="140"/>
      <c r="E23" s="141"/>
      <c r="F23" s="141"/>
      <c r="G23" s="139"/>
      <c r="H23" s="261">
        <f t="shared" si="1"/>
        <v>0</v>
      </c>
      <c r="I23" s="262"/>
    </row>
    <row r="24" spans="1:9" x14ac:dyDescent="0.25">
      <c r="A24" s="249"/>
      <c r="B24" s="138"/>
      <c r="C24" s="139"/>
      <c r="D24" s="140"/>
      <c r="E24" s="141"/>
      <c r="F24" s="141"/>
      <c r="G24" s="139"/>
      <c r="H24" s="261">
        <f t="shared" si="1"/>
        <v>0</v>
      </c>
      <c r="I24" s="262"/>
    </row>
    <row r="25" spans="1:9" x14ac:dyDescent="0.25">
      <c r="A25" s="249"/>
      <c r="B25" s="138"/>
      <c r="C25" s="139"/>
      <c r="D25" s="140"/>
      <c r="E25" s="141"/>
      <c r="F25" s="141"/>
      <c r="G25" s="139"/>
      <c r="H25" s="261">
        <f t="shared" si="1"/>
        <v>0</v>
      </c>
      <c r="I25" s="262"/>
    </row>
    <row r="26" spans="1:9" x14ac:dyDescent="0.25">
      <c r="A26" s="249"/>
      <c r="B26" s="138"/>
      <c r="C26" s="139"/>
      <c r="D26" s="140"/>
      <c r="E26" s="141"/>
      <c r="F26" s="141"/>
      <c r="G26" s="139"/>
      <c r="H26" s="261">
        <f t="shared" si="1"/>
        <v>0</v>
      </c>
      <c r="I26" s="262"/>
    </row>
    <row r="27" spans="1:9" x14ac:dyDescent="0.25">
      <c r="A27" s="249"/>
      <c r="B27" s="138"/>
      <c r="C27" s="139"/>
      <c r="D27" s="140"/>
      <c r="E27" s="141"/>
      <c r="F27" s="141"/>
      <c r="G27" s="139"/>
      <c r="H27" s="261">
        <f t="shared" si="1"/>
        <v>0</v>
      </c>
      <c r="I27" s="262"/>
    </row>
    <row r="28" spans="1:9" x14ac:dyDescent="0.25">
      <c r="A28" s="249"/>
      <c r="B28" s="138"/>
      <c r="C28" s="139"/>
      <c r="D28" s="140"/>
      <c r="E28" s="141"/>
      <c r="F28" s="141"/>
      <c r="G28" s="139"/>
      <c r="H28" s="261">
        <f t="shared" si="1"/>
        <v>0</v>
      </c>
      <c r="I28" s="262"/>
    </row>
    <row r="29" spans="1:9" x14ac:dyDescent="0.25">
      <c r="A29" s="249"/>
      <c r="B29" s="138"/>
      <c r="C29" s="139"/>
      <c r="D29" s="140"/>
      <c r="E29" s="141"/>
      <c r="F29" s="141"/>
      <c r="G29" s="139"/>
      <c r="H29" s="261">
        <f t="shared" si="1"/>
        <v>0</v>
      </c>
      <c r="I29" s="262"/>
    </row>
    <row r="30" spans="1:9" x14ac:dyDescent="0.25">
      <c r="A30" s="249"/>
      <c r="B30" s="138"/>
      <c r="C30" s="139"/>
      <c r="D30" s="140"/>
      <c r="E30" s="141"/>
      <c r="F30" s="141"/>
      <c r="G30" s="139"/>
      <c r="H30" s="261">
        <f t="shared" si="1"/>
        <v>0</v>
      </c>
      <c r="I30" s="262"/>
    </row>
    <row r="31" spans="1:9" x14ac:dyDescent="0.25">
      <c r="A31" s="249"/>
      <c r="B31" s="138"/>
      <c r="C31" s="139"/>
      <c r="D31" s="140"/>
      <c r="E31" s="141"/>
      <c r="F31" s="141"/>
      <c r="G31" s="139"/>
      <c r="H31" s="261">
        <f t="shared" si="1"/>
        <v>0</v>
      </c>
      <c r="I31" s="262"/>
    </row>
    <row r="32" spans="1:9" x14ac:dyDescent="0.25">
      <c r="A32" s="249"/>
      <c r="B32" s="138"/>
      <c r="C32" s="139"/>
      <c r="D32" s="140"/>
      <c r="E32" s="141"/>
      <c r="F32" s="141"/>
      <c r="G32" s="139"/>
      <c r="H32" s="261">
        <f t="shared" si="1"/>
        <v>0</v>
      </c>
      <c r="I32" s="262"/>
    </row>
    <row r="33" spans="1:9" x14ac:dyDescent="0.25">
      <c r="A33" s="249"/>
      <c r="B33" s="138"/>
      <c r="C33" s="139"/>
      <c r="D33" s="140"/>
      <c r="E33" s="141"/>
      <c r="F33" s="141"/>
      <c r="G33" s="139"/>
      <c r="H33" s="261">
        <f t="shared" si="1"/>
        <v>0</v>
      </c>
      <c r="I33" s="262"/>
    </row>
    <row r="34" spans="1:9" x14ac:dyDescent="0.25">
      <c r="A34" s="249"/>
      <c r="B34" s="138"/>
      <c r="C34" s="139"/>
      <c r="D34" s="140"/>
      <c r="E34" s="141"/>
      <c r="F34" s="141"/>
      <c r="G34" s="139"/>
      <c r="H34" s="261">
        <f t="shared" si="1"/>
        <v>0</v>
      </c>
      <c r="I34" s="262"/>
    </row>
    <row r="35" spans="1:9" x14ac:dyDescent="0.25">
      <c r="A35" s="249"/>
      <c r="B35" s="138"/>
      <c r="C35" s="139"/>
      <c r="D35" s="140"/>
      <c r="E35" s="141"/>
      <c r="F35" s="141"/>
      <c r="G35" s="139"/>
      <c r="H35" s="261">
        <f t="shared" si="1"/>
        <v>0</v>
      </c>
      <c r="I35" s="262"/>
    </row>
    <row r="36" spans="1:9" x14ac:dyDescent="0.25">
      <c r="A36" s="249"/>
      <c r="B36" s="138"/>
      <c r="C36" s="139"/>
      <c r="D36" s="140"/>
      <c r="E36" s="141"/>
      <c r="F36" s="141"/>
      <c r="G36" s="139"/>
      <c r="H36" s="261">
        <f t="shared" si="1"/>
        <v>0</v>
      </c>
      <c r="I36" s="262"/>
    </row>
    <row r="37" spans="1:9" x14ac:dyDescent="0.25">
      <c r="A37" s="249"/>
      <c r="B37" s="138"/>
      <c r="C37" s="139"/>
      <c r="D37" s="140"/>
      <c r="E37" s="141"/>
      <c r="F37" s="141"/>
      <c r="G37" s="139"/>
      <c r="H37" s="261">
        <f t="shared" si="1"/>
        <v>0</v>
      </c>
      <c r="I37" s="262"/>
    </row>
    <row r="38" spans="1:9" x14ac:dyDescent="0.25">
      <c r="A38" s="249"/>
      <c r="B38" s="138"/>
      <c r="C38" s="139"/>
      <c r="D38" s="140"/>
      <c r="E38" s="141"/>
      <c r="F38" s="141"/>
      <c r="G38" s="139"/>
      <c r="H38" s="261">
        <f t="shared" si="1"/>
        <v>0</v>
      </c>
      <c r="I38" s="262"/>
    </row>
    <row r="39" spans="1:9" x14ac:dyDescent="0.25">
      <c r="A39" s="249"/>
      <c r="B39" s="803" t="s">
        <v>7</v>
      </c>
      <c r="C39" s="803"/>
      <c r="D39" s="804">
        <f>SUM(D9:D38)</f>
        <v>0</v>
      </c>
      <c r="E39" s="804"/>
      <c r="F39" s="805" t="s">
        <v>39</v>
      </c>
      <c r="G39" s="805"/>
      <c r="H39" s="263">
        <f>SUM(H9:H38)</f>
        <v>0</v>
      </c>
      <c r="I39" s="264"/>
    </row>
    <row r="40" spans="1:9" x14ac:dyDescent="0.25">
      <c r="A40" s="249"/>
      <c r="B40" s="265"/>
      <c r="C40" s="265"/>
      <c r="D40" s="265"/>
      <c r="E40" s="265"/>
      <c r="F40" s="265"/>
      <c r="G40" s="265"/>
      <c r="H40" s="266"/>
      <c r="I40" s="266"/>
    </row>
    <row r="41" spans="1:9" x14ac:dyDescent="0.25">
      <c r="A41" s="249"/>
      <c r="B41" s="259" t="s">
        <v>34</v>
      </c>
      <c r="C41" s="806"/>
      <c r="D41" s="806"/>
      <c r="E41" s="806"/>
      <c r="F41" s="806"/>
      <c r="G41" s="806"/>
      <c r="H41" s="267"/>
      <c r="I41" s="268"/>
    </row>
    <row r="42" spans="1:9" x14ac:dyDescent="0.25">
      <c r="A42" s="249"/>
      <c r="B42" s="259" t="s">
        <v>34</v>
      </c>
      <c r="C42" s="806"/>
      <c r="D42" s="806"/>
      <c r="E42" s="806"/>
      <c r="F42" s="806"/>
      <c r="G42" s="806"/>
      <c r="H42" s="267"/>
      <c r="I42" s="268"/>
    </row>
    <row r="43" spans="1:9" x14ac:dyDescent="0.25">
      <c r="A43" s="249"/>
      <c r="B43" s="259" t="s">
        <v>35</v>
      </c>
      <c r="C43" s="807"/>
      <c r="D43" s="807"/>
      <c r="E43" s="807"/>
      <c r="F43" s="807"/>
      <c r="G43" s="807"/>
      <c r="H43" s="269">
        <f>SUM(H39+H41+H42)</f>
        <v>0</v>
      </c>
      <c r="I43" s="270"/>
    </row>
    <row r="44" spans="1:9" x14ac:dyDescent="0.25">
      <c r="A44" s="249"/>
      <c r="B44" s="808" t="s">
        <v>36</v>
      </c>
      <c r="C44" s="809"/>
      <c r="D44" s="809"/>
      <c r="E44" s="809"/>
      <c r="F44" s="809"/>
      <c r="G44" s="809"/>
      <c r="H44" s="809"/>
      <c r="I44" s="271"/>
    </row>
    <row r="45" spans="1:9" x14ac:dyDescent="0.25">
      <c r="A45" s="249"/>
      <c r="B45" s="794" t="s">
        <v>118</v>
      </c>
      <c r="C45" s="795"/>
      <c r="D45" s="795"/>
      <c r="E45" s="795"/>
      <c r="F45" s="795"/>
      <c r="G45" s="795"/>
      <c r="H45" s="795"/>
      <c r="I45" s="149"/>
    </row>
    <row r="46" spans="1:9" x14ac:dyDescent="0.25">
      <c r="A46" s="249"/>
      <c r="B46" s="794" t="s">
        <v>117</v>
      </c>
      <c r="C46" s="795"/>
      <c r="D46" s="795"/>
      <c r="E46" s="795"/>
      <c r="F46" s="795"/>
      <c r="G46" s="795"/>
      <c r="H46" s="795"/>
      <c r="I46" s="149"/>
    </row>
    <row r="47" spans="1:9" x14ac:dyDescent="0.25">
      <c r="A47" s="249"/>
      <c r="B47" s="794" t="s">
        <v>37</v>
      </c>
      <c r="C47" s="795"/>
      <c r="D47" s="795"/>
      <c r="E47" s="795"/>
      <c r="F47" s="795"/>
      <c r="G47" s="795"/>
      <c r="H47" s="795"/>
      <c r="I47" s="149"/>
    </row>
    <row r="48" spans="1:9" x14ac:dyDescent="0.25">
      <c r="A48" s="249"/>
      <c r="B48" s="272" t="s">
        <v>38</v>
      </c>
      <c r="C48" s="149"/>
      <c r="D48" s="149"/>
      <c r="E48" s="149"/>
      <c r="F48" s="149"/>
      <c r="G48" s="149"/>
      <c r="H48" s="149"/>
      <c r="I48" s="149"/>
    </row>
    <row r="49" spans="1:9" x14ac:dyDescent="0.25">
      <c r="A49" s="249"/>
      <c r="B49" s="273"/>
      <c r="C49" s="250"/>
      <c r="D49" s="250"/>
      <c r="E49" s="250"/>
      <c r="F49" s="250"/>
      <c r="G49" s="250"/>
      <c r="H49" s="250"/>
      <c r="I49" s="250"/>
    </row>
    <row r="50" spans="1:9" ht="15.75" x14ac:dyDescent="0.25">
      <c r="A50" s="249"/>
      <c r="B50" s="811" t="s">
        <v>116</v>
      </c>
      <c r="C50" s="797"/>
      <c r="D50" s="797"/>
      <c r="E50" s="797"/>
      <c r="F50" s="797"/>
      <c r="G50" s="797"/>
      <c r="H50" s="797"/>
      <c r="I50" s="250"/>
    </row>
    <row r="51" spans="1:9" ht="15.75" customHeight="1" x14ac:dyDescent="0.25">
      <c r="A51" s="249"/>
      <c r="B51" s="563" t="s">
        <v>142</v>
      </c>
      <c r="C51" s="812"/>
      <c r="D51" s="812"/>
      <c r="E51" s="812"/>
      <c r="F51" s="812"/>
      <c r="G51" s="547"/>
      <c r="H51" s="547"/>
      <c r="I51" s="250"/>
    </row>
    <row r="52" spans="1:9" ht="15" customHeight="1" x14ac:dyDescent="0.25">
      <c r="A52" s="249"/>
      <c r="B52" s="563" t="s">
        <v>25</v>
      </c>
      <c r="C52" s="810"/>
      <c r="D52" s="810"/>
      <c r="E52" s="810"/>
      <c r="F52" s="810"/>
      <c r="G52" s="547"/>
      <c r="H52" s="547"/>
      <c r="I52" s="143"/>
    </row>
    <row r="53" spans="1:9" ht="15.75" customHeight="1" x14ac:dyDescent="0.25">
      <c r="A53" s="249"/>
      <c r="B53" s="563" t="s">
        <v>23</v>
      </c>
      <c r="C53" s="810"/>
      <c r="D53" s="810"/>
      <c r="E53" s="810"/>
      <c r="F53" s="810"/>
      <c r="G53" s="547"/>
      <c r="H53" s="547"/>
      <c r="I53" s="250"/>
    </row>
    <row r="54" spans="1:9" ht="15.75" customHeight="1" x14ac:dyDescent="0.25">
      <c r="A54" s="249"/>
      <c r="B54" s="563"/>
      <c r="C54" s="792"/>
      <c r="D54" s="792"/>
      <c r="E54" s="792"/>
      <c r="F54" s="792"/>
      <c r="G54" s="547"/>
      <c r="H54" s="547"/>
      <c r="I54" s="250"/>
    </row>
    <row r="55" spans="1:9" ht="15" customHeight="1" x14ac:dyDescent="0.25">
      <c r="A55" s="249"/>
      <c r="B55" s="563" t="s">
        <v>26</v>
      </c>
      <c r="C55" s="793"/>
      <c r="D55" s="793"/>
      <c r="E55" s="793"/>
      <c r="F55" s="793"/>
      <c r="G55" s="547"/>
      <c r="H55" s="547"/>
      <c r="I55" s="274"/>
    </row>
    <row r="56" spans="1:9" x14ac:dyDescent="0.25">
      <c r="A56" s="249"/>
      <c r="B56" s="249"/>
      <c r="C56" s="249"/>
      <c r="D56" s="249"/>
      <c r="E56" s="249"/>
      <c r="F56" s="249"/>
      <c r="G56" s="249"/>
      <c r="H56" s="455" t="s">
        <v>123</v>
      </c>
      <c r="I56" s="249"/>
    </row>
  </sheetData>
  <sheetProtection algorithmName="SHA-512" hashValue="axbNp+A0Ibh5UrH3LKP/z+rv849YnkC3W4wpQq7tRQZVUvOs/JCa3yu9NMT80z2FmCKVzF7Xl0ASJJPuPm3Lbw==" saltValue="62P1TUzuoItUvbb75HvBUA==" spinCount="100000" sheet="1" objects="1" scenarios="1" selectLockedCells="1"/>
  <mergeCells count="21">
    <mergeCell ref="K8:N8"/>
    <mergeCell ref="B47:H47"/>
    <mergeCell ref="B50:H50"/>
    <mergeCell ref="C51:F51"/>
    <mergeCell ref="C52:F52"/>
    <mergeCell ref="C54:F55"/>
    <mergeCell ref="B46:H46"/>
    <mergeCell ref="B1:H1"/>
    <mergeCell ref="B2:H2"/>
    <mergeCell ref="C4:F4"/>
    <mergeCell ref="B5:H5"/>
    <mergeCell ref="B7:H7"/>
    <mergeCell ref="B39:C39"/>
    <mergeCell ref="D39:E39"/>
    <mergeCell ref="F39:G39"/>
    <mergeCell ref="C41:G41"/>
    <mergeCell ref="C42:G42"/>
    <mergeCell ref="C43:G43"/>
    <mergeCell ref="B44:H44"/>
    <mergeCell ref="B45:H45"/>
    <mergeCell ref="C53:F53"/>
  </mergeCells>
  <pageMargins left="0.7" right="0.7" top="0.75" bottom="0.75" header="0.3" footer="0.3"/>
  <pageSetup scale="82"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F2241-E8C9-4BCD-964A-A1A7D3122FFC}">
  <sheetPr>
    <tabColor theme="7" tint="0.79998168889431442"/>
    <pageSetUpPr fitToPage="1"/>
  </sheetPr>
  <dimension ref="A1:P63"/>
  <sheetViews>
    <sheetView showGridLines="0" showRowColHeaders="0" zoomScale="120" zoomScaleNormal="120" workbookViewId="0">
      <selection activeCell="J2" sqref="J2"/>
    </sheetView>
  </sheetViews>
  <sheetFormatPr defaultRowHeight="12.75" x14ac:dyDescent="0.2"/>
  <cols>
    <col min="1" max="1" width="1.42578125" style="104" customWidth="1"/>
    <col min="2" max="2" width="4.5703125" style="104" customWidth="1"/>
    <col min="3" max="3" width="13.85546875" style="104" customWidth="1"/>
    <col min="4" max="4" width="11.7109375" style="104" customWidth="1"/>
    <col min="5" max="5" width="9.7109375" style="104" bestFit="1" customWidth="1"/>
    <col min="6" max="6" width="9.140625" style="104" bestFit="1" customWidth="1"/>
    <col min="7" max="7" width="12" style="104" customWidth="1"/>
    <col min="8" max="8" width="11.5703125" style="104" customWidth="1"/>
    <col min="9" max="9" width="9.7109375" style="104" bestFit="1" customWidth="1"/>
    <col min="10" max="10" width="8.85546875" style="104"/>
    <col min="11" max="11" width="1.42578125" style="104" customWidth="1"/>
    <col min="12" max="257" width="8.85546875" style="104"/>
    <col min="258" max="258" width="4.5703125" style="104" customWidth="1"/>
    <col min="259" max="259" width="13.85546875" style="104" customWidth="1"/>
    <col min="260" max="260" width="11.7109375" style="104" customWidth="1"/>
    <col min="261" max="261" width="9.7109375" style="104" bestFit="1" customWidth="1"/>
    <col min="262" max="262" width="9.140625" style="104" bestFit="1" customWidth="1"/>
    <col min="263" max="263" width="12" style="104" customWidth="1"/>
    <col min="264" max="264" width="11.5703125" style="104" customWidth="1"/>
    <col min="265" max="265" width="9.7109375" style="104" bestFit="1" customWidth="1"/>
    <col min="266" max="513" width="8.85546875" style="104"/>
    <col min="514" max="514" width="4.5703125" style="104" customWidth="1"/>
    <col min="515" max="515" width="13.85546875" style="104" customWidth="1"/>
    <col min="516" max="516" width="11.7109375" style="104" customWidth="1"/>
    <col min="517" max="517" width="9.7109375" style="104" bestFit="1" customWidth="1"/>
    <col min="518" max="518" width="9.140625" style="104" bestFit="1" customWidth="1"/>
    <col min="519" max="519" width="12" style="104" customWidth="1"/>
    <col min="520" max="520" width="11.5703125" style="104" customWidth="1"/>
    <col min="521" max="521" width="9.7109375" style="104" bestFit="1" customWidth="1"/>
    <col min="522" max="769" width="8.85546875" style="104"/>
    <col min="770" max="770" width="4.5703125" style="104" customWidth="1"/>
    <col min="771" max="771" width="13.85546875" style="104" customWidth="1"/>
    <col min="772" max="772" width="11.7109375" style="104" customWidth="1"/>
    <col min="773" max="773" width="9.7109375" style="104" bestFit="1" customWidth="1"/>
    <col min="774" max="774" width="9.140625" style="104" bestFit="1" customWidth="1"/>
    <col min="775" max="775" width="12" style="104" customWidth="1"/>
    <col min="776" max="776" width="11.5703125" style="104" customWidth="1"/>
    <col min="777" max="777" width="9.7109375" style="104" bestFit="1" customWidth="1"/>
    <col min="778" max="1025" width="8.85546875" style="104"/>
    <col min="1026" max="1026" width="4.5703125" style="104" customWidth="1"/>
    <col min="1027" max="1027" width="13.85546875" style="104" customWidth="1"/>
    <col min="1028" max="1028" width="11.7109375" style="104" customWidth="1"/>
    <col min="1029" max="1029" width="9.7109375" style="104" bestFit="1" customWidth="1"/>
    <col min="1030" max="1030" width="9.140625" style="104" bestFit="1" customWidth="1"/>
    <col min="1031" max="1031" width="12" style="104" customWidth="1"/>
    <col min="1032" max="1032" width="11.5703125" style="104" customWidth="1"/>
    <col min="1033" max="1033" width="9.7109375" style="104" bestFit="1" customWidth="1"/>
    <col min="1034" max="1281" width="8.85546875" style="104"/>
    <col min="1282" max="1282" width="4.5703125" style="104" customWidth="1"/>
    <col min="1283" max="1283" width="13.85546875" style="104" customWidth="1"/>
    <col min="1284" max="1284" width="11.7109375" style="104" customWidth="1"/>
    <col min="1285" max="1285" width="9.7109375" style="104" bestFit="1" customWidth="1"/>
    <col min="1286" max="1286" width="9.140625" style="104" bestFit="1" customWidth="1"/>
    <col min="1287" max="1287" width="12" style="104" customWidth="1"/>
    <col min="1288" max="1288" width="11.5703125" style="104" customWidth="1"/>
    <col min="1289" max="1289" width="9.7109375" style="104" bestFit="1" customWidth="1"/>
    <col min="1290" max="1537" width="8.85546875" style="104"/>
    <col min="1538" max="1538" width="4.5703125" style="104" customWidth="1"/>
    <col min="1539" max="1539" width="13.85546875" style="104" customWidth="1"/>
    <col min="1540" max="1540" width="11.7109375" style="104" customWidth="1"/>
    <col min="1541" max="1541" width="9.7109375" style="104" bestFit="1" customWidth="1"/>
    <col min="1542" max="1542" width="9.140625" style="104" bestFit="1" customWidth="1"/>
    <col min="1543" max="1543" width="12" style="104" customWidth="1"/>
    <col min="1544" max="1544" width="11.5703125" style="104" customWidth="1"/>
    <col min="1545" max="1545" width="9.7109375" style="104" bestFit="1" customWidth="1"/>
    <col min="1546" max="1793" width="8.85546875" style="104"/>
    <col min="1794" max="1794" width="4.5703125" style="104" customWidth="1"/>
    <col min="1795" max="1795" width="13.85546875" style="104" customWidth="1"/>
    <col min="1796" max="1796" width="11.7109375" style="104" customWidth="1"/>
    <col min="1797" max="1797" width="9.7109375" style="104" bestFit="1" customWidth="1"/>
    <col min="1798" max="1798" width="9.140625" style="104" bestFit="1" customWidth="1"/>
    <col min="1799" max="1799" width="12" style="104" customWidth="1"/>
    <col min="1800" max="1800" width="11.5703125" style="104" customWidth="1"/>
    <col min="1801" max="1801" width="9.7109375" style="104" bestFit="1" customWidth="1"/>
    <col min="1802" max="2049" width="8.85546875" style="104"/>
    <col min="2050" max="2050" width="4.5703125" style="104" customWidth="1"/>
    <col min="2051" max="2051" width="13.85546875" style="104" customWidth="1"/>
    <col min="2052" max="2052" width="11.7109375" style="104" customWidth="1"/>
    <col min="2053" max="2053" width="9.7109375" style="104" bestFit="1" customWidth="1"/>
    <col min="2054" max="2054" width="9.140625" style="104" bestFit="1" customWidth="1"/>
    <col min="2055" max="2055" width="12" style="104" customWidth="1"/>
    <col min="2056" max="2056" width="11.5703125" style="104" customWidth="1"/>
    <col min="2057" max="2057" width="9.7109375" style="104" bestFit="1" customWidth="1"/>
    <col min="2058" max="2305" width="8.85546875" style="104"/>
    <col min="2306" max="2306" width="4.5703125" style="104" customWidth="1"/>
    <col min="2307" max="2307" width="13.85546875" style="104" customWidth="1"/>
    <col min="2308" max="2308" width="11.7109375" style="104" customWidth="1"/>
    <col min="2309" max="2309" width="9.7109375" style="104" bestFit="1" customWidth="1"/>
    <col min="2310" max="2310" width="9.140625" style="104" bestFit="1" customWidth="1"/>
    <col min="2311" max="2311" width="12" style="104" customWidth="1"/>
    <col min="2312" max="2312" width="11.5703125" style="104" customWidth="1"/>
    <col min="2313" max="2313" width="9.7109375" style="104" bestFit="1" customWidth="1"/>
    <col min="2314" max="2561" width="8.85546875" style="104"/>
    <col min="2562" max="2562" width="4.5703125" style="104" customWidth="1"/>
    <col min="2563" max="2563" width="13.85546875" style="104" customWidth="1"/>
    <col min="2564" max="2564" width="11.7109375" style="104" customWidth="1"/>
    <col min="2565" max="2565" width="9.7109375" style="104" bestFit="1" customWidth="1"/>
    <col min="2566" max="2566" width="9.140625" style="104" bestFit="1" customWidth="1"/>
    <col min="2567" max="2567" width="12" style="104" customWidth="1"/>
    <col min="2568" max="2568" width="11.5703125" style="104" customWidth="1"/>
    <col min="2569" max="2569" width="9.7109375" style="104" bestFit="1" customWidth="1"/>
    <col min="2570" max="2817" width="8.85546875" style="104"/>
    <col min="2818" max="2818" width="4.5703125" style="104" customWidth="1"/>
    <col min="2819" max="2819" width="13.85546875" style="104" customWidth="1"/>
    <col min="2820" max="2820" width="11.7109375" style="104" customWidth="1"/>
    <col min="2821" max="2821" width="9.7109375" style="104" bestFit="1" customWidth="1"/>
    <col min="2822" max="2822" width="9.140625" style="104" bestFit="1" customWidth="1"/>
    <col min="2823" max="2823" width="12" style="104" customWidth="1"/>
    <col min="2824" max="2824" width="11.5703125" style="104" customWidth="1"/>
    <col min="2825" max="2825" width="9.7109375" style="104" bestFit="1" customWidth="1"/>
    <col min="2826" max="3073" width="8.85546875" style="104"/>
    <col min="3074" max="3074" width="4.5703125" style="104" customWidth="1"/>
    <col min="3075" max="3075" width="13.85546875" style="104" customWidth="1"/>
    <col min="3076" max="3076" width="11.7109375" style="104" customWidth="1"/>
    <col min="3077" max="3077" width="9.7109375" style="104" bestFit="1" customWidth="1"/>
    <col min="3078" max="3078" width="9.140625" style="104" bestFit="1" customWidth="1"/>
    <col min="3079" max="3079" width="12" style="104" customWidth="1"/>
    <col min="3080" max="3080" width="11.5703125" style="104" customWidth="1"/>
    <col min="3081" max="3081" width="9.7109375" style="104" bestFit="1" customWidth="1"/>
    <col min="3082" max="3329" width="8.85546875" style="104"/>
    <col min="3330" max="3330" width="4.5703125" style="104" customWidth="1"/>
    <col min="3331" max="3331" width="13.85546875" style="104" customWidth="1"/>
    <col min="3332" max="3332" width="11.7109375" style="104" customWidth="1"/>
    <col min="3333" max="3333" width="9.7109375" style="104" bestFit="1" customWidth="1"/>
    <col min="3334" max="3334" width="9.140625" style="104" bestFit="1" customWidth="1"/>
    <col min="3335" max="3335" width="12" style="104" customWidth="1"/>
    <col min="3336" max="3336" width="11.5703125" style="104" customWidth="1"/>
    <col min="3337" max="3337" width="9.7109375" style="104" bestFit="1" customWidth="1"/>
    <col min="3338" max="3585" width="8.85546875" style="104"/>
    <col min="3586" max="3586" width="4.5703125" style="104" customWidth="1"/>
    <col min="3587" max="3587" width="13.85546875" style="104" customWidth="1"/>
    <col min="3588" max="3588" width="11.7109375" style="104" customWidth="1"/>
    <col min="3589" max="3589" width="9.7109375" style="104" bestFit="1" customWidth="1"/>
    <col min="3590" max="3590" width="9.140625" style="104" bestFit="1" customWidth="1"/>
    <col min="3591" max="3591" width="12" style="104" customWidth="1"/>
    <col min="3592" max="3592" width="11.5703125" style="104" customWidth="1"/>
    <col min="3593" max="3593" width="9.7109375" style="104" bestFit="1" customWidth="1"/>
    <col min="3594" max="3841" width="8.85546875" style="104"/>
    <col min="3842" max="3842" width="4.5703125" style="104" customWidth="1"/>
    <col min="3843" max="3843" width="13.85546875" style="104" customWidth="1"/>
    <col min="3844" max="3844" width="11.7109375" style="104" customWidth="1"/>
    <col min="3845" max="3845" width="9.7109375" style="104" bestFit="1" customWidth="1"/>
    <col min="3846" max="3846" width="9.140625" style="104" bestFit="1" customWidth="1"/>
    <col min="3847" max="3847" width="12" style="104" customWidth="1"/>
    <col min="3848" max="3848" width="11.5703125" style="104" customWidth="1"/>
    <col min="3849" max="3849" width="9.7109375" style="104" bestFit="1" customWidth="1"/>
    <col min="3850" max="4097" width="8.85546875" style="104"/>
    <col min="4098" max="4098" width="4.5703125" style="104" customWidth="1"/>
    <col min="4099" max="4099" width="13.85546875" style="104" customWidth="1"/>
    <col min="4100" max="4100" width="11.7109375" style="104" customWidth="1"/>
    <col min="4101" max="4101" width="9.7109375" style="104" bestFit="1" customWidth="1"/>
    <col min="4102" max="4102" width="9.140625" style="104" bestFit="1" customWidth="1"/>
    <col min="4103" max="4103" width="12" style="104" customWidth="1"/>
    <col min="4104" max="4104" width="11.5703125" style="104" customWidth="1"/>
    <col min="4105" max="4105" width="9.7109375" style="104" bestFit="1" customWidth="1"/>
    <col min="4106" max="4353" width="8.85546875" style="104"/>
    <col min="4354" max="4354" width="4.5703125" style="104" customWidth="1"/>
    <col min="4355" max="4355" width="13.85546875" style="104" customWidth="1"/>
    <col min="4356" max="4356" width="11.7109375" style="104" customWidth="1"/>
    <col min="4357" max="4357" width="9.7109375" style="104" bestFit="1" customWidth="1"/>
    <col min="4358" max="4358" width="9.140625" style="104" bestFit="1" customWidth="1"/>
    <col min="4359" max="4359" width="12" style="104" customWidth="1"/>
    <col min="4360" max="4360" width="11.5703125" style="104" customWidth="1"/>
    <col min="4361" max="4361" width="9.7109375" style="104" bestFit="1" customWidth="1"/>
    <col min="4362" max="4609" width="8.85546875" style="104"/>
    <col min="4610" max="4610" width="4.5703125" style="104" customWidth="1"/>
    <col min="4611" max="4611" width="13.85546875" style="104" customWidth="1"/>
    <col min="4612" max="4612" width="11.7109375" style="104" customWidth="1"/>
    <col min="4613" max="4613" width="9.7109375" style="104" bestFit="1" customWidth="1"/>
    <col min="4614" max="4614" width="9.140625" style="104" bestFit="1" customWidth="1"/>
    <col min="4615" max="4615" width="12" style="104" customWidth="1"/>
    <col min="4616" max="4616" width="11.5703125" style="104" customWidth="1"/>
    <col min="4617" max="4617" width="9.7109375" style="104" bestFit="1" customWidth="1"/>
    <col min="4618" max="4865" width="8.85546875" style="104"/>
    <col min="4866" max="4866" width="4.5703125" style="104" customWidth="1"/>
    <col min="4867" max="4867" width="13.85546875" style="104" customWidth="1"/>
    <col min="4868" max="4868" width="11.7109375" style="104" customWidth="1"/>
    <col min="4869" max="4869" width="9.7109375" style="104" bestFit="1" customWidth="1"/>
    <col min="4870" max="4870" width="9.140625" style="104" bestFit="1" customWidth="1"/>
    <col min="4871" max="4871" width="12" style="104" customWidth="1"/>
    <col min="4872" max="4872" width="11.5703125" style="104" customWidth="1"/>
    <col min="4873" max="4873" width="9.7109375" style="104" bestFit="1" customWidth="1"/>
    <col min="4874" max="5121" width="8.85546875" style="104"/>
    <col min="5122" max="5122" width="4.5703125" style="104" customWidth="1"/>
    <col min="5123" max="5123" width="13.85546875" style="104" customWidth="1"/>
    <col min="5124" max="5124" width="11.7109375" style="104" customWidth="1"/>
    <col min="5125" max="5125" width="9.7109375" style="104" bestFit="1" customWidth="1"/>
    <col min="5126" max="5126" width="9.140625" style="104" bestFit="1" customWidth="1"/>
    <col min="5127" max="5127" width="12" style="104" customWidth="1"/>
    <col min="5128" max="5128" width="11.5703125" style="104" customWidth="1"/>
    <col min="5129" max="5129" width="9.7109375" style="104" bestFit="1" customWidth="1"/>
    <col min="5130" max="5377" width="8.85546875" style="104"/>
    <col min="5378" max="5378" width="4.5703125" style="104" customWidth="1"/>
    <col min="5379" max="5379" width="13.85546875" style="104" customWidth="1"/>
    <col min="5380" max="5380" width="11.7109375" style="104" customWidth="1"/>
    <col min="5381" max="5381" width="9.7109375" style="104" bestFit="1" customWidth="1"/>
    <col min="5382" max="5382" width="9.140625" style="104" bestFit="1" customWidth="1"/>
    <col min="5383" max="5383" width="12" style="104" customWidth="1"/>
    <col min="5384" max="5384" width="11.5703125" style="104" customWidth="1"/>
    <col min="5385" max="5385" width="9.7109375" style="104" bestFit="1" customWidth="1"/>
    <col min="5386" max="5633" width="8.85546875" style="104"/>
    <col min="5634" max="5634" width="4.5703125" style="104" customWidth="1"/>
    <col min="5635" max="5635" width="13.85546875" style="104" customWidth="1"/>
    <col min="5636" max="5636" width="11.7109375" style="104" customWidth="1"/>
    <col min="5637" max="5637" width="9.7109375" style="104" bestFit="1" customWidth="1"/>
    <col min="5638" max="5638" width="9.140625" style="104" bestFit="1" customWidth="1"/>
    <col min="5639" max="5639" width="12" style="104" customWidth="1"/>
    <col min="5640" max="5640" width="11.5703125" style="104" customWidth="1"/>
    <col min="5641" max="5641" width="9.7109375" style="104" bestFit="1" customWidth="1"/>
    <col min="5642" max="5889" width="8.85546875" style="104"/>
    <col min="5890" max="5890" width="4.5703125" style="104" customWidth="1"/>
    <col min="5891" max="5891" width="13.85546875" style="104" customWidth="1"/>
    <col min="5892" max="5892" width="11.7109375" style="104" customWidth="1"/>
    <col min="5893" max="5893" width="9.7109375" style="104" bestFit="1" customWidth="1"/>
    <col min="5894" max="5894" width="9.140625" style="104" bestFit="1" customWidth="1"/>
    <col min="5895" max="5895" width="12" style="104" customWidth="1"/>
    <col min="5896" max="5896" width="11.5703125" style="104" customWidth="1"/>
    <col min="5897" max="5897" width="9.7109375" style="104" bestFit="1" customWidth="1"/>
    <col min="5898" max="6145" width="8.85546875" style="104"/>
    <col min="6146" max="6146" width="4.5703125" style="104" customWidth="1"/>
    <col min="6147" max="6147" width="13.85546875" style="104" customWidth="1"/>
    <col min="6148" max="6148" width="11.7109375" style="104" customWidth="1"/>
    <col min="6149" max="6149" width="9.7109375" style="104" bestFit="1" customWidth="1"/>
    <col min="6150" max="6150" width="9.140625" style="104" bestFit="1" customWidth="1"/>
    <col min="6151" max="6151" width="12" style="104" customWidth="1"/>
    <col min="6152" max="6152" width="11.5703125" style="104" customWidth="1"/>
    <col min="6153" max="6153" width="9.7109375" style="104" bestFit="1" customWidth="1"/>
    <col min="6154" max="6401" width="8.85546875" style="104"/>
    <col min="6402" max="6402" width="4.5703125" style="104" customWidth="1"/>
    <col min="6403" max="6403" width="13.85546875" style="104" customWidth="1"/>
    <col min="6404" max="6404" width="11.7109375" style="104" customWidth="1"/>
    <col min="6405" max="6405" width="9.7109375" style="104" bestFit="1" customWidth="1"/>
    <col min="6406" max="6406" width="9.140625" style="104" bestFit="1" customWidth="1"/>
    <col min="6407" max="6407" width="12" style="104" customWidth="1"/>
    <col min="6408" max="6408" width="11.5703125" style="104" customWidth="1"/>
    <col min="6409" max="6409" width="9.7109375" style="104" bestFit="1" customWidth="1"/>
    <col min="6410" max="6657" width="8.85546875" style="104"/>
    <col min="6658" max="6658" width="4.5703125" style="104" customWidth="1"/>
    <col min="6659" max="6659" width="13.85546875" style="104" customWidth="1"/>
    <col min="6660" max="6660" width="11.7109375" style="104" customWidth="1"/>
    <col min="6661" max="6661" width="9.7109375" style="104" bestFit="1" customWidth="1"/>
    <col min="6662" max="6662" width="9.140625" style="104" bestFit="1" customWidth="1"/>
    <col min="6663" max="6663" width="12" style="104" customWidth="1"/>
    <col min="6664" max="6664" width="11.5703125" style="104" customWidth="1"/>
    <col min="6665" max="6665" width="9.7109375" style="104" bestFit="1" customWidth="1"/>
    <col min="6666" max="6913" width="8.85546875" style="104"/>
    <col min="6914" max="6914" width="4.5703125" style="104" customWidth="1"/>
    <col min="6915" max="6915" width="13.85546875" style="104" customWidth="1"/>
    <col min="6916" max="6916" width="11.7109375" style="104" customWidth="1"/>
    <col min="6917" max="6917" width="9.7109375" style="104" bestFit="1" customWidth="1"/>
    <col min="6918" max="6918" width="9.140625" style="104" bestFit="1" customWidth="1"/>
    <col min="6919" max="6919" width="12" style="104" customWidth="1"/>
    <col min="6920" max="6920" width="11.5703125" style="104" customWidth="1"/>
    <col min="6921" max="6921" width="9.7109375" style="104" bestFit="1" customWidth="1"/>
    <col min="6922" max="7169" width="8.85546875" style="104"/>
    <col min="7170" max="7170" width="4.5703125" style="104" customWidth="1"/>
    <col min="7171" max="7171" width="13.85546875" style="104" customWidth="1"/>
    <col min="7172" max="7172" width="11.7109375" style="104" customWidth="1"/>
    <col min="7173" max="7173" width="9.7109375" style="104" bestFit="1" customWidth="1"/>
    <col min="7174" max="7174" width="9.140625" style="104" bestFit="1" customWidth="1"/>
    <col min="7175" max="7175" width="12" style="104" customWidth="1"/>
    <col min="7176" max="7176" width="11.5703125" style="104" customWidth="1"/>
    <col min="7177" max="7177" width="9.7109375" style="104" bestFit="1" customWidth="1"/>
    <col min="7178" max="7425" width="8.85546875" style="104"/>
    <col min="7426" max="7426" width="4.5703125" style="104" customWidth="1"/>
    <col min="7427" max="7427" width="13.85546875" style="104" customWidth="1"/>
    <col min="7428" max="7428" width="11.7109375" style="104" customWidth="1"/>
    <col min="7429" max="7429" width="9.7109375" style="104" bestFit="1" customWidth="1"/>
    <col min="7430" max="7430" width="9.140625" style="104" bestFit="1" customWidth="1"/>
    <col min="7431" max="7431" width="12" style="104" customWidth="1"/>
    <col min="7432" max="7432" width="11.5703125" style="104" customWidth="1"/>
    <col min="7433" max="7433" width="9.7109375" style="104" bestFit="1" customWidth="1"/>
    <col min="7434" max="7681" width="8.85546875" style="104"/>
    <col min="7682" max="7682" width="4.5703125" style="104" customWidth="1"/>
    <col min="7683" max="7683" width="13.85546875" style="104" customWidth="1"/>
    <col min="7684" max="7684" width="11.7109375" style="104" customWidth="1"/>
    <col min="7685" max="7685" width="9.7109375" style="104" bestFit="1" customWidth="1"/>
    <col min="7686" max="7686" width="9.140625" style="104" bestFit="1" customWidth="1"/>
    <col min="7687" max="7687" width="12" style="104" customWidth="1"/>
    <col min="7688" max="7688" width="11.5703125" style="104" customWidth="1"/>
    <col min="7689" max="7689" width="9.7109375" style="104" bestFit="1" customWidth="1"/>
    <col min="7690" max="7937" width="8.85546875" style="104"/>
    <col min="7938" max="7938" width="4.5703125" style="104" customWidth="1"/>
    <col min="7939" max="7939" width="13.85546875" style="104" customWidth="1"/>
    <col min="7940" max="7940" width="11.7109375" style="104" customWidth="1"/>
    <col min="7941" max="7941" width="9.7109375" style="104" bestFit="1" customWidth="1"/>
    <col min="7942" max="7942" width="9.140625" style="104" bestFit="1" customWidth="1"/>
    <col min="7943" max="7943" width="12" style="104" customWidth="1"/>
    <col min="7944" max="7944" width="11.5703125" style="104" customWidth="1"/>
    <col min="7945" max="7945" width="9.7109375" style="104" bestFit="1" customWidth="1"/>
    <col min="7946" max="8193" width="8.85546875" style="104"/>
    <col min="8194" max="8194" width="4.5703125" style="104" customWidth="1"/>
    <col min="8195" max="8195" width="13.85546875" style="104" customWidth="1"/>
    <col min="8196" max="8196" width="11.7109375" style="104" customWidth="1"/>
    <col min="8197" max="8197" width="9.7109375" style="104" bestFit="1" customWidth="1"/>
    <col min="8198" max="8198" width="9.140625" style="104" bestFit="1" customWidth="1"/>
    <col min="8199" max="8199" width="12" style="104" customWidth="1"/>
    <col min="8200" max="8200" width="11.5703125" style="104" customWidth="1"/>
    <col min="8201" max="8201" width="9.7109375" style="104" bestFit="1" customWidth="1"/>
    <col min="8202" max="8449" width="8.85546875" style="104"/>
    <col min="8450" max="8450" width="4.5703125" style="104" customWidth="1"/>
    <col min="8451" max="8451" width="13.85546875" style="104" customWidth="1"/>
    <col min="8452" max="8452" width="11.7109375" style="104" customWidth="1"/>
    <col min="8453" max="8453" width="9.7109375" style="104" bestFit="1" customWidth="1"/>
    <col min="8454" max="8454" width="9.140625" style="104" bestFit="1" customWidth="1"/>
    <col min="8455" max="8455" width="12" style="104" customWidth="1"/>
    <col min="8456" max="8456" width="11.5703125" style="104" customWidth="1"/>
    <col min="8457" max="8457" width="9.7109375" style="104" bestFit="1" customWidth="1"/>
    <col min="8458" max="8705" width="8.85546875" style="104"/>
    <col min="8706" max="8706" width="4.5703125" style="104" customWidth="1"/>
    <col min="8707" max="8707" width="13.85546875" style="104" customWidth="1"/>
    <col min="8708" max="8708" width="11.7109375" style="104" customWidth="1"/>
    <col min="8709" max="8709" width="9.7109375" style="104" bestFit="1" customWidth="1"/>
    <col min="8710" max="8710" width="9.140625" style="104" bestFit="1" customWidth="1"/>
    <col min="8711" max="8711" width="12" style="104" customWidth="1"/>
    <col min="8712" max="8712" width="11.5703125" style="104" customWidth="1"/>
    <col min="8713" max="8713" width="9.7109375" style="104" bestFit="1" customWidth="1"/>
    <col min="8714" max="8961" width="8.85546875" style="104"/>
    <col min="8962" max="8962" width="4.5703125" style="104" customWidth="1"/>
    <col min="8963" max="8963" width="13.85546875" style="104" customWidth="1"/>
    <col min="8964" max="8964" width="11.7109375" style="104" customWidth="1"/>
    <col min="8965" max="8965" width="9.7109375" style="104" bestFit="1" customWidth="1"/>
    <col min="8966" max="8966" width="9.140625" style="104" bestFit="1" customWidth="1"/>
    <col min="8967" max="8967" width="12" style="104" customWidth="1"/>
    <col min="8968" max="8968" width="11.5703125" style="104" customWidth="1"/>
    <col min="8969" max="8969" width="9.7109375" style="104" bestFit="1" customWidth="1"/>
    <col min="8970" max="9217" width="8.85546875" style="104"/>
    <col min="9218" max="9218" width="4.5703125" style="104" customWidth="1"/>
    <col min="9219" max="9219" width="13.85546875" style="104" customWidth="1"/>
    <col min="9220" max="9220" width="11.7109375" style="104" customWidth="1"/>
    <col min="9221" max="9221" width="9.7109375" style="104" bestFit="1" customWidth="1"/>
    <col min="9222" max="9222" width="9.140625" style="104" bestFit="1" customWidth="1"/>
    <col min="9223" max="9223" width="12" style="104" customWidth="1"/>
    <col min="9224" max="9224" width="11.5703125" style="104" customWidth="1"/>
    <col min="9225" max="9225" width="9.7109375" style="104" bestFit="1" customWidth="1"/>
    <col min="9226" max="9473" width="8.85546875" style="104"/>
    <col min="9474" max="9474" width="4.5703125" style="104" customWidth="1"/>
    <col min="9475" max="9475" width="13.85546875" style="104" customWidth="1"/>
    <col min="9476" max="9476" width="11.7109375" style="104" customWidth="1"/>
    <col min="9477" max="9477" width="9.7109375" style="104" bestFit="1" customWidth="1"/>
    <col min="9478" max="9478" width="9.140625" style="104" bestFit="1" customWidth="1"/>
    <col min="9479" max="9479" width="12" style="104" customWidth="1"/>
    <col min="9480" max="9480" width="11.5703125" style="104" customWidth="1"/>
    <col min="9481" max="9481" width="9.7109375" style="104" bestFit="1" customWidth="1"/>
    <col min="9482" max="9729" width="8.85546875" style="104"/>
    <col min="9730" max="9730" width="4.5703125" style="104" customWidth="1"/>
    <col min="9731" max="9731" width="13.85546875" style="104" customWidth="1"/>
    <col min="9732" max="9732" width="11.7109375" style="104" customWidth="1"/>
    <col min="9733" max="9733" width="9.7109375" style="104" bestFit="1" customWidth="1"/>
    <col min="9734" max="9734" width="9.140625" style="104" bestFit="1" customWidth="1"/>
    <col min="9735" max="9735" width="12" style="104" customWidth="1"/>
    <col min="9736" max="9736" width="11.5703125" style="104" customWidth="1"/>
    <col min="9737" max="9737" width="9.7109375" style="104" bestFit="1" customWidth="1"/>
    <col min="9738" max="9985" width="8.85546875" style="104"/>
    <col min="9986" max="9986" width="4.5703125" style="104" customWidth="1"/>
    <col min="9987" max="9987" width="13.85546875" style="104" customWidth="1"/>
    <col min="9988" max="9988" width="11.7109375" style="104" customWidth="1"/>
    <col min="9989" max="9989" width="9.7109375" style="104" bestFit="1" customWidth="1"/>
    <col min="9990" max="9990" width="9.140625" style="104" bestFit="1" customWidth="1"/>
    <col min="9991" max="9991" width="12" style="104" customWidth="1"/>
    <col min="9992" max="9992" width="11.5703125" style="104" customWidth="1"/>
    <col min="9993" max="9993" width="9.7109375" style="104" bestFit="1" customWidth="1"/>
    <col min="9994" max="10241" width="8.85546875" style="104"/>
    <col min="10242" max="10242" width="4.5703125" style="104" customWidth="1"/>
    <col min="10243" max="10243" width="13.85546875" style="104" customWidth="1"/>
    <col min="10244" max="10244" width="11.7109375" style="104" customWidth="1"/>
    <col min="10245" max="10245" width="9.7109375" style="104" bestFit="1" customWidth="1"/>
    <col min="10246" max="10246" width="9.140625" style="104" bestFit="1" customWidth="1"/>
    <col min="10247" max="10247" width="12" style="104" customWidth="1"/>
    <col min="10248" max="10248" width="11.5703125" style="104" customWidth="1"/>
    <col min="10249" max="10249" width="9.7109375" style="104" bestFit="1" customWidth="1"/>
    <col min="10250" max="10497" width="8.85546875" style="104"/>
    <col min="10498" max="10498" width="4.5703125" style="104" customWidth="1"/>
    <col min="10499" max="10499" width="13.85546875" style="104" customWidth="1"/>
    <col min="10500" max="10500" width="11.7109375" style="104" customWidth="1"/>
    <col min="10501" max="10501" width="9.7109375" style="104" bestFit="1" customWidth="1"/>
    <col min="10502" max="10502" width="9.140625" style="104" bestFit="1" customWidth="1"/>
    <col min="10503" max="10503" width="12" style="104" customWidth="1"/>
    <col min="10504" max="10504" width="11.5703125" style="104" customWidth="1"/>
    <col min="10505" max="10505" width="9.7109375" style="104" bestFit="1" customWidth="1"/>
    <col min="10506" max="10753" width="8.85546875" style="104"/>
    <col min="10754" max="10754" width="4.5703125" style="104" customWidth="1"/>
    <col min="10755" max="10755" width="13.85546875" style="104" customWidth="1"/>
    <col min="10756" max="10756" width="11.7109375" style="104" customWidth="1"/>
    <col min="10757" max="10757" width="9.7109375" style="104" bestFit="1" customWidth="1"/>
    <col min="10758" max="10758" width="9.140625" style="104" bestFit="1" customWidth="1"/>
    <col min="10759" max="10759" width="12" style="104" customWidth="1"/>
    <col min="10760" max="10760" width="11.5703125" style="104" customWidth="1"/>
    <col min="10761" max="10761" width="9.7109375" style="104" bestFit="1" customWidth="1"/>
    <col min="10762" max="11009" width="8.85546875" style="104"/>
    <col min="11010" max="11010" width="4.5703125" style="104" customWidth="1"/>
    <col min="11011" max="11011" width="13.85546875" style="104" customWidth="1"/>
    <col min="11012" max="11012" width="11.7109375" style="104" customWidth="1"/>
    <col min="11013" max="11013" width="9.7109375" style="104" bestFit="1" customWidth="1"/>
    <col min="11014" max="11014" width="9.140625" style="104" bestFit="1" customWidth="1"/>
    <col min="11015" max="11015" width="12" style="104" customWidth="1"/>
    <col min="11016" max="11016" width="11.5703125" style="104" customWidth="1"/>
    <col min="11017" max="11017" width="9.7109375" style="104" bestFit="1" customWidth="1"/>
    <col min="11018" max="11265" width="8.85546875" style="104"/>
    <col min="11266" max="11266" width="4.5703125" style="104" customWidth="1"/>
    <col min="11267" max="11267" width="13.85546875" style="104" customWidth="1"/>
    <col min="11268" max="11268" width="11.7109375" style="104" customWidth="1"/>
    <col min="11269" max="11269" width="9.7109375" style="104" bestFit="1" customWidth="1"/>
    <col min="11270" max="11270" width="9.140625" style="104" bestFit="1" customWidth="1"/>
    <col min="11271" max="11271" width="12" style="104" customWidth="1"/>
    <col min="11272" max="11272" width="11.5703125" style="104" customWidth="1"/>
    <col min="11273" max="11273" width="9.7109375" style="104" bestFit="1" customWidth="1"/>
    <col min="11274" max="11521" width="8.85546875" style="104"/>
    <col min="11522" max="11522" width="4.5703125" style="104" customWidth="1"/>
    <col min="11523" max="11523" width="13.85546875" style="104" customWidth="1"/>
    <col min="11524" max="11524" width="11.7109375" style="104" customWidth="1"/>
    <col min="11525" max="11525" width="9.7109375" style="104" bestFit="1" customWidth="1"/>
    <col min="11526" max="11526" width="9.140625" style="104" bestFit="1" customWidth="1"/>
    <col min="11527" max="11527" width="12" style="104" customWidth="1"/>
    <col min="11528" max="11528" width="11.5703125" style="104" customWidth="1"/>
    <col min="11529" max="11529" width="9.7109375" style="104" bestFit="1" customWidth="1"/>
    <col min="11530" max="11777" width="8.85546875" style="104"/>
    <col min="11778" max="11778" width="4.5703125" style="104" customWidth="1"/>
    <col min="11779" max="11779" width="13.85546875" style="104" customWidth="1"/>
    <col min="11780" max="11780" width="11.7109375" style="104" customWidth="1"/>
    <col min="11781" max="11781" width="9.7109375" style="104" bestFit="1" customWidth="1"/>
    <col min="11782" max="11782" width="9.140625" style="104" bestFit="1" customWidth="1"/>
    <col min="11783" max="11783" width="12" style="104" customWidth="1"/>
    <col min="11784" max="11784" width="11.5703125" style="104" customWidth="1"/>
    <col min="11785" max="11785" width="9.7109375" style="104" bestFit="1" customWidth="1"/>
    <col min="11786" max="12033" width="8.85546875" style="104"/>
    <col min="12034" max="12034" width="4.5703125" style="104" customWidth="1"/>
    <col min="12035" max="12035" width="13.85546875" style="104" customWidth="1"/>
    <col min="12036" max="12036" width="11.7109375" style="104" customWidth="1"/>
    <col min="12037" max="12037" width="9.7109375" style="104" bestFit="1" customWidth="1"/>
    <col min="12038" max="12038" width="9.140625" style="104" bestFit="1" customWidth="1"/>
    <col min="12039" max="12039" width="12" style="104" customWidth="1"/>
    <col min="12040" max="12040" width="11.5703125" style="104" customWidth="1"/>
    <col min="12041" max="12041" width="9.7109375" style="104" bestFit="1" customWidth="1"/>
    <col min="12042" max="12289" width="8.85546875" style="104"/>
    <col min="12290" max="12290" width="4.5703125" style="104" customWidth="1"/>
    <col min="12291" max="12291" width="13.85546875" style="104" customWidth="1"/>
    <col min="12292" max="12292" width="11.7109375" style="104" customWidth="1"/>
    <col min="12293" max="12293" width="9.7109375" style="104" bestFit="1" customWidth="1"/>
    <col min="12294" max="12294" width="9.140625" style="104" bestFit="1" customWidth="1"/>
    <col min="12295" max="12295" width="12" style="104" customWidth="1"/>
    <col min="12296" max="12296" width="11.5703125" style="104" customWidth="1"/>
    <col min="12297" max="12297" width="9.7109375" style="104" bestFit="1" customWidth="1"/>
    <col min="12298" max="12545" width="8.85546875" style="104"/>
    <col min="12546" max="12546" width="4.5703125" style="104" customWidth="1"/>
    <col min="12547" max="12547" width="13.85546875" style="104" customWidth="1"/>
    <col min="12548" max="12548" width="11.7109375" style="104" customWidth="1"/>
    <col min="12549" max="12549" width="9.7109375" style="104" bestFit="1" customWidth="1"/>
    <col min="12550" max="12550" width="9.140625" style="104" bestFit="1" customWidth="1"/>
    <col min="12551" max="12551" width="12" style="104" customWidth="1"/>
    <col min="12552" max="12552" width="11.5703125" style="104" customWidth="1"/>
    <col min="12553" max="12553" width="9.7109375" style="104" bestFit="1" customWidth="1"/>
    <col min="12554" max="12801" width="8.85546875" style="104"/>
    <col min="12802" max="12802" width="4.5703125" style="104" customWidth="1"/>
    <col min="12803" max="12803" width="13.85546875" style="104" customWidth="1"/>
    <col min="12804" max="12804" width="11.7109375" style="104" customWidth="1"/>
    <col min="12805" max="12805" width="9.7109375" style="104" bestFit="1" customWidth="1"/>
    <col min="12806" max="12806" width="9.140625" style="104" bestFit="1" customWidth="1"/>
    <col min="12807" max="12807" width="12" style="104" customWidth="1"/>
    <col min="12808" max="12808" width="11.5703125" style="104" customWidth="1"/>
    <col min="12809" max="12809" width="9.7109375" style="104" bestFit="1" customWidth="1"/>
    <col min="12810" max="13057" width="8.85546875" style="104"/>
    <col min="13058" max="13058" width="4.5703125" style="104" customWidth="1"/>
    <col min="13059" max="13059" width="13.85546875" style="104" customWidth="1"/>
    <col min="13060" max="13060" width="11.7109375" style="104" customWidth="1"/>
    <col min="13061" max="13061" width="9.7109375" style="104" bestFit="1" customWidth="1"/>
    <col min="13062" max="13062" width="9.140625" style="104" bestFit="1" customWidth="1"/>
    <col min="13063" max="13063" width="12" style="104" customWidth="1"/>
    <col min="13064" max="13064" width="11.5703125" style="104" customWidth="1"/>
    <col min="13065" max="13065" width="9.7109375" style="104" bestFit="1" customWidth="1"/>
    <col min="13066" max="13313" width="8.85546875" style="104"/>
    <col min="13314" max="13314" width="4.5703125" style="104" customWidth="1"/>
    <col min="13315" max="13315" width="13.85546875" style="104" customWidth="1"/>
    <col min="13316" max="13316" width="11.7109375" style="104" customWidth="1"/>
    <col min="13317" max="13317" width="9.7109375" style="104" bestFit="1" customWidth="1"/>
    <col min="13318" max="13318" width="9.140625" style="104" bestFit="1" customWidth="1"/>
    <col min="13319" max="13319" width="12" style="104" customWidth="1"/>
    <col min="13320" max="13320" width="11.5703125" style="104" customWidth="1"/>
    <col min="13321" max="13321" width="9.7109375" style="104" bestFit="1" customWidth="1"/>
    <col min="13322" max="13569" width="8.85546875" style="104"/>
    <col min="13570" max="13570" width="4.5703125" style="104" customWidth="1"/>
    <col min="13571" max="13571" width="13.85546875" style="104" customWidth="1"/>
    <col min="13572" max="13572" width="11.7109375" style="104" customWidth="1"/>
    <col min="13573" max="13573" width="9.7109375" style="104" bestFit="1" customWidth="1"/>
    <col min="13574" max="13574" width="9.140625" style="104" bestFit="1" customWidth="1"/>
    <col min="13575" max="13575" width="12" style="104" customWidth="1"/>
    <col min="13576" max="13576" width="11.5703125" style="104" customWidth="1"/>
    <col min="13577" max="13577" width="9.7109375" style="104" bestFit="1" customWidth="1"/>
    <col min="13578" max="13825" width="8.85546875" style="104"/>
    <col min="13826" max="13826" width="4.5703125" style="104" customWidth="1"/>
    <col min="13827" max="13827" width="13.85546875" style="104" customWidth="1"/>
    <col min="13828" max="13828" width="11.7109375" style="104" customWidth="1"/>
    <col min="13829" max="13829" width="9.7109375" style="104" bestFit="1" customWidth="1"/>
    <col min="13830" max="13830" width="9.140625" style="104" bestFit="1" customWidth="1"/>
    <col min="13831" max="13831" width="12" style="104" customWidth="1"/>
    <col min="13832" max="13832" width="11.5703125" style="104" customWidth="1"/>
    <col min="13833" max="13833" width="9.7109375" style="104" bestFit="1" customWidth="1"/>
    <col min="13834" max="14081" width="8.85546875" style="104"/>
    <col min="14082" max="14082" width="4.5703125" style="104" customWidth="1"/>
    <col min="14083" max="14083" width="13.85546875" style="104" customWidth="1"/>
    <col min="14084" max="14084" width="11.7109375" style="104" customWidth="1"/>
    <col min="14085" max="14085" width="9.7109375" style="104" bestFit="1" customWidth="1"/>
    <col min="14086" max="14086" width="9.140625" style="104" bestFit="1" customWidth="1"/>
    <col min="14087" max="14087" width="12" style="104" customWidth="1"/>
    <col min="14088" max="14088" width="11.5703125" style="104" customWidth="1"/>
    <col min="14089" max="14089" width="9.7109375" style="104" bestFit="1" customWidth="1"/>
    <col min="14090" max="14337" width="8.85546875" style="104"/>
    <col min="14338" max="14338" width="4.5703125" style="104" customWidth="1"/>
    <col min="14339" max="14339" width="13.85546875" style="104" customWidth="1"/>
    <col min="14340" max="14340" width="11.7109375" style="104" customWidth="1"/>
    <col min="14341" max="14341" width="9.7109375" style="104" bestFit="1" customWidth="1"/>
    <col min="14342" max="14342" width="9.140625" style="104" bestFit="1" customWidth="1"/>
    <col min="14343" max="14343" width="12" style="104" customWidth="1"/>
    <col min="14344" max="14344" width="11.5703125" style="104" customWidth="1"/>
    <col min="14345" max="14345" width="9.7109375" style="104" bestFit="1" customWidth="1"/>
    <col min="14346" max="14593" width="8.85546875" style="104"/>
    <col min="14594" max="14594" width="4.5703125" style="104" customWidth="1"/>
    <col min="14595" max="14595" width="13.85546875" style="104" customWidth="1"/>
    <col min="14596" max="14596" width="11.7109375" style="104" customWidth="1"/>
    <col min="14597" max="14597" width="9.7109375" style="104" bestFit="1" customWidth="1"/>
    <col min="14598" max="14598" width="9.140625" style="104" bestFit="1" customWidth="1"/>
    <col min="14599" max="14599" width="12" style="104" customWidth="1"/>
    <col min="14600" max="14600" width="11.5703125" style="104" customWidth="1"/>
    <col min="14601" max="14601" width="9.7109375" style="104" bestFit="1" customWidth="1"/>
    <col min="14602" max="14849" width="8.85546875" style="104"/>
    <col min="14850" max="14850" width="4.5703125" style="104" customWidth="1"/>
    <col min="14851" max="14851" width="13.85546875" style="104" customWidth="1"/>
    <col min="14852" max="14852" width="11.7109375" style="104" customWidth="1"/>
    <col min="14853" max="14853" width="9.7109375" style="104" bestFit="1" customWidth="1"/>
    <col min="14854" max="14854" width="9.140625" style="104" bestFit="1" customWidth="1"/>
    <col min="14855" max="14855" width="12" style="104" customWidth="1"/>
    <col min="14856" max="14856" width="11.5703125" style="104" customWidth="1"/>
    <col min="14857" max="14857" width="9.7109375" style="104" bestFit="1" customWidth="1"/>
    <col min="14858" max="15105" width="8.85546875" style="104"/>
    <col min="15106" max="15106" width="4.5703125" style="104" customWidth="1"/>
    <col min="15107" max="15107" width="13.85546875" style="104" customWidth="1"/>
    <col min="15108" max="15108" width="11.7109375" style="104" customWidth="1"/>
    <col min="15109" max="15109" width="9.7109375" style="104" bestFit="1" customWidth="1"/>
    <col min="15110" max="15110" width="9.140625" style="104" bestFit="1" customWidth="1"/>
    <col min="15111" max="15111" width="12" style="104" customWidth="1"/>
    <col min="15112" max="15112" width="11.5703125" style="104" customWidth="1"/>
    <col min="15113" max="15113" width="9.7109375" style="104" bestFit="1" customWidth="1"/>
    <col min="15114" max="15361" width="8.85546875" style="104"/>
    <col min="15362" max="15362" width="4.5703125" style="104" customWidth="1"/>
    <col min="15363" max="15363" width="13.85546875" style="104" customWidth="1"/>
    <col min="15364" max="15364" width="11.7109375" style="104" customWidth="1"/>
    <col min="15365" max="15365" width="9.7109375" style="104" bestFit="1" customWidth="1"/>
    <col min="15366" max="15366" width="9.140625" style="104" bestFit="1" customWidth="1"/>
    <col min="15367" max="15367" width="12" style="104" customWidth="1"/>
    <col min="15368" max="15368" width="11.5703125" style="104" customWidth="1"/>
    <col min="15369" max="15369" width="9.7109375" style="104" bestFit="1" customWidth="1"/>
    <col min="15370" max="15617" width="8.85546875" style="104"/>
    <col min="15618" max="15618" width="4.5703125" style="104" customWidth="1"/>
    <col min="15619" max="15619" width="13.85546875" style="104" customWidth="1"/>
    <col min="15620" max="15620" width="11.7109375" style="104" customWidth="1"/>
    <col min="15621" max="15621" width="9.7109375" style="104" bestFit="1" customWidth="1"/>
    <col min="15622" max="15622" width="9.140625" style="104" bestFit="1" customWidth="1"/>
    <col min="15623" max="15623" width="12" style="104" customWidth="1"/>
    <col min="15624" max="15624" width="11.5703125" style="104" customWidth="1"/>
    <col min="15625" max="15625" width="9.7109375" style="104" bestFit="1" customWidth="1"/>
    <col min="15626" max="15873" width="8.85546875" style="104"/>
    <col min="15874" max="15874" width="4.5703125" style="104" customWidth="1"/>
    <col min="15875" max="15875" width="13.85546875" style="104" customWidth="1"/>
    <col min="15876" max="15876" width="11.7109375" style="104" customWidth="1"/>
    <col min="15877" max="15877" width="9.7109375" style="104" bestFit="1" customWidth="1"/>
    <col min="15878" max="15878" width="9.140625" style="104" bestFit="1" customWidth="1"/>
    <col min="15879" max="15879" width="12" style="104" customWidth="1"/>
    <col min="15880" max="15880" width="11.5703125" style="104" customWidth="1"/>
    <col min="15881" max="15881" width="9.7109375" style="104" bestFit="1" customWidth="1"/>
    <col min="15882" max="16129" width="8.85546875" style="104"/>
    <col min="16130" max="16130" width="4.5703125" style="104" customWidth="1"/>
    <col min="16131" max="16131" width="13.85546875" style="104" customWidth="1"/>
    <col min="16132" max="16132" width="11.7109375" style="104" customWidth="1"/>
    <col min="16133" max="16133" width="9.7109375" style="104" bestFit="1" customWidth="1"/>
    <col min="16134" max="16134" width="9.140625" style="104" bestFit="1" customWidth="1"/>
    <col min="16135" max="16135" width="12" style="104" customWidth="1"/>
    <col min="16136" max="16136" width="11.5703125" style="104" customWidth="1"/>
    <col min="16137" max="16137" width="9.7109375" style="104" bestFit="1" customWidth="1"/>
    <col min="16138" max="16384" width="8.85546875" style="104"/>
  </cols>
  <sheetData>
    <row r="1" spans="1:16" x14ac:dyDescent="0.2">
      <c r="A1" s="186"/>
      <c r="B1" s="187" t="s">
        <v>44</v>
      </c>
      <c r="C1" s="187"/>
      <c r="D1" s="187"/>
      <c r="E1" s="813" t="s">
        <v>143</v>
      </c>
      <c r="F1" s="814"/>
      <c r="G1" s="814"/>
      <c r="H1" s="187"/>
      <c r="I1" s="187"/>
      <c r="J1" s="187"/>
      <c r="K1" s="186"/>
    </row>
    <row r="2" spans="1:16" x14ac:dyDescent="0.2">
      <c r="A2" s="186"/>
      <c r="B2" s="187" t="s">
        <v>45</v>
      </c>
      <c r="C2" s="187"/>
      <c r="D2" s="187"/>
      <c r="E2" s="814"/>
      <c r="F2" s="814"/>
      <c r="G2" s="814"/>
      <c r="H2" s="187"/>
      <c r="I2" s="187" t="s">
        <v>46</v>
      </c>
      <c r="J2" s="132"/>
      <c r="K2" s="186"/>
    </row>
    <row r="3" spans="1:16" ht="15.75" x14ac:dyDescent="0.25">
      <c r="A3" s="186"/>
      <c r="B3" s="187" t="s">
        <v>47</v>
      </c>
      <c r="C3" s="187"/>
      <c r="D3" s="187"/>
      <c r="E3" s="814"/>
      <c r="F3" s="814"/>
      <c r="G3" s="814"/>
      <c r="H3" s="187"/>
      <c r="I3" s="187"/>
      <c r="J3" s="187"/>
      <c r="K3" s="186"/>
      <c r="M3" s="156" t="s">
        <v>107</v>
      </c>
      <c r="N3" s="156"/>
      <c r="O3" s="156"/>
      <c r="P3" s="156"/>
    </row>
    <row r="4" spans="1:16" ht="6" customHeight="1" x14ac:dyDescent="0.25">
      <c r="A4" s="186"/>
      <c r="B4" s="187"/>
      <c r="C4" s="187"/>
      <c r="D4" s="187"/>
      <c r="E4" s="187"/>
      <c r="F4" s="187"/>
      <c r="G4" s="187"/>
      <c r="H4" s="187"/>
      <c r="I4" s="187"/>
      <c r="J4" s="187"/>
      <c r="K4" s="186"/>
      <c r="M4" s="156"/>
      <c r="N4" s="156"/>
      <c r="O4" s="156"/>
      <c r="P4" s="156"/>
    </row>
    <row r="5" spans="1:16" ht="18.75" x14ac:dyDescent="0.3">
      <c r="A5" s="186"/>
      <c r="B5" s="815" t="s">
        <v>48</v>
      </c>
      <c r="C5" s="815"/>
      <c r="D5" s="815"/>
      <c r="E5" s="815"/>
      <c r="F5" s="815"/>
      <c r="G5" s="815"/>
      <c r="H5" s="815"/>
      <c r="I5" s="815"/>
      <c r="J5" s="815"/>
      <c r="K5" s="188"/>
      <c r="M5" s="156" t="s">
        <v>106</v>
      </c>
      <c r="N5" s="156"/>
      <c r="O5" s="156"/>
      <c r="P5" s="156"/>
    </row>
    <row r="6" spans="1:16" ht="6" customHeight="1" x14ac:dyDescent="0.25">
      <c r="A6" s="186"/>
      <c r="B6" s="187"/>
      <c r="C6" s="187"/>
      <c r="D6" s="187"/>
      <c r="E6" s="187"/>
      <c r="F6" s="187"/>
      <c r="G6" s="187"/>
      <c r="H6" s="187"/>
      <c r="I6" s="187"/>
      <c r="J6" s="187"/>
      <c r="K6" s="186"/>
      <c r="M6" s="156"/>
      <c r="N6" s="156"/>
      <c r="O6" s="156"/>
      <c r="P6" s="156"/>
    </row>
    <row r="7" spans="1:16" ht="15.75" x14ac:dyDescent="0.25">
      <c r="A7" s="186"/>
      <c r="B7" s="189" t="s">
        <v>49</v>
      </c>
      <c r="C7" s="187"/>
      <c r="D7" s="816">
        <f>Information!B4</f>
        <v>0</v>
      </c>
      <c r="E7" s="816"/>
      <c r="F7" s="816"/>
      <c r="G7" s="816"/>
      <c r="H7" s="190" t="s">
        <v>50</v>
      </c>
      <c r="I7" s="817">
        <f>Information!B13</f>
        <v>0</v>
      </c>
      <c r="J7" s="817"/>
      <c r="K7" s="191"/>
      <c r="M7" s="156" t="s">
        <v>108</v>
      </c>
      <c r="N7" s="156"/>
      <c r="O7" s="156"/>
      <c r="P7" s="156"/>
    </row>
    <row r="8" spans="1:16" ht="6" customHeight="1" x14ac:dyDescent="0.25">
      <c r="A8" s="186"/>
      <c r="B8" s="187"/>
      <c r="C8" s="187"/>
      <c r="D8" s="187"/>
      <c r="E8" s="187"/>
      <c r="F8" s="187"/>
      <c r="G8" s="187"/>
      <c r="H8" s="192"/>
      <c r="I8" s="187"/>
      <c r="J8" s="187"/>
      <c r="K8" s="186"/>
      <c r="M8" s="156"/>
      <c r="N8" s="156"/>
      <c r="O8" s="156"/>
      <c r="P8" s="156"/>
    </row>
    <row r="9" spans="1:16" ht="15.75" x14ac:dyDescent="0.25">
      <c r="A9" s="186"/>
      <c r="B9" s="189" t="s">
        <v>51</v>
      </c>
      <c r="C9" s="187"/>
      <c r="D9" s="819" t="s">
        <v>128</v>
      </c>
      <c r="E9" s="819"/>
      <c r="F9" s="819"/>
      <c r="G9" s="819"/>
      <c r="H9" s="819"/>
      <c r="I9" s="819"/>
      <c r="J9" s="819"/>
      <c r="K9" s="193"/>
      <c r="M9" s="156" t="s">
        <v>109</v>
      </c>
      <c r="N9" s="156"/>
      <c r="O9" s="156"/>
      <c r="P9" s="156"/>
    </row>
    <row r="10" spans="1:16" ht="6" customHeight="1" x14ac:dyDescent="0.2">
      <c r="A10" s="186"/>
      <c r="B10" s="187"/>
      <c r="C10" s="187"/>
      <c r="D10" s="187"/>
      <c r="E10" s="187"/>
      <c r="F10" s="187"/>
      <c r="G10" s="187"/>
      <c r="H10" s="189"/>
      <c r="I10" s="194"/>
      <c r="J10" s="194"/>
      <c r="K10" s="195"/>
    </row>
    <row r="11" spans="1:16" x14ac:dyDescent="0.2">
      <c r="A11" s="186"/>
      <c r="B11" s="187" t="s">
        <v>52</v>
      </c>
      <c r="C11" s="187"/>
      <c r="D11" s="196">
        <f>'2023 OP Financial Report'!F6</f>
        <v>0</v>
      </c>
      <c r="E11" s="197" t="s">
        <v>53</v>
      </c>
      <c r="F11" s="196">
        <f>'2023 OP Financial Report'!H6</f>
        <v>0</v>
      </c>
      <c r="G11" s="187"/>
      <c r="H11" s="187"/>
      <c r="I11" s="187"/>
      <c r="J11" s="187"/>
      <c r="K11" s="186"/>
    </row>
    <row r="12" spans="1:16" ht="6" customHeight="1" x14ac:dyDescent="0.2">
      <c r="A12" s="186"/>
      <c r="B12" s="187"/>
      <c r="C12" s="187"/>
      <c r="D12" s="198"/>
      <c r="E12" s="187"/>
      <c r="F12" s="187"/>
      <c r="G12" s="187"/>
      <c r="H12" s="187"/>
      <c r="I12" s="187"/>
      <c r="J12" s="187"/>
      <c r="K12" s="186"/>
    </row>
    <row r="13" spans="1:16" x14ac:dyDescent="0.2">
      <c r="A13" s="186"/>
      <c r="B13" s="187"/>
      <c r="C13" s="187"/>
      <c r="D13" s="187"/>
      <c r="E13" s="818" t="s">
        <v>54</v>
      </c>
      <c r="F13" s="818"/>
      <c r="G13" s="818" t="s">
        <v>55</v>
      </c>
      <c r="H13" s="818"/>
      <c r="I13" s="818" t="s">
        <v>56</v>
      </c>
      <c r="J13" s="818"/>
      <c r="K13" s="186"/>
    </row>
    <row r="14" spans="1:16" ht="13.5" thickBot="1" x14ac:dyDescent="0.25">
      <c r="A14" s="186"/>
      <c r="B14" s="199">
        <v>1</v>
      </c>
      <c r="C14" s="820" t="s">
        <v>57</v>
      </c>
      <c r="D14" s="821"/>
      <c r="E14" s="822">
        <f>Information!D13</f>
        <v>0</v>
      </c>
      <c r="F14" s="823"/>
      <c r="G14" s="822">
        <f>SUM(E14*0.25)</f>
        <v>0</v>
      </c>
      <c r="H14" s="823"/>
      <c r="I14" s="822">
        <f>SUM(E14+G14)</f>
        <v>0</v>
      </c>
      <c r="J14" s="823"/>
      <c r="K14" s="200"/>
    </row>
    <row r="15" spans="1:16" ht="6" customHeight="1" thickBot="1" x14ac:dyDescent="0.25">
      <c r="A15" s="186"/>
      <c r="B15" s="201"/>
      <c r="C15" s="201"/>
      <c r="D15" s="201"/>
      <c r="E15" s="201"/>
      <c r="F15" s="201"/>
      <c r="G15" s="201"/>
      <c r="H15" s="201"/>
      <c r="I15" s="201"/>
      <c r="J15" s="201"/>
      <c r="K15" s="200"/>
    </row>
    <row r="16" spans="1:16" x14ac:dyDescent="0.2">
      <c r="A16" s="186"/>
      <c r="B16" s="202">
        <v>2</v>
      </c>
      <c r="C16" s="824" t="s">
        <v>58</v>
      </c>
      <c r="D16" s="824"/>
      <c r="E16" s="825">
        <f>'2023 OP Financial Report'!M46</f>
        <v>0</v>
      </c>
      <c r="F16" s="825"/>
      <c r="G16" s="825"/>
      <c r="H16" s="825"/>
      <c r="I16" s="826">
        <f>SUM(E16:H16)</f>
        <v>0</v>
      </c>
      <c r="J16" s="827"/>
      <c r="K16" s="186"/>
    </row>
    <row r="17" spans="1:11" x14ac:dyDescent="0.2">
      <c r="A17" s="186"/>
      <c r="B17" s="203">
        <v>3</v>
      </c>
      <c r="C17" s="828" t="s">
        <v>59</v>
      </c>
      <c r="D17" s="828"/>
      <c r="E17" s="829"/>
      <c r="F17" s="829"/>
      <c r="G17" s="830"/>
      <c r="H17" s="830"/>
      <c r="I17" s="831">
        <f>SUM(E17:H17)</f>
        <v>0</v>
      </c>
      <c r="J17" s="832"/>
      <c r="K17" s="186"/>
    </row>
    <row r="18" spans="1:11" x14ac:dyDescent="0.2">
      <c r="A18" s="186"/>
      <c r="B18" s="203">
        <v>4</v>
      </c>
      <c r="C18" s="828" t="s">
        <v>60</v>
      </c>
      <c r="D18" s="828"/>
      <c r="E18" s="829"/>
      <c r="F18" s="829"/>
      <c r="G18" s="830"/>
      <c r="H18" s="830"/>
      <c r="I18" s="831">
        <f>SUM(E18:H18)</f>
        <v>0</v>
      </c>
      <c r="J18" s="832"/>
      <c r="K18" s="186"/>
    </row>
    <row r="19" spans="1:11" x14ac:dyDescent="0.2">
      <c r="A19" s="186"/>
      <c r="B19" s="203">
        <v>5</v>
      </c>
      <c r="C19" s="828" t="s">
        <v>61</v>
      </c>
      <c r="D19" s="828"/>
      <c r="E19" s="829"/>
      <c r="F19" s="829"/>
      <c r="G19" s="830"/>
      <c r="H19" s="830"/>
      <c r="I19" s="831">
        <f>SUM(E19:H19)</f>
        <v>0</v>
      </c>
      <c r="J19" s="832"/>
      <c r="K19" s="186"/>
    </row>
    <row r="20" spans="1:11" ht="13.5" thickBot="1" x14ac:dyDescent="0.25">
      <c r="A20" s="186"/>
      <c r="B20" s="204">
        <v>6</v>
      </c>
      <c r="C20" s="833" t="s">
        <v>62</v>
      </c>
      <c r="D20" s="833"/>
      <c r="E20" s="834"/>
      <c r="F20" s="835"/>
      <c r="G20" s="836">
        <f>'2023 OP Match Report'!H43</f>
        <v>0</v>
      </c>
      <c r="H20" s="837"/>
      <c r="I20" s="836">
        <f>SUM(E20:H20)</f>
        <v>0</v>
      </c>
      <c r="J20" s="838"/>
      <c r="K20" s="205"/>
    </row>
    <row r="21" spans="1:11" ht="6" customHeight="1" thickBot="1" x14ac:dyDescent="0.25">
      <c r="A21" s="186"/>
      <c r="B21" s="206"/>
      <c r="C21" s="206"/>
      <c r="D21" s="206"/>
      <c r="E21" s="207"/>
      <c r="F21" s="207"/>
      <c r="G21" s="207"/>
      <c r="H21" s="207"/>
      <c r="I21" s="207"/>
      <c r="J21" s="207"/>
      <c r="K21" s="205"/>
    </row>
    <row r="22" spans="1:11" x14ac:dyDescent="0.2">
      <c r="A22" s="186"/>
      <c r="B22" s="208">
        <v>7</v>
      </c>
      <c r="C22" s="850" t="s">
        <v>63</v>
      </c>
      <c r="D22" s="850"/>
      <c r="E22" s="826">
        <f>SUM(E16:F20)</f>
        <v>0</v>
      </c>
      <c r="F22" s="851"/>
      <c r="G22" s="826">
        <f>SUM(G16:H20)</f>
        <v>0</v>
      </c>
      <c r="H22" s="851"/>
      <c r="I22" s="826">
        <f>SUM(I16:J20)</f>
        <v>0</v>
      </c>
      <c r="J22" s="851"/>
      <c r="K22" s="205"/>
    </row>
    <row r="23" spans="1:11" x14ac:dyDescent="0.2">
      <c r="A23" s="186"/>
      <c r="B23" s="209">
        <v>8</v>
      </c>
      <c r="C23" s="852" t="s">
        <v>64</v>
      </c>
      <c r="D23" s="852"/>
      <c r="E23" s="711"/>
      <c r="F23" s="712"/>
      <c r="G23" s="713"/>
      <c r="H23" s="713"/>
      <c r="I23" s="830">
        <f>SUM(E23:H23)</f>
        <v>0</v>
      </c>
      <c r="J23" s="830"/>
      <c r="K23" s="205"/>
    </row>
    <row r="24" spans="1:11" ht="13.5" thickBot="1" x14ac:dyDescent="0.25">
      <c r="A24" s="186"/>
      <c r="B24" s="204">
        <v>9</v>
      </c>
      <c r="C24" s="841" t="s">
        <v>65</v>
      </c>
      <c r="D24" s="841"/>
      <c r="E24" s="842">
        <f>SUM(E22:F23)</f>
        <v>0</v>
      </c>
      <c r="F24" s="842"/>
      <c r="G24" s="842">
        <f>SUM(G22:H23)</f>
        <v>0</v>
      </c>
      <c r="H24" s="842"/>
      <c r="I24" s="842">
        <f>SUM(E24:H24)</f>
        <v>0</v>
      </c>
      <c r="J24" s="842"/>
      <c r="K24" s="205"/>
    </row>
    <row r="25" spans="1:11" ht="6" customHeight="1" thickBot="1" x14ac:dyDescent="0.25">
      <c r="A25" s="186"/>
      <c r="B25" s="210"/>
      <c r="C25" s="206"/>
      <c r="D25" s="206"/>
      <c r="E25" s="211"/>
      <c r="F25" s="211"/>
      <c r="G25" s="211"/>
      <c r="H25" s="211"/>
      <c r="I25" s="211"/>
      <c r="J25" s="211"/>
      <c r="K25" s="205"/>
    </row>
    <row r="26" spans="1:11" ht="13.5" thickBot="1" x14ac:dyDescent="0.25">
      <c r="A26" s="186"/>
      <c r="B26" s="212">
        <v>10</v>
      </c>
      <c r="C26" s="843" t="s">
        <v>66</v>
      </c>
      <c r="D26" s="843"/>
      <c r="E26" s="844">
        <f>SUM(E14-E24)</f>
        <v>0</v>
      </c>
      <c r="F26" s="844"/>
      <c r="G26" s="844">
        <f>SUM(G14-G24)</f>
        <v>0</v>
      </c>
      <c r="H26" s="844"/>
      <c r="I26" s="844">
        <f>SUM(I14-I24)</f>
        <v>0</v>
      </c>
      <c r="J26" s="844"/>
      <c r="K26" s="205"/>
    </row>
    <row r="27" spans="1:11" ht="6" customHeight="1" thickBot="1" x14ac:dyDescent="0.25">
      <c r="A27" s="186"/>
      <c r="B27" s="213"/>
      <c r="C27" s="213"/>
      <c r="D27" s="213"/>
      <c r="E27" s="213"/>
      <c r="F27" s="213"/>
      <c r="G27" s="213"/>
      <c r="H27" s="213"/>
      <c r="I27" s="213"/>
      <c r="J27" s="213"/>
      <c r="K27" s="205"/>
    </row>
    <row r="28" spans="1:11" ht="6" customHeight="1" x14ac:dyDescent="0.2">
      <c r="A28" s="186"/>
      <c r="B28" s="206"/>
      <c r="C28" s="206"/>
      <c r="D28" s="206"/>
      <c r="E28" s="206"/>
      <c r="F28" s="206"/>
      <c r="G28" s="206"/>
      <c r="H28" s="206"/>
      <c r="I28" s="206"/>
      <c r="J28" s="206"/>
      <c r="K28" s="205"/>
    </row>
    <row r="29" spans="1:11" x14ac:dyDescent="0.2">
      <c r="A29" s="186"/>
      <c r="B29" s="214" t="s">
        <v>20</v>
      </c>
      <c r="C29" s="206"/>
      <c r="D29" s="206"/>
      <c r="E29" s="206"/>
      <c r="F29" s="206"/>
      <c r="G29" s="187"/>
      <c r="H29" s="215" t="s">
        <v>19</v>
      </c>
      <c r="I29" s="206"/>
      <c r="J29" s="206"/>
      <c r="K29" s="205"/>
    </row>
    <row r="30" spans="1:11" ht="6" customHeight="1" x14ac:dyDescent="0.2">
      <c r="A30" s="186"/>
      <c r="B30" s="206"/>
      <c r="C30" s="206"/>
      <c r="D30" s="206"/>
      <c r="E30" s="206"/>
      <c r="F30" s="206"/>
      <c r="G30" s="206"/>
      <c r="H30" s="206"/>
      <c r="I30" s="206"/>
      <c r="J30" s="206"/>
      <c r="K30" s="205"/>
    </row>
    <row r="31" spans="1:11" x14ac:dyDescent="0.2">
      <c r="A31" s="186"/>
      <c r="B31" s="216" t="s">
        <v>67</v>
      </c>
      <c r="C31" s="206"/>
      <c r="D31" s="206"/>
      <c r="E31" s="206"/>
      <c r="F31" s="206"/>
      <c r="G31" s="206"/>
      <c r="H31" s="206"/>
      <c r="I31" s="206"/>
      <c r="J31" s="206"/>
      <c r="K31" s="205"/>
    </row>
    <row r="32" spans="1:11" x14ac:dyDescent="0.2">
      <c r="A32" s="186"/>
      <c r="B32" s="216" t="s">
        <v>68</v>
      </c>
      <c r="C32" s="206"/>
      <c r="D32" s="206"/>
      <c r="E32" s="206"/>
      <c r="F32" s="206"/>
      <c r="G32" s="206"/>
      <c r="H32" s="206"/>
      <c r="I32" s="206"/>
      <c r="J32" s="206"/>
      <c r="K32" s="205"/>
    </row>
    <row r="33" spans="1:11" x14ac:dyDescent="0.2">
      <c r="A33" s="186"/>
      <c r="B33" s="216" t="s">
        <v>69</v>
      </c>
      <c r="C33" s="206"/>
      <c r="D33" s="206"/>
      <c r="E33" s="206"/>
      <c r="F33" s="206"/>
      <c r="G33" s="206"/>
      <c r="H33" s="206"/>
      <c r="I33" s="206"/>
      <c r="J33" s="206"/>
      <c r="K33" s="205"/>
    </row>
    <row r="34" spans="1:11" ht="6" customHeight="1" x14ac:dyDescent="0.2">
      <c r="A34" s="186"/>
      <c r="B34" s="206"/>
      <c r="C34" s="206"/>
      <c r="D34" s="206"/>
      <c r="E34" s="206"/>
      <c r="F34" s="206"/>
      <c r="G34" s="206"/>
      <c r="H34" s="206"/>
      <c r="I34" s="206"/>
      <c r="J34" s="206"/>
      <c r="K34" s="205"/>
    </row>
    <row r="35" spans="1:11" x14ac:dyDescent="0.2">
      <c r="A35" s="186"/>
      <c r="B35" s="215" t="s">
        <v>21</v>
      </c>
      <c r="C35" s="217"/>
      <c r="D35" s="206"/>
      <c r="E35" s="217"/>
      <c r="F35" s="217"/>
      <c r="G35" s="217"/>
      <c r="H35" s="206"/>
      <c r="I35" s="845"/>
      <c r="J35" s="845"/>
      <c r="K35" s="205"/>
    </row>
    <row r="36" spans="1:11" x14ac:dyDescent="0.2">
      <c r="A36" s="186"/>
      <c r="B36" s="206"/>
      <c r="C36" s="206" t="s">
        <v>70</v>
      </c>
      <c r="D36" s="206"/>
      <c r="E36" s="218" t="s">
        <v>71</v>
      </c>
      <c r="F36" s="206"/>
      <c r="G36" s="206"/>
      <c r="H36" s="206"/>
      <c r="I36" s="206" t="s">
        <v>72</v>
      </c>
      <c r="J36" s="206"/>
      <c r="K36" s="205"/>
    </row>
    <row r="37" spans="1:11" s="105" customFormat="1" ht="6" customHeight="1" x14ac:dyDescent="0.2">
      <c r="A37" s="219"/>
      <c r="B37" s="218"/>
      <c r="C37" s="218"/>
      <c r="D37" s="218"/>
      <c r="E37" s="218"/>
      <c r="F37" s="218"/>
      <c r="G37" s="218"/>
      <c r="H37" s="218"/>
      <c r="I37" s="218"/>
      <c r="J37" s="218"/>
      <c r="K37" s="220"/>
    </row>
    <row r="38" spans="1:11" s="105" customFormat="1" ht="15" x14ac:dyDescent="0.2">
      <c r="A38" s="219"/>
      <c r="B38" s="221" t="s">
        <v>22</v>
      </c>
      <c r="C38" s="216" t="s">
        <v>73</v>
      </c>
      <c r="D38" s="218"/>
      <c r="E38" s="846">
        <f>Information!B26</f>
        <v>0</v>
      </c>
      <c r="F38" s="847"/>
      <c r="G38" s="847"/>
      <c r="H38" s="847"/>
      <c r="I38" s="847"/>
      <c r="J38" s="847"/>
      <c r="K38" s="220"/>
    </row>
    <row r="39" spans="1:11" s="105" customFormat="1" ht="6" customHeight="1" x14ac:dyDescent="0.2">
      <c r="A39" s="219"/>
      <c r="B39" s="218"/>
      <c r="C39" s="218"/>
      <c r="D39" s="218"/>
      <c r="E39" s="218"/>
      <c r="F39" s="218"/>
      <c r="G39" s="218"/>
      <c r="H39" s="218"/>
      <c r="I39" s="218"/>
      <c r="J39" s="218"/>
      <c r="K39" s="220"/>
    </row>
    <row r="40" spans="1:11" s="105" customFormat="1" x14ac:dyDescent="0.2">
      <c r="A40" s="219"/>
      <c r="B40" s="218"/>
      <c r="C40" s="216" t="s">
        <v>74</v>
      </c>
      <c r="D40" s="218"/>
      <c r="E40" s="846">
        <f>Information!B10</f>
        <v>0</v>
      </c>
      <c r="F40" s="846"/>
      <c r="G40" s="218"/>
      <c r="H40" s="218"/>
      <c r="I40" s="218"/>
      <c r="J40" s="218"/>
      <c r="K40" s="220"/>
    </row>
    <row r="41" spans="1:11" s="105" customFormat="1" ht="6" customHeight="1" x14ac:dyDescent="0.2">
      <c r="A41" s="219"/>
      <c r="B41" s="218"/>
      <c r="C41" s="218"/>
      <c r="D41" s="218"/>
      <c r="E41" s="218"/>
      <c r="F41" s="218"/>
      <c r="G41" s="218"/>
      <c r="H41" s="218"/>
      <c r="I41" s="218"/>
      <c r="J41" s="218"/>
      <c r="K41" s="220"/>
    </row>
    <row r="42" spans="1:11" s="105" customFormat="1" x14ac:dyDescent="0.2">
      <c r="A42" s="219"/>
      <c r="B42" s="218"/>
      <c r="C42" s="216" t="s">
        <v>75</v>
      </c>
      <c r="D42" s="218"/>
      <c r="E42" s="848">
        <f>Information!B6</f>
        <v>0</v>
      </c>
      <c r="F42" s="848"/>
      <c r="G42" s="849"/>
      <c r="H42" s="222"/>
      <c r="I42" s="218"/>
      <c r="J42" s="218"/>
      <c r="K42" s="220"/>
    </row>
    <row r="43" spans="1:11" x14ac:dyDescent="0.2">
      <c r="A43" s="186"/>
      <c r="B43" s="187"/>
      <c r="C43" s="187"/>
      <c r="D43" s="187"/>
      <c r="E43" s="839">
        <f>Information!B7</f>
        <v>0</v>
      </c>
      <c r="F43" s="839"/>
      <c r="G43" s="840"/>
      <c r="H43" s="223"/>
      <c r="I43" s="187"/>
      <c r="J43" s="187"/>
      <c r="K43" s="186"/>
    </row>
    <row r="44" spans="1:11" x14ac:dyDescent="0.2">
      <c r="A44" s="186"/>
      <c r="B44" s="187"/>
      <c r="C44" s="187"/>
      <c r="D44" s="187"/>
      <c r="E44" s="839">
        <f>Information!B8</f>
        <v>0</v>
      </c>
      <c r="F44" s="839"/>
      <c r="G44" s="840"/>
      <c r="H44" s="187"/>
      <c r="I44" s="187"/>
      <c r="J44" s="187"/>
      <c r="K44" s="186"/>
    </row>
    <row r="45" spans="1:11" ht="6" customHeight="1" x14ac:dyDescent="0.2">
      <c r="A45" s="186"/>
      <c r="B45" s="224"/>
      <c r="C45" s="224"/>
      <c r="D45" s="224"/>
      <c r="E45" s="224"/>
      <c r="F45" s="224"/>
      <c r="G45" s="224"/>
      <c r="H45" s="224"/>
      <c r="I45" s="224"/>
      <c r="J45" s="224"/>
      <c r="K45" s="186"/>
    </row>
    <row r="46" spans="1:11" x14ac:dyDescent="0.2">
      <c r="A46" s="186"/>
      <c r="B46" s="187"/>
      <c r="C46" s="187"/>
      <c r="D46" s="187"/>
      <c r="E46" s="853" t="s">
        <v>8</v>
      </c>
      <c r="F46" s="853"/>
      <c r="G46" s="853"/>
      <c r="H46" s="187"/>
      <c r="I46" s="187"/>
      <c r="J46" s="187"/>
      <c r="K46" s="186"/>
    </row>
    <row r="47" spans="1:11" ht="6" customHeight="1" x14ac:dyDescent="0.2">
      <c r="A47" s="186"/>
      <c r="B47" s="187"/>
      <c r="C47" s="225"/>
      <c r="D47" s="194"/>
      <c r="E47" s="194"/>
      <c r="F47" s="194"/>
      <c r="G47" s="194"/>
      <c r="H47" s="194"/>
      <c r="I47" s="194"/>
      <c r="J47" s="194"/>
      <c r="K47" s="186"/>
    </row>
    <row r="48" spans="1:11" x14ac:dyDescent="0.2">
      <c r="A48" s="186"/>
      <c r="B48" s="226" t="s">
        <v>76</v>
      </c>
      <c r="C48" s="226"/>
      <c r="D48" s="226"/>
      <c r="E48" s="226" t="s">
        <v>77</v>
      </c>
      <c r="F48" s="226"/>
      <c r="G48" s="226"/>
      <c r="H48" s="227" t="s">
        <v>113</v>
      </c>
      <c r="I48" s="228">
        <f>E22</f>
        <v>0</v>
      </c>
      <c r="J48" s="187"/>
      <c r="K48" s="186"/>
    </row>
    <row r="49" spans="1:11" ht="6" customHeight="1" x14ac:dyDescent="0.2">
      <c r="A49" s="186"/>
      <c r="B49" s="187"/>
      <c r="C49" s="187"/>
      <c r="D49" s="187"/>
      <c r="E49" s="187"/>
      <c r="F49" s="187"/>
      <c r="G49" s="187"/>
      <c r="H49" s="187"/>
      <c r="I49" s="187"/>
      <c r="J49" s="187"/>
      <c r="K49" s="186"/>
    </row>
    <row r="50" spans="1:11" x14ac:dyDescent="0.2">
      <c r="A50" s="186"/>
      <c r="B50" s="226" t="s">
        <v>78</v>
      </c>
      <c r="C50" s="187"/>
      <c r="D50" s="187"/>
      <c r="E50" s="187"/>
      <c r="F50" s="226" t="s">
        <v>79</v>
      </c>
      <c r="G50" s="187"/>
      <c r="H50" s="187"/>
      <c r="I50" s="226" t="s">
        <v>80</v>
      </c>
      <c r="J50" s="187"/>
      <c r="K50" s="186"/>
    </row>
    <row r="51" spans="1:11" x14ac:dyDescent="0.2">
      <c r="A51" s="186"/>
      <c r="B51" s="187"/>
      <c r="C51" s="187"/>
      <c r="D51" s="187"/>
      <c r="E51" s="187"/>
      <c r="F51" s="226"/>
      <c r="G51" s="187"/>
      <c r="H51" s="187"/>
      <c r="I51" s="226" t="s">
        <v>81</v>
      </c>
      <c r="J51" s="187"/>
      <c r="K51" s="186"/>
    </row>
    <row r="52" spans="1:11" x14ac:dyDescent="0.2">
      <c r="A52" s="186"/>
      <c r="B52" s="226" t="s">
        <v>82</v>
      </c>
      <c r="C52" s="187"/>
      <c r="D52" s="187"/>
      <c r="E52" s="187"/>
      <c r="F52" s="226" t="s">
        <v>79</v>
      </c>
      <c r="G52" s="187"/>
      <c r="H52" s="187"/>
      <c r="I52" s="226" t="s">
        <v>83</v>
      </c>
      <c r="J52" s="187"/>
      <c r="K52" s="186"/>
    </row>
    <row r="53" spans="1:11" ht="6" customHeight="1" x14ac:dyDescent="0.2">
      <c r="A53" s="186"/>
      <c r="B53" s="224"/>
      <c r="C53" s="224"/>
      <c r="D53" s="224"/>
      <c r="E53" s="224"/>
      <c r="F53" s="224"/>
      <c r="G53" s="224"/>
      <c r="H53" s="224"/>
      <c r="I53" s="224"/>
      <c r="J53" s="224"/>
      <c r="K53" s="186"/>
    </row>
    <row r="54" spans="1:11" x14ac:dyDescent="0.2">
      <c r="A54" s="186"/>
      <c r="B54" s="187"/>
      <c r="C54" s="187"/>
      <c r="D54" s="187"/>
      <c r="E54" s="187"/>
      <c r="F54" s="187"/>
      <c r="G54" s="187"/>
      <c r="H54" s="187"/>
      <c r="I54" s="187"/>
      <c r="J54" s="187"/>
      <c r="K54" s="186"/>
    </row>
    <row r="55" spans="1:11" x14ac:dyDescent="0.2">
      <c r="A55" s="186"/>
      <c r="B55" s="226" t="s">
        <v>84</v>
      </c>
      <c r="C55" s="187"/>
      <c r="D55" s="187"/>
      <c r="E55" s="187"/>
      <c r="F55" s="187"/>
      <c r="G55" s="187"/>
      <c r="H55" s="226" t="s">
        <v>85</v>
      </c>
      <c r="I55" s="187"/>
      <c r="J55" s="187"/>
      <c r="K55" s="186"/>
    </row>
    <row r="56" spans="1:11" ht="6" customHeight="1" x14ac:dyDescent="0.2">
      <c r="A56" s="186"/>
      <c r="B56" s="187"/>
      <c r="C56" s="187"/>
      <c r="D56" s="187"/>
      <c r="E56" s="187"/>
      <c r="F56" s="187"/>
      <c r="G56" s="187"/>
      <c r="H56" s="187"/>
      <c r="I56" s="187"/>
      <c r="J56" s="187"/>
      <c r="K56" s="186"/>
    </row>
    <row r="57" spans="1:11" x14ac:dyDescent="0.2">
      <c r="A57" s="186"/>
      <c r="B57" s="226" t="s">
        <v>86</v>
      </c>
      <c r="C57" s="187"/>
      <c r="D57" s="846">
        <f>Information!B25</f>
        <v>0</v>
      </c>
      <c r="E57" s="846"/>
      <c r="F57" s="187"/>
      <c r="G57" s="187"/>
      <c r="H57" s="187"/>
      <c r="I57" s="187"/>
      <c r="J57" s="187"/>
      <c r="K57" s="186"/>
    </row>
    <row r="58" spans="1:11" x14ac:dyDescent="0.2">
      <c r="A58" s="186"/>
      <c r="B58" s="187"/>
      <c r="C58" s="187"/>
      <c r="D58" s="187"/>
      <c r="E58" s="187"/>
      <c r="F58" s="187"/>
      <c r="G58" s="187"/>
      <c r="H58" s="187"/>
      <c r="I58" s="187"/>
      <c r="J58" s="187"/>
      <c r="K58" s="186"/>
    </row>
    <row r="59" spans="1:11" x14ac:dyDescent="0.2">
      <c r="A59" s="186"/>
      <c r="B59" s="854" t="s">
        <v>105</v>
      </c>
      <c r="C59" s="840"/>
      <c r="D59" s="226"/>
      <c r="E59" s="187"/>
      <c r="F59" s="187"/>
      <c r="G59" s="226"/>
      <c r="H59" s="187"/>
      <c r="I59" s="187"/>
      <c r="J59" s="187"/>
      <c r="K59" s="186"/>
    </row>
    <row r="60" spans="1:11" x14ac:dyDescent="0.2">
      <c r="A60" s="186"/>
      <c r="B60" s="187" t="s">
        <v>157</v>
      </c>
      <c r="C60" s="187"/>
      <c r="D60" s="187"/>
      <c r="E60" s="187"/>
      <c r="F60" s="187"/>
      <c r="G60" s="187"/>
      <c r="H60" s="187"/>
      <c r="I60" s="187"/>
      <c r="J60" s="187"/>
      <c r="K60" s="186"/>
    </row>
    <row r="61" spans="1:11" x14ac:dyDescent="0.2">
      <c r="A61" s="186"/>
      <c r="B61" s="187"/>
      <c r="C61" s="187"/>
      <c r="D61" s="855"/>
      <c r="E61" s="840"/>
      <c r="F61" s="840"/>
      <c r="G61" s="229"/>
      <c r="H61" s="856">
        <f>E22</f>
        <v>0</v>
      </c>
      <c r="I61" s="857"/>
      <c r="J61" s="187"/>
      <c r="K61" s="186"/>
    </row>
    <row r="62" spans="1:11" x14ac:dyDescent="0.2">
      <c r="A62" s="186"/>
      <c r="B62" s="187"/>
      <c r="C62" s="187"/>
      <c r="D62" s="187"/>
      <c r="E62" s="187"/>
      <c r="F62" s="187"/>
      <c r="G62" s="187"/>
      <c r="H62" s="187"/>
      <c r="I62" s="187"/>
      <c r="J62" s="187"/>
      <c r="K62" s="186"/>
    </row>
    <row r="63" spans="1:11" x14ac:dyDescent="0.2">
      <c r="A63" s="186"/>
      <c r="B63" s="186"/>
      <c r="C63" s="186"/>
      <c r="D63" s="186"/>
      <c r="E63" s="186"/>
      <c r="F63" s="186"/>
      <c r="G63" s="186"/>
      <c r="H63" s="186"/>
      <c r="I63" s="186"/>
      <c r="J63" s="187" t="s">
        <v>124</v>
      </c>
      <c r="K63" s="186"/>
    </row>
  </sheetData>
  <sheetProtection algorithmName="SHA-512" hashValue="idl3A2n5timEsq1wHieNo74/GSGZNxNaM49IcQfihAwlCEr9eTfK1m/huf6M7sUOCBA5YiTq6mLHVxlPx6aY5g==" saltValue="j2Fx9ggK1SyOLtt/cyDLag==" spinCount="100000" sheet="1" selectLockedCells="1"/>
  <mergeCells count="59">
    <mergeCell ref="E46:G46"/>
    <mergeCell ref="D57:E57"/>
    <mergeCell ref="B59:C59"/>
    <mergeCell ref="D61:F61"/>
    <mergeCell ref="H61:I61"/>
    <mergeCell ref="C22:D22"/>
    <mergeCell ref="E22:F22"/>
    <mergeCell ref="G22:H22"/>
    <mergeCell ref="I22:J22"/>
    <mergeCell ref="C23:D23"/>
    <mergeCell ref="E23:F23"/>
    <mergeCell ref="G23:H23"/>
    <mergeCell ref="I23:J23"/>
    <mergeCell ref="I35:J35"/>
    <mergeCell ref="E38:J38"/>
    <mergeCell ref="E40:F40"/>
    <mergeCell ref="E42:G42"/>
    <mergeCell ref="I24:J24"/>
    <mergeCell ref="I26:J26"/>
    <mergeCell ref="E43:G43"/>
    <mergeCell ref="E44:G44"/>
    <mergeCell ref="C24:D24"/>
    <mergeCell ref="E24:F24"/>
    <mergeCell ref="G24:H24"/>
    <mergeCell ref="C26:D26"/>
    <mergeCell ref="E26:F26"/>
    <mergeCell ref="G26:H26"/>
    <mergeCell ref="E19:F19"/>
    <mergeCell ref="G19:H19"/>
    <mergeCell ref="I19:J19"/>
    <mergeCell ref="C20:D20"/>
    <mergeCell ref="E20:F20"/>
    <mergeCell ref="G20:H20"/>
    <mergeCell ref="I20:J20"/>
    <mergeCell ref="C19:D19"/>
    <mergeCell ref="C17:D17"/>
    <mergeCell ref="E17:F17"/>
    <mergeCell ref="G17:H17"/>
    <mergeCell ref="I17:J17"/>
    <mergeCell ref="C18:D18"/>
    <mergeCell ref="E18:F18"/>
    <mergeCell ref="G18:H18"/>
    <mergeCell ref="I18:J18"/>
    <mergeCell ref="C14:D14"/>
    <mergeCell ref="E14:F14"/>
    <mergeCell ref="G14:H14"/>
    <mergeCell ref="I14:J14"/>
    <mergeCell ref="C16:D16"/>
    <mergeCell ref="E16:F16"/>
    <mergeCell ref="G16:H16"/>
    <mergeCell ref="I16:J16"/>
    <mergeCell ref="E1:G3"/>
    <mergeCell ref="B5:J5"/>
    <mergeCell ref="D7:G7"/>
    <mergeCell ref="I7:J7"/>
    <mergeCell ref="E13:F13"/>
    <mergeCell ref="G13:H13"/>
    <mergeCell ref="I13:J13"/>
    <mergeCell ref="D9:J9"/>
  </mergeCells>
  <pageMargins left="0.75" right="0.75" top="1" bottom="1" header="0.5" footer="0.5"/>
  <pageSetup scale="91"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285750</xdr:colOff>
                    <xdr:row>28</xdr:row>
                    <xdr:rowOff>0</xdr:rowOff>
                  </from>
                  <to>
                    <xdr:col>5</xdr:col>
                    <xdr:colOff>390525</xdr:colOff>
                    <xdr:row>29</xdr:row>
                    <xdr:rowOff>57150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7</xdr:col>
                    <xdr:colOff>247650</xdr:colOff>
                    <xdr:row>28</xdr:row>
                    <xdr:rowOff>0</xdr:rowOff>
                  </from>
                  <to>
                    <xdr:col>9</xdr:col>
                    <xdr:colOff>361950</xdr:colOff>
                    <xdr:row>29</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S60"/>
  <sheetViews>
    <sheetView showGridLines="0" showRowColHeaders="0" zoomScale="120" zoomScaleNormal="120" workbookViewId="0">
      <selection activeCell="H14" sqref="H14"/>
    </sheetView>
  </sheetViews>
  <sheetFormatPr defaultColWidth="8.7109375" defaultRowHeight="15" x14ac:dyDescent="0.25"/>
  <cols>
    <col min="1" max="1" width="1.5703125" style="150" customWidth="1"/>
    <col min="2" max="2" width="2.140625" style="150" customWidth="1"/>
    <col min="3" max="3" width="10.7109375" style="150" customWidth="1"/>
    <col min="4" max="4" width="3.7109375" style="150" customWidth="1"/>
    <col min="5" max="5" width="5.7109375" style="150" customWidth="1"/>
    <col min="6" max="6" width="8.7109375" style="150" customWidth="1"/>
    <col min="7" max="7" width="5.28515625" style="150" customWidth="1"/>
    <col min="8" max="13" width="8.7109375" style="150" customWidth="1"/>
    <col min="14" max="14" width="1.5703125" style="150" customWidth="1"/>
    <col min="15" max="16384" width="8.7109375" style="150"/>
  </cols>
  <sheetData>
    <row r="1" spans="1:19" ht="20.25" x14ac:dyDescent="0.3">
      <c r="A1" s="875" t="s">
        <v>129</v>
      </c>
      <c r="B1" s="876"/>
      <c r="C1" s="876"/>
      <c r="D1" s="876"/>
      <c r="E1" s="876"/>
      <c r="F1" s="876"/>
      <c r="G1" s="876"/>
      <c r="H1" s="876"/>
      <c r="I1" s="876"/>
      <c r="J1" s="876"/>
      <c r="K1" s="876"/>
      <c r="L1" s="876"/>
      <c r="M1" s="876"/>
      <c r="N1" s="28"/>
    </row>
    <row r="2" spans="1:19" ht="20.25" x14ac:dyDescent="0.3">
      <c r="A2" s="875" t="s">
        <v>43</v>
      </c>
      <c r="B2" s="876"/>
      <c r="C2" s="876"/>
      <c r="D2" s="876"/>
      <c r="E2" s="876"/>
      <c r="F2" s="876"/>
      <c r="G2" s="876"/>
      <c r="H2" s="876"/>
      <c r="I2" s="876"/>
      <c r="J2" s="876"/>
      <c r="K2" s="876"/>
      <c r="L2" s="876"/>
      <c r="M2" s="876"/>
      <c r="N2" s="28"/>
    </row>
    <row r="3" spans="1:19" ht="4.9000000000000004" customHeight="1" x14ac:dyDescent="0.25">
      <c r="A3" s="28"/>
      <c r="B3" s="28"/>
      <c r="C3" s="29"/>
      <c r="D3" s="29"/>
      <c r="E3" s="29"/>
      <c r="F3" s="28"/>
      <c r="G3" s="28"/>
      <c r="H3" s="28"/>
      <c r="I3" s="28"/>
      <c r="J3" s="28"/>
      <c r="K3" s="28"/>
      <c r="L3" s="28"/>
      <c r="M3" s="28"/>
      <c r="N3" s="28"/>
    </row>
    <row r="4" spans="1:19" ht="15.75" x14ac:dyDescent="0.25">
      <c r="A4" s="28"/>
      <c r="B4" s="877" t="s">
        <v>41</v>
      </c>
      <c r="C4" s="878"/>
      <c r="D4" s="879"/>
      <c r="E4" s="880">
        <f>Information!B4</f>
        <v>0</v>
      </c>
      <c r="F4" s="881"/>
      <c r="G4" s="881"/>
      <c r="H4" s="881"/>
      <c r="I4" s="881"/>
      <c r="J4" s="881"/>
      <c r="K4" s="881"/>
      <c r="L4" s="30" t="s">
        <v>1</v>
      </c>
      <c r="M4" s="276">
        <f>Information!B14</f>
        <v>0</v>
      </c>
      <c r="N4" s="28"/>
      <c r="P4" s="154" t="s">
        <v>107</v>
      </c>
      <c r="Q4" s="155"/>
      <c r="R4" s="155"/>
      <c r="S4" s="155"/>
    </row>
    <row r="5" spans="1:19" ht="4.9000000000000004" customHeight="1" x14ac:dyDescent="0.25">
      <c r="A5" s="28"/>
      <c r="B5" s="28"/>
      <c r="C5" s="882"/>
      <c r="D5" s="882"/>
      <c r="E5" s="882"/>
      <c r="F5" s="882"/>
      <c r="G5" s="882"/>
      <c r="H5" s="882"/>
      <c r="I5" s="882"/>
      <c r="J5" s="882"/>
      <c r="K5" s="882"/>
      <c r="L5" s="882"/>
      <c r="M5" s="882"/>
      <c r="N5" s="28"/>
      <c r="P5" s="155"/>
      <c r="Q5" s="155"/>
      <c r="R5" s="155"/>
      <c r="S5" s="155"/>
    </row>
    <row r="6" spans="1:19" ht="15.75" x14ac:dyDescent="0.25">
      <c r="A6" s="28"/>
      <c r="B6" s="870" t="s">
        <v>17</v>
      </c>
      <c r="C6" s="871"/>
      <c r="D6" s="872"/>
      <c r="E6" s="872"/>
      <c r="F6" s="246"/>
      <c r="G6" s="31" t="s">
        <v>2</v>
      </c>
      <c r="H6" s="133"/>
      <c r="I6" s="32"/>
      <c r="J6" s="873"/>
      <c r="K6" s="874"/>
      <c r="L6" s="874"/>
      <c r="M6" s="874"/>
      <c r="N6" s="28"/>
      <c r="P6" s="154" t="s">
        <v>106</v>
      </c>
      <c r="Q6" s="155"/>
      <c r="R6" s="155"/>
      <c r="S6" s="155"/>
    </row>
    <row r="7" spans="1:19" ht="4.9000000000000004" customHeight="1" x14ac:dyDescent="0.25">
      <c r="A7" s="28"/>
      <c r="B7" s="28"/>
      <c r="C7" s="883"/>
      <c r="D7" s="883"/>
      <c r="E7" s="883"/>
      <c r="F7" s="883"/>
      <c r="G7" s="883"/>
      <c r="H7" s="883"/>
      <c r="I7" s="883"/>
      <c r="J7" s="883"/>
      <c r="K7" s="883"/>
      <c r="L7" s="883"/>
      <c r="M7" s="883"/>
      <c r="N7" s="28"/>
      <c r="P7" s="155"/>
      <c r="Q7" s="155"/>
      <c r="R7" s="155"/>
      <c r="S7" s="155"/>
    </row>
    <row r="8" spans="1:19" ht="32.450000000000003" customHeight="1" x14ac:dyDescent="0.25">
      <c r="A8" s="28"/>
      <c r="B8" s="884" t="s">
        <v>3</v>
      </c>
      <c r="C8" s="885"/>
      <c r="D8" s="886"/>
      <c r="E8" s="887"/>
      <c r="F8" s="892" t="s">
        <v>16</v>
      </c>
      <c r="G8" s="894" t="s">
        <v>4</v>
      </c>
      <c r="H8" s="896" t="s">
        <v>13</v>
      </c>
      <c r="I8" s="33" t="s">
        <v>14</v>
      </c>
      <c r="J8" s="33" t="s">
        <v>15</v>
      </c>
      <c r="K8" s="33" t="s">
        <v>18</v>
      </c>
      <c r="L8" s="894" t="s">
        <v>5</v>
      </c>
      <c r="M8" s="898" t="s">
        <v>6</v>
      </c>
      <c r="N8" s="28"/>
      <c r="P8" s="654" t="s">
        <v>110</v>
      </c>
      <c r="Q8" s="655"/>
      <c r="R8" s="655"/>
      <c r="S8" s="655"/>
    </row>
    <row r="9" spans="1:19" ht="13.9" customHeight="1" x14ac:dyDescent="0.25">
      <c r="A9" s="28"/>
      <c r="B9" s="888"/>
      <c r="C9" s="889"/>
      <c r="D9" s="890"/>
      <c r="E9" s="891"/>
      <c r="F9" s="893"/>
      <c r="G9" s="895"/>
      <c r="H9" s="897"/>
      <c r="I9" s="277">
        <f>Information!B21</f>
        <v>0</v>
      </c>
      <c r="J9" s="277">
        <f>Information!B22</f>
        <v>0</v>
      </c>
      <c r="K9" s="277">
        <f>Information!B23</f>
        <v>0</v>
      </c>
      <c r="L9" s="895"/>
      <c r="M9" s="899"/>
      <c r="N9" s="28"/>
    </row>
    <row r="10" spans="1:19" x14ac:dyDescent="0.25">
      <c r="A10" s="28"/>
      <c r="B10" s="568">
        <v>1</v>
      </c>
      <c r="C10" s="620"/>
      <c r="D10" s="621"/>
      <c r="E10" s="622"/>
      <c r="F10" s="134"/>
      <c r="G10" s="135"/>
      <c r="H10" s="136"/>
      <c r="I10" s="34">
        <f>SUM((H10*G10)*I$9)</f>
        <v>0</v>
      </c>
      <c r="J10" s="34">
        <f>SUM((G10*H10)*J$9)</f>
        <v>0</v>
      </c>
      <c r="K10" s="34">
        <f>SUM((G10*H10)*K$9)</f>
        <v>0</v>
      </c>
      <c r="L10" s="137"/>
      <c r="M10" s="35">
        <f>SUM((G10*H10)+(I10+J10+K10))</f>
        <v>0</v>
      </c>
      <c r="N10" s="28"/>
    </row>
    <row r="11" spans="1:19" x14ac:dyDescent="0.25">
      <c r="A11" s="28"/>
      <c r="B11" s="568">
        <v>2</v>
      </c>
      <c r="C11" s="656"/>
      <c r="D11" s="657"/>
      <c r="E11" s="658"/>
      <c r="F11" s="134"/>
      <c r="G11" s="135"/>
      <c r="H11" s="136"/>
      <c r="I11" s="34">
        <f t="shared" ref="I11:I16" si="0">SUM((H11*G11)*I$9)</f>
        <v>0</v>
      </c>
      <c r="J11" s="34">
        <f t="shared" ref="J11:J16" si="1">SUM((G11*H11)*J$9)</f>
        <v>0</v>
      </c>
      <c r="K11" s="34">
        <f t="shared" ref="K11:K16" si="2">SUM((G11*H11)*K$9)</f>
        <v>0</v>
      </c>
      <c r="L11" s="137"/>
      <c r="M11" s="35">
        <f t="shared" ref="M11:M16" si="3">SUM((G11*H11)+(I11+J11+K11))</f>
        <v>0</v>
      </c>
      <c r="N11" s="28"/>
    </row>
    <row r="12" spans="1:19" x14ac:dyDescent="0.25">
      <c r="A12" s="28"/>
      <c r="B12" s="568">
        <v>3</v>
      </c>
      <c r="C12" s="656"/>
      <c r="D12" s="657"/>
      <c r="E12" s="658"/>
      <c r="F12" s="134"/>
      <c r="G12" s="135"/>
      <c r="H12" s="136"/>
      <c r="I12" s="34">
        <f t="shared" si="0"/>
        <v>0</v>
      </c>
      <c r="J12" s="34">
        <f t="shared" si="1"/>
        <v>0</v>
      </c>
      <c r="K12" s="34">
        <f t="shared" si="2"/>
        <v>0</v>
      </c>
      <c r="L12" s="137"/>
      <c r="M12" s="35">
        <f t="shared" si="3"/>
        <v>0</v>
      </c>
      <c r="N12" s="28"/>
    </row>
    <row r="13" spans="1:19" x14ac:dyDescent="0.25">
      <c r="A13" s="28"/>
      <c r="B13" s="568">
        <v>4</v>
      </c>
      <c r="C13" s="656"/>
      <c r="D13" s="657"/>
      <c r="E13" s="658"/>
      <c r="F13" s="134"/>
      <c r="G13" s="135"/>
      <c r="H13" s="136"/>
      <c r="I13" s="34">
        <f t="shared" si="0"/>
        <v>0</v>
      </c>
      <c r="J13" s="34">
        <f t="shared" si="1"/>
        <v>0</v>
      </c>
      <c r="K13" s="34">
        <f t="shared" si="2"/>
        <v>0</v>
      </c>
      <c r="L13" s="137"/>
      <c r="M13" s="35">
        <f t="shared" si="3"/>
        <v>0</v>
      </c>
      <c r="N13" s="28"/>
    </row>
    <row r="14" spans="1:19" x14ac:dyDescent="0.25">
      <c r="A14" s="28"/>
      <c r="B14" s="568">
        <v>5</v>
      </c>
      <c r="C14" s="656"/>
      <c r="D14" s="657"/>
      <c r="E14" s="658"/>
      <c r="F14" s="134"/>
      <c r="G14" s="135"/>
      <c r="H14" s="136"/>
      <c r="I14" s="34">
        <f t="shared" si="0"/>
        <v>0</v>
      </c>
      <c r="J14" s="34">
        <f t="shared" si="1"/>
        <v>0</v>
      </c>
      <c r="K14" s="34">
        <f t="shared" si="2"/>
        <v>0</v>
      </c>
      <c r="L14" s="137"/>
      <c r="M14" s="35">
        <f t="shared" si="3"/>
        <v>0</v>
      </c>
      <c r="N14" s="28"/>
    </row>
    <row r="15" spans="1:19" x14ac:dyDescent="0.25">
      <c r="A15" s="28"/>
      <c r="B15" s="568">
        <v>6</v>
      </c>
      <c r="C15" s="656"/>
      <c r="D15" s="657"/>
      <c r="E15" s="658"/>
      <c r="F15" s="134"/>
      <c r="G15" s="135"/>
      <c r="H15" s="136"/>
      <c r="I15" s="34">
        <f t="shared" si="0"/>
        <v>0</v>
      </c>
      <c r="J15" s="34">
        <f t="shared" si="1"/>
        <v>0</v>
      </c>
      <c r="K15" s="34">
        <f t="shared" si="2"/>
        <v>0</v>
      </c>
      <c r="L15" s="137"/>
      <c r="M15" s="35">
        <f t="shared" si="3"/>
        <v>0</v>
      </c>
      <c r="N15" s="28"/>
    </row>
    <row r="16" spans="1:19" x14ac:dyDescent="0.25">
      <c r="A16" s="28"/>
      <c r="B16" s="568">
        <v>7</v>
      </c>
      <c r="C16" s="656"/>
      <c r="D16" s="657"/>
      <c r="E16" s="658"/>
      <c r="F16" s="134"/>
      <c r="G16" s="135"/>
      <c r="H16" s="136"/>
      <c r="I16" s="34">
        <f t="shared" si="0"/>
        <v>0</v>
      </c>
      <c r="J16" s="34">
        <f t="shared" si="1"/>
        <v>0</v>
      </c>
      <c r="K16" s="34">
        <f t="shared" si="2"/>
        <v>0</v>
      </c>
      <c r="L16" s="137"/>
      <c r="M16" s="35">
        <f t="shared" si="3"/>
        <v>0</v>
      </c>
      <c r="N16" s="28"/>
    </row>
    <row r="17" spans="1:14" x14ac:dyDescent="0.25">
      <c r="A17" s="28"/>
      <c r="B17" s="568">
        <v>8</v>
      </c>
      <c r="C17" s="620"/>
      <c r="D17" s="621"/>
      <c r="E17" s="622"/>
      <c r="F17" s="134"/>
      <c r="G17" s="135"/>
      <c r="H17" s="136"/>
      <c r="I17" s="34">
        <f t="shared" ref="I17:I44" si="4">SUM((H17*G17)*I$9)</f>
        <v>0</v>
      </c>
      <c r="J17" s="34">
        <f t="shared" ref="J17:J44" si="5">SUM((G17*H17)*J$9)</f>
        <v>0</v>
      </c>
      <c r="K17" s="34">
        <f t="shared" ref="K17:K44" si="6">SUM((G17*H17)*K$9)</f>
        <v>0</v>
      </c>
      <c r="L17" s="137"/>
      <c r="M17" s="35">
        <f t="shared" ref="M17:M44" si="7">SUM((G17*H17)+(I17+J17+K17))</f>
        <v>0</v>
      </c>
      <c r="N17" s="28"/>
    </row>
    <row r="18" spans="1:14" x14ac:dyDescent="0.25">
      <c r="A18" s="28"/>
      <c r="B18" s="568">
        <v>9</v>
      </c>
      <c r="C18" s="620"/>
      <c r="D18" s="621"/>
      <c r="E18" s="622"/>
      <c r="F18" s="134"/>
      <c r="G18" s="135"/>
      <c r="H18" s="136"/>
      <c r="I18" s="34">
        <f t="shared" si="4"/>
        <v>0</v>
      </c>
      <c r="J18" s="34">
        <f t="shared" si="5"/>
        <v>0</v>
      </c>
      <c r="K18" s="34">
        <f t="shared" si="6"/>
        <v>0</v>
      </c>
      <c r="L18" s="137"/>
      <c r="M18" s="35">
        <f t="shared" si="7"/>
        <v>0</v>
      </c>
      <c r="N18" s="28"/>
    </row>
    <row r="19" spans="1:14" x14ac:dyDescent="0.25">
      <c r="A19" s="28"/>
      <c r="B19" s="568">
        <v>10</v>
      </c>
      <c r="C19" s="620"/>
      <c r="D19" s="621"/>
      <c r="E19" s="622"/>
      <c r="F19" s="134"/>
      <c r="G19" s="135"/>
      <c r="H19" s="136"/>
      <c r="I19" s="34">
        <f t="shared" si="4"/>
        <v>0</v>
      </c>
      <c r="J19" s="34">
        <f t="shared" si="5"/>
        <v>0</v>
      </c>
      <c r="K19" s="34">
        <f t="shared" si="6"/>
        <v>0</v>
      </c>
      <c r="L19" s="137"/>
      <c r="M19" s="35">
        <f t="shared" si="7"/>
        <v>0</v>
      </c>
      <c r="N19" s="28"/>
    </row>
    <row r="20" spans="1:14" x14ac:dyDescent="0.25">
      <c r="A20" s="28"/>
      <c r="B20" s="569">
        <v>11</v>
      </c>
      <c r="C20" s="620"/>
      <c r="D20" s="621"/>
      <c r="E20" s="622"/>
      <c r="F20" s="134"/>
      <c r="G20" s="135"/>
      <c r="H20" s="136"/>
      <c r="I20" s="34">
        <f t="shared" si="4"/>
        <v>0</v>
      </c>
      <c r="J20" s="34">
        <f t="shared" si="5"/>
        <v>0</v>
      </c>
      <c r="K20" s="34">
        <f t="shared" si="6"/>
        <v>0</v>
      </c>
      <c r="L20" s="137"/>
      <c r="M20" s="35">
        <f t="shared" si="7"/>
        <v>0</v>
      </c>
      <c r="N20" s="28"/>
    </row>
    <row r="21" spans="1:14" x14ac:dyDescent="0.25">
      <c r="A21" s="28"/>
      <c r="B21" s="569">
        <v>12</v>
      </c>
      <c r="C21" s="620"/>
      <c r="D21" s="621"/>
      <c r="E21" s="622"/>
      <c r="F21" s="134"/>
      <c r="G21" s="135"/>
      <c r="H21" s="136"/>
      <c r="I21" s="34">
        <f t="shared" si="4"/>
        <v>0</v>
      </c>
      <c r="J21" s="34">
        <f t="shared" si="5"/>
        <v>0</v>
      </c>
      <c r="K21" s="34">
        <f t="shared" si="6"/>
        <v>0</v>
      </c>
      <c r="L21" s="137"/>
      <c r="M21" s="35">
        <f t="shared" si="7"/>
        <v>0</v>
      </c>
      <c r="N21" s="28"/>
    </row>
    <row r="22" spans="1:14" x14ac:dyDescent="0.25">
      <c r="A22" s="28"/>
      <c r="B22" s="569">
        <v>13</v>
      </c>
      <c r="C22" s="620"/>
      <c r="D22" s="621"/>
      <c r="E22" s="622"/>
      <c r="F22" s="134"/>
      <c r="G22" s="135"/>
      <c r="H22" s="136"/>
      <c r="I22" s="34">
        <f t="shared" si="4"/>
        <v>0</v>
      </c>
      <c r="J22" s="34">
        <f t="shared" si="5"/>
        <v>0</v>
      </c>
      <c r="K22" s="34">
        <f t="shared" si="6"/>
        <v>0</v>
      </c>
      <c r="L22" s="137"/>
      <c r="M22" s="35">
        <f t="shared" si="7"/>
        <v>0</v>
      </c>
      <c r="N22" s="28"/>
    </row>
    <row r="23" spans="1:14" x14ac:dyDescent="0.25">
      <c r="A23" s="28"/>
      <c r="B23" s="569">
        <v>14</v>
      </c>
      <c r="C23" s="620"/>
      <c r="D23" s="621"/>
      <c r="E23" s="622"/>
      <c r="F23" s="134"/>
      <c r="G23" s="135"/>
      <c r="H23" s="136"/>
      <c r="I23" s="34">
        <f t="shared" si="4"/>
        <v>0</v>
      </c>
      <c r="J23" s="34">
        <f t="shared" si="5"/>
        <v>0</v>
      </c>
      <c r="K23" s="34">
        <f t="shared" si="6"/>
        <v>0</v>
      </c>
      <c r="L23" s="137"/>
      <c r="M23" s="35">
        <f t="shared" si="7"/>
        <v>0</v>
      </c>
      <c r="N23" s="28"/>
    </row>
    <row r="24" spans="1:14" x14ac:dyDescent="0.25">
      <c r="A24" s="28"/>
      <c r="B24" s="569">
        <v>15</v>
      </c>
      <c r="C24" s="620"/>
      <c r="D24" s="621"/>
      <c r="E24" s="622"/>
      <c r="F24" s="134"/>
      <c r="G24" s="135"/>
      <c r="H24" s="136"/>
      <c r="I24" s="34">
        <f t="shared" si="4"/>
        <v>0</v>
      </c>
      <c r="J24" s="34">
        <f t="shared" si="5"/>
        <v>0</v>
      </c>
      <c r="K24" s="34">
        <f t="shared" si="6"/>
        <v>0</v>
      </c>
      <c r="L24" s="137"/>
      <c r="M24" s="35">
        <f t="shared" si="7"/>
        <v>0</v>
      </c>
      <c r="N24" s="28"/>
    </row>
    <row r="25" spans="1:14" x14ac:dyDescent="0.25">
      <c r="A25" s="28"/>
      <c r="B25" s="569">
        <v>16</v>
      </c>
      <c r="C25" s="620"/>
      <c r="D25" s="621"/>
      <c r="E25" s="622"/>
      <c r="F25" s="134"/>
      <c r="G25" s="135"/>
      <c r="H25" s="136"/>
      <c r="I25" s="34">
        <f t="shared" si="4"/>
        <v>0</v>
      </c>
      <c r="J25" s="34">
        <f t="shared" si="5"/>
        <v>0</v>
      </c>
      <c r="K25" s="34">
        <f t="shared" si="6"/>
        <v>0</v>
      </c>
      <c r="L25" s="137"/>
      <c r="M25" s="35">
        <f t="shared" si="7"/>
        <v>0</v>
      </c>
      <c r="N25" s="28"/>
    </row>
    <row r="26" spans="1:14" x14ac:dyDescent="0.25">
      <c r="A26" s="28"/>
      <c r="B26" s="569">
        <v>17</v>
      </c>
      <c r="C26" s="620"/>
      <c r="D26" s="621"/>
      <c r="E26" s="622"/>
      <c r="F26" s="134"/>
      <c r="G26" s="135"/>
      <c r="H26" s="136"/>
      <c r="I26" s="34">
        <f t="shared" si="4"/>
        <v>0</v>
      </c>
      <c r="J26" s="34">
        <f t="shared" si="5"/>
        <v>0</v>
      </c>
      <c r="K26" s="34">
        <f t="shared" si="6"/>
        <v>0</v>
      </c>
      <c r="L26" s="137"/>
      <c r="M26" s="35">
        <f t="shared" si="7"/>
        <v>0</v>
      </c>
      <c r="N26" s="28"/>
    </row>
    <row r="27" spans="1:14" x14ac:dyDescent="0.25">
      <c r="A27" s="28"/>
      <c r="B27" s="569">
        <v>18</v>
      </c>
      <c r="C27" s="620"/>
      <c r="D27" s="621"/>
      <c r="E27" s="622"/>
      <c r="F27" s="134"/>
      <c r="G27" s="135"/>
      <c r="H27" s="136"/>
      <c r="I27" s="34">
        <f t="shared" si="4"/>
        <v>0</v>
      </c>
      <c r="J27" s="34">
        <f t="shared" si="5"/>
        <v>0</v>
      </c>
      <c r="K27" s="34">
        <f t="shared" si="6"/>
        <v>0</v>
      </c>
      <c r="L27" s="137"/>
      <c r="M27" s="35">
        <f t="shared" si="7"/>
        <v>0</v>
      </c>
      <c r="N27" s="28"/>
    </row>
    <row r="28" spans="1:14" x14ac:dyDescent="0.25">
      <c r="A28" s="28"/>
      <c r="B28" s="569">
        <v>19</v>
      </c>
      <c r="C28" s="620"/>
      <c r="D28" s="621"/>
      <c r="E28" s="622"/>
      <c r="F28" s="134"/>
      <c r="G28" s="135"/>
      <c r="H28" s="136"/>
      <c r="I28" s="34">
        <f t="shared" si="4"/>
        <v>0</v>
      </c>
      <c r="J28" s="34">
        <f t="shared" si="5"/>
        <v>0</v>
      </c>
      <c r="K28" s="34">
        <f t="shared" si="6"/>
        <v>0</v>
      </c>
      <c r="L28" s="137"/>
      <c r="M28" s="35">
        <f t="shared" si="7"/>
        <v>0</v>
      </c>
      <c r="N28" s="28"/>
    </row>
    <row r="29" spans="1:14" x14ac:dyDescent="0.25">
      <c r="A29" s="28"/>
      <c r="B29" s="569">
        <v>20</v>
      </c>
      <c r="C29" s="620"/>
      <c r="D29" s="621"/>
      <c r="E29" s="622"/>
      <c r="F29" s="134"/>
      <c r="G29" s="135"/>
      <c r="H29" s="136"/>
      <c r="I29" s="34">
        <f t="shared" si="4"/>
        <v>0</v>
      </c>
      <c r="J29" s="34">
        <f t="shared" si="5"/>
        <v>0</v>
      </c>
      <c r="K29" s="34">
        <f t="shared" si="6"/>
        <v>0</v>
      </c>
      <c r="L29" s="137"/>
      <c r="M29" s="35">
        <f t="shared" si="7"/>
        <v>0</v>
      </c>
      <c r="N29" s="28"/>
    </row>
    <row r="30" spans="1:14" x14ac:dyDescent="0.25">
      <c r="A30" s="28"/>
      <c r="B30" s="569">
        <v>21</v>
      </c>
      <c r="C30" s="620"/>
      <c r="D30" s="621"/>
      <c r="E30" s="622"/>
      <c r="F30" s="134"/>
      <c r="G30" s="135"/>
      <c r="H30" s="136"/>
      <c r="I30" s="34">
        <f t="shared" si="4"/>
        <v>0</v>
      </c>
      <c r="J30" s="34">
        <f t="shared" si="5"/>
        <v>0</v>
      </c>
      <c r="K30" s="34">
        <f t="shared" si="6"/>
        <v>0</v>
      </c>
      <c r="L30" s="137"/>
      <c r="M30" s="35">
        <f t="shared" si="7"/>
        <v>0</v>
      </c>
      <c r="N30" s="28"/>
    </row>
    <row r="31" spans="1:14" x14ac:dyDescent="0.25">
      <c r="A31" s="28"/>
      <c r="B31" s="569">
        <v>22</v>
      </c>
      <c r="C31" s="620"/>
      <c r="D31" s="621"/>
      <c r="E31" s="622"/>
      <c r="F31" s="134"/>
      <c r="G31" s="135"/>
      <c r="H31" s="136"/>
      <c r="I31" s="34">
        <f t="shared" si="4"/>
        <v>0</v>
      </c>
      <c r="J31" s="34">
        <f t="shared" si="5"/>
        <v>0</v>
      </c>
      <c r="K31" s="34">
        <f t="shared" si="6"/>
        <v>0</v>
      </c>
      <c r="L31" s="137"/>
      <c r="M31" s="35">
        <f t="shared" si="7"/>
        <v>0</v>
      </c>
      <c r="N31" s="28"/>
    </row>
    <row r="32" spans="1:14" x14ac:dyDescent="0.25">
      <c r="A32" s="28"/>
      <c r="B32" s="569">
        <v>23</v>
      </c>
      <c r="C32" s="620"/>
      <c r="D32" s="621"/>
      <c r="E32" s="622"/>
      <c r="F32" s="134"/>
      <c r="G32" s="135"/>
      <c r="H32" s="136"/>
      <c r="I32" s="34">
        <f t="shared" si="4"/>
        <v>0</v>
      </c>
      <c r="J32" s="34">
        <f t="shared" si="5"/>
        <v>0</v>
      </c>
      <c r="K32" s="34">
        <f t="shared" si="6"/>
        <v>0</v>
      </c>
      <c r="L32" s="137"/>
      <c r="M32" s="35">
        <f t="shared" si="7"/>
        <v>0</v>
      </c>
      <c r="N32" s="28"/>
    </row>
    <row r="33" spans="1:14" x14ac:dyDescent="0.25">
      <c r="A33" s="28"/>
      <c r="B33" s="569">
        <v>24</v>
      </c>
      <c r="C33" s="620"/>
      <c r="D33" s="621"/>
      <c r="E33" s="622"/>
      <c r="F33" s="134"/>
      <c r="G33" s="135"/>
      <c r="H33" s="136"/>
      <c r="I33" s="34">
        <f t="shared" si="4"/>
        <v>0</v>
      </c>
      <c r="J33" s="34">
        <f t="shared" si="5"/>
        <v>0</v>
      </c>
      <c r="K33" s="34">
        <f t="shared" si="6"/>
        <v>0</v>
      </c>
      <c r="L33" s="137"/>
      <c r="M33" s="35">
        <f t="shared" si="7"/>
        <v>0</v>
      </c>
      <c r="N33" s="28"/>
    </row>
    <row r="34" spans="1:14" x14ac:dyDescent="0.25">
      <c r="A34" s="28"/>
      <c r="B34" s="569">
        <v>25</v>
      </c>
      <c r="C34" s="620"/>
      <c r="D34" s="621"/>
      <c r="E34" s="622"/>
      <c r="F34" s="134"/>
      <c r="G34" s="135"/>
      <c r="H34" s="136"/>
      <c r="I34" s="34">
        <f t="shared" si="4"/>
        <v>0</v>
      </c>
      <c r="J34" s="34">
        <f t="shared" si="5"/>
        <v>0</v>
      </c>
      <c r="K34" s="34">
        <f t="shared" si="6"/>
        <v>0</v>
      </c>
      <c r="L34" s="137"/>
      <c r="M34" s="35">
        <f t="shared" si="7"/>
        <v>0</v>
      </c>
      <c r="N34" s="28"/>
    </row>
    <row r="35" spans="1:14" x14ac:dyDescent="0.25">
      <c r="A35" s="28"/>
      <c r="B35" s="569">
        <v>26</v>
      </c>
      <c r="C35" s="620"/>
      <c r="D35" s="621"/>
      <c r="E35" s="622"/>
      <c r="F35" s="134"/>
      <c r="G35" s="135"/>
      <c r="H35" s="136"/>
      <c r="I35" s="34">
        <f t="shared" si="4"/>
        <v>0</v>
      </c>
      <c r="J35" s="34">
        <f t="shared" si="5"/>
        <v>0</v>
      </c>
      <c r="K35" s="34">
        <f t="shared" si="6"/>
        <v>0</v>
      </c>
      <c r="L35" s="137"/>
      <c r="M35" s="35">
        <f t="shared" si="7"/>
        <v>0</v>
      </c>
      <c r="N35" s="28"/>
    </row>
    <row r="36" spans="1:14" x14ac:dyDescent="0.25">
      <c r="A36" s="28"/>
      <c r="B36" s="569">
        <v>27</v>
      </c>
      <c r="C36" s="620"/>
      <c r="D36" s="621"/>
      <c r="E36" s="622"/>
      <c r="F36" s="134"/>
      <c r="G36" s="135"/>
      <c r="H36" s="136"/>
      <c r="I36" s="34">
        <f t="shared" si="4"/>
        <v>0</v>
      </c>
      <c r="J36" s="34">
        <f t="shared" si="5"/>
        <v>0</v>
      </c>
      <c r="K36" s="34">
        <f t="shared" si="6"/>
        <v>0</v>
      </c>
      <c r="L36" s="137"/>
      <c r="M36" s="35">
        <f t="shared" si="7"/>
        <v>0</v>
      </c>
      <c r="N36" s="28"/>
    </row>
    <row r="37" spans="1:14" x14ac:dyDescent="0.25">
      <c r="A37" s="28"/>
      <c r="B37" s="569">
        <v>28</v>
      </c>
      <c r="C37" s="620"/>
      <c r="D37" s="621"/>
      <c r="E37" s="622"/>
      <c r="F37" s="134"/>
      <c r="G37" s="135"/>
      <c r="H37" s="136"/>
      <c r="I37" s="34">
        <f t="shared" si="4"/>
        <v>0</v>
      </c>
      <c r="J37" s="34">
        <f t="shared" si="5"/>
        <v>0</v>
      </c>
      <c r="K37" s="34">
        <f t="shared" si="6"/>
        <v>0</v>
      </c>
      <c r="L37" s="137"/>
      <c r="M37" s="35">
        <f t="shared" si="7"/>
        <v>0</v>
      </c>
      <c r="N37" s="28"/>
    </row>
    <row r="38" spans="1:14" x14ac:dyDescent="0.25">
      <c r="A38" s="28"/>
      <c r="B38" s="569">
        <v>29</v>
      </c>
      <c r="C38" s="620"/>
      <c r="D38" s="621"/>
      <c r="E38" s="622"/>
      <c r="F38" s="134"/>
      <c r="G38" s="135"/>
      <c r="H38" s="136"/>
      <c r="I38" s="34">
        <f t="shared" si="4"/>
        <v>0</v>
      </c>
      <c r="J38" s="34">
        <f t="shared" si="5"/>
        <v>0</v>
      </c>
      <c r="K38" s="34">
        <f t="shared" si="6"/>
        <v>0</v>
      </c>
      <c r="L38" s="137"/>
      <c r="M38" s="35">
        <f t="shared" si="7"/>
        <v>0</v>
      </c>
      <c r="N38" s="28"/>
    </row>
    <row r="39" spans="1:14" x14ac:dyDescent="0.25">
      <c r="A39" s="28"/>
      <c r="B39" s="569">
        <v>30</v>
      </c>
      <c r="C39" s="620"/>
      <c r="D39" s="621"/>
      <c r="E39" s="622"/>
      <c r="F39" s="134"/>
      <c r="G39" s="135"/>
      <c r="H39" s="136"/>
      <c r="I39" s="34">
        <f t="shared" si="4"/>
        <v>0</v>
      </c>
      <c r="J39" s="34">
        <f t="shared" si="5"/>
        <v>0</v>
      </c>
      <c r="K39" s="34">
        <f t="shared" si="6"/>
        <v>0</v>
      </c>
      <c r="L39" s="137"/>
      <c r="M39" s="35">
        <f t="shared" si="7"/>
        <v>0</v>
      </c>
      <c r="N39" s="28"/>
    </row>
    <row r="40" spans="1:14" x14ac:dyDescent="0.25">
      <c r="A40" s="28"/>
      <c r="B40" s="569">
        <v>31</v>
      </c>
      <c r="C40" s="620"/>
      <c r="D40" s="621"/>
      <c r="E40" s="622"/>
      <c r="F40" s="134"/>
      <c r="G40" s="135"/>
      <c r="H40" s="136"/>
      <c r="I40" s="34">
        <f t="shared" si="4"/>
        <v>0</v>
      </c>
      <c r="J40" s="34">
        <f t="shared" si="5"/>
        <v>0</v>
      </c>
      <c r="K40" s="34">
        <f t="shared" si="6"/>
        <v>0</v>
      </c>
      <c r="L40" s="137"/>
      <c r="M40" s="35">
        <f t="shared" si="7"/>
        <v>0</v>
      </c>
      <c r="N40" s="28"/>
    </row>
    <row r="41" spans="1:14" x14ac:dyDescent="0.25">
      <c r="A41" s="28"/>
      <c r="B41" s="569">
        <v>32</v>
      </c>
      <c r="C41" s="620"/>
      <c r="D41" s="621"/>
      <c r="E41" s="622"/>
      <c r="F41" s="134"/>
      <c r="G41" s="135"/>
      <c r="H41" s="136"/>
      <c r="I41" s="34">
        <f t="shared" si="4"/>
        <v>0</v>
      </c>
      <c r="J41" s="34">
        <f t="shared" si="5"/>
        <v>0</v>
      </c>
      <c r="K41" s="34">
        <f t="shared" si="6"/>
        <v>0</v>
      </c>
      <c r="L41" s="137"/>
      <c r="M41" s="35">
        <f t="shared" si="7"/>
        <v>0</v>
      </c>
      <c r="N41" s="28"/>
    </row>
    <row r="42" spans="1:14" x14ac:dyDescent="0.25">
      <c r="A42" s="28"/>
      <c r="B42" s="569">
        <v>33</v>
      </c>
      <c r="C42" s="620"/>
      <c r="D42" s="621"/>
      <c r="E42" s="622"/>
      <c r="F42" s="134"/>
      <c r="G42" s="135"/>
      <c r="H42" s="136"/>
      <c r="I42" s="34">
        <f t="shared" si="4"/>
        <v>0</v>
      </c>
      <c r="J42" s="34">
        <f t="shared" si="5"/>
        <v>0</v>
      </c>
      <c r="K42" s="34">
        <f t="shared" si="6"/>
        <v>0</v>
      </c>
      <c r="L42" s="137"/>
      <c r="M42" s="35">
        <f t="shared" si="7"/>
        <v>0</v>
      </c>
      <c r="N42" s="28"/>
    </row>
    <row r="43" spans="1:14" x14ac:dyDescent="0.25">
      <c r="A43" s="28"/>
      <c r="B43" s="569">
        <v>34</v>
      </c>
      <c r="C43" s="620"/>
      <c r="D43" s="621"/>
      <c r="E43" s="622"/>
      <c r="F43" s="134"/>
      <c r="G43" s="135"/>
      <c r="H43" s="136"/>
      <c r="I43" s="34">
        <f t="shared" si="4"/>
        <v>0</v>
      </c>
      <c r="J43" s="34">
        <f t="shared" si="5"/>
        <v>0</v>
      </c>
      <c r="K43" s="34">
        <f t="shared" si="6"/>
        <v>0</v>
      </c>
      <c r="L43" s="137"/>
      <c r="M43" s="35">
        <f t="shared" si="7"/>
        <v>0</v>
      </c>
      <c r="N43" s="28"/>
    </row>
    <row r="44" spans="1:14" x14ac:dyDescent="0.25">
      <c r="A44" s="28"/>
      <c r="B44" s="569">
        <v>35</v>
      </c>
      <c r="C44" s="620"/>
      <c r="D44" s="621"/>
      <c r="E44" s="622"/>
      <c r="F44" s="134"/>
      <c r="G44" s="135"/>
      <c r="H44" s="136"/>
      <c r="I44" s="34">
        <f t="shared" si="4"/>
        <v>0</v>
      </c>
      <c r="J44" s="34">
        <f t="shared" si="5"/>
        <v>0</v>
      </c>
      <c r="K44" s="34">
        <f t="shared" si="6"/>
        <v>0</v>
      </c>
      <c r="L44" s="137"/>
      <c r="M44" s="35">
        <f t="shared" si="7"/>
        <v>0</v>
      </c>
      <c r="N44" s="28"/>
    </row>
    <row r="45" spans="1:14" x14ac:dyDescent="0.25">
      <c r="A45" s="28"/>
      <c r="B45" s="913" t="s">
        <v>140</v>
      </c>
      <c r="C45" s="914"/>
      <c r="D45" s="914"/>
      <c r="E45" s="915"/>
      <c r="F45" s="586"/>
      <c r="G45" s="587"/>
      <c r="H45" s="588"/>
      <c r="I45" s="453"/>
      <c r="J45" s="453"/>
      <c r="K45" s="453"/>
      <c r="L45" s="454"/>
      <c r="M45" s="35">
        <f>F45</f>
        <v>0</v>
      </c>
      <c r="N45" s="28"/>
    </row>
    <row r="46" spans="1:14" ht="15.75" thickBot="1" x14ac:dyDescent="0.3">
      <c r="A46" s="28"/>
      <c r="B46" s="919" t="s">
        <v>7</v>
      </c>
      <c r="C46" s="920"/>
      <c r="D46" s="920"/>
      <c r="E46" s="920"/>
      <c r="F46" s="921"/>
      <c r="G46" s="36">
        <f>SUM(G10:G45)</f>
        <v>0</v>
      </c>
      <c r="H46" s="37"/>
      <c r="I46" s="38"/>
      <c r="J46" s="38"/>
      <c r="K46" s="28"/>
      <c r="L46" s="39" t="s">
        <v>40</v>
      </c>
      <c r="M46" s="40">
        <f>SUM(M10:M45)</f>
        <v>0</v>
      </c>
      <c r="N46" s="28"/>
    </row>
    <row r="47" spans="1:14" x14ac:dyDescent="0.25">
      <c r="A47" s="28"/>
      <c r="B47" s="922" t="s">
        <v>42</v>
      </c>
      <c r="C47" s="923"/>
      <c r="D47" s="923"/>
      <c r="E47" s="923"/>
      <c r="F47" s="923"/>
      <c r="G47" s="923"/>
      <c r="H47" s="923"/>
      <c r="I47" s="923"/>
      <c r="J47" s="923"/>
      <c r="K47" s="923"/>
      <c r="L47" s="923"/>
      <c r="M47" s="923"/>
      <c r="N47" s="28"/>
    </row>
    <row r="48" spans="1:14" ht="4.9000000000000004" customHeight="1" x14ac:dyDescent="0.25">
      <c r="A48" s="28"/>
      <c r="B48" s="918" t="s">
        <v>130</v>
      </c>
      <c r="C48" s="918"/>
      <c r="D48" s="918"/>
      <c r="E48" s="918"/>
      <c r="F48" s="918"/>
      <c r="G48" s="918"/>
      <c r="H48" s="918"/>
      <c r="I48" s="918"/>
      <c r="J48" s="918"/>
      <c r="K48" s="918"/>
      <c r="L48" s="918"/>
      <c r="M48" s="918"/>
      <c r="N48" s="28"/>
    </row>
    <row r="49" spans="1:14" x14ac:dyDescent="0.25">
      <c r="A49" s="28"/>
      <c r="B49" s="918"/>
      <c r="C49" s="918"/>
      <c r="D49" s="918"/>
      <c r="E49" s="918"/>
      <c r="F49" s="918"/>
      <c r="G49" s="918"/>
      <c r="H49" s="918"/>
      <c r="I49" s="918"/>
      <c r="J49" s="918"/>
      <c r="K49" s="918"/>
      <c r="L49" s="918"/>
      <c r="M49" s="918"/>
      <c r="N49" s="28"/>
    </row>
    <row r="50" spans="1:14" ht="15.75" x14ac:dyDescent="0.25">
      <c r="A50" s="28"/>
      <c r="B50" s="916" t="s">
        <v>116</v>
      </c>
      <c r="C50" s="917"/>
      <c r="D50" s="917"/>
      <c r="E50" s="917"/>
      <c r="F50" s="917"/>
      <c r="G50" s="917"/>
      <c r="H50" s="917"/>
      <c r="I50" s="917"/>
      <c r="J50" s="917"/>
      <c r="K50" s="917"/>
      <c r="L50" s="917"/>
      <c r="M50" s="917"/>
      <c r="N50" s="28"/>
    </row>
    <row r="51" spans="1:14" x14ac:dyDescent="0.25">
      <c r="A51" s="28"/>
      <c r="B51" s="907" t="s">
        <v>24</v>
      </c>
      <c r="C51" s="907"/>
      <c r="D51" s="908"/>
      <c r="E51" s="909"/>
      <c r="F51" s="909"/>
      <c r="G51" s="909"/>
      <c r="H51" s="909"/>
      <c r="I51" s="909"/>
      <c r="J51" s="92" t="s">
        <v>25</v>
      </c>
      <c r="K51" s="910"/>
      <c r="L51" s="911"/>
      <c r="M51" s="911"/>
      <c r="N51" s="28"/>
    </row>
    <row r="52" spans="1:14" x14ac:dyDescent="0.25">
      <c r="A52" s="28"/>
      <c r="B52" s="28"/>
      <c r="C52" s="912"/>
      <c r="D52" s="912"/>
      <c r="E52" s="912"/>
      <c r="F52" s="912"/>
      <c r="G52" s="912"/>
      <c r="H52" s="912"/>
      <c r="I52" s="93"/>
      <c r="J52" s="93"/>
      <c r="K52" s="93"/>
      <c r="L52" s="93"/>
      <c r="M52" s="28"/>
      <c r="N52" s="28"/>
    </row>
    <row r="53" spans="1:14" x14ac:dyDescent="0.25">
      <c r="A53" s="28"/>
      <c r="B53" s="900" t="s">
        <v>26</v>
      </c>
      <c r="C53" s="900"/>
      <c r="D53" s="901"/>
      <c r="E53" s="902"/>
      <c r="F53" s="902"/>
      <c r="G53" s="902"/>
      <c r="H53" s="902"/>
      <c r="I53" s="902"/>
      <c r="J53" s="902"/>
      <c r="K53" s="41" t="s">
        <v>23</v>
      </c>
      <c r="L53" s="903"/>
      <c r="M53" s="904"/>
      <c r="N53" s="28"/>
    </row>
    <row r="54" spans="1:14" ht="15.75" thickBot="1" x14ac:dyDescent="0.3">
      <c r="A54" s="28"/>
      <c r="B54" s="905"/>
      <c r="C54" s="906"/>
      <c r="D54" s="906"/>
      <c r="E54" s="906"/>
      <c r="F54" s="906"/>
      <c r="G54" s="906"/>
      <c r="H54" s="906"/>
      <c r="I54" s="906"/>
      <c r="J54" s="906"/>
      <c r="K54" s="906"/>
      <c r="L54" s="906"/>
      <c r="M54" s="906"/>
      <c r="N54" s="28"/>
    </row>
    <row r="55" spans="1:14" ht="15.75" thickBot="1" x14ac:dyDescent="0.3">
      <c r="A55" s="28"/>
      <c r="B55" s="593" t="s">
        <v>156</v>
      </c>
      <c r="C55" s="594"/>
      <c r="D55" s="594"/>
      <c r="E55" s="594"/>
      <c r="F55" s="594"/>
      <c r="G55" s="594"/>
      <c r="H55" s="594"/>
      <c r="I55" s="595"/>
      <c r="J55" s="867" t="s">
        <v>8</v>
      </c>
      <c r="K55" s="867"/>
      <c r="L55" s="867"/>
      <c r="M55" s="867"/>
      <c r="N55" s="28"/>
    </row>
    <row r="56" spans="1:14" x14ac:dyDescent="0.25">
      <c r="A56" s="28"/>
      <c r="B56" s="858"/>
      <c r="C56" s="859"/>
      <c r="D56" s="859"/>
      <c r="E56" s="859"/>
      <c r="F56" s="859"/>
      <c r="G56" s="859"/>
      <c r="H56" s="859"/>
      <c r="I56" s="860"/>
      <c r="J56" s="869" t="s">
        <v>9</v>
      </c>
      <c r="K56" s="869"/>
      <c r="L56" s="868"/>
      <c r="M56" s="868"/>
      <c r="N56" s="28"/>
    </row>
    <row r="57" spans="1:14" x14ac:dyDescent="0.25">
      <c r="A57" s="28"/>
      <c r="B57" s="858"/>
      <c r="C57" s="859"/>
      <c r="D57" s="859"/>
      <c r="E57" s="859"/>
      <c r="F57" s="859"/>
      <c r="G57" s="859"/>
      <c r="H57" s="859"/>
      <c r="I57" s="860"/>
      <c r="J57" s="869" t="s">
        <v>11</v>
      </c>
      <c r="K57" s="869"/>
      <c r="L57" s="865"/>
      <c r="M57" s="865"/>
      <c r="N57" s="28"/>
    </row>
    <row r="58" spans="1:14" x14ac:dyDescent="0.25">
      <c r="A58" s="28"/>
      <c r="B58" s="858"/>
      <c r="C58" s="859"/>
      <c r="D58" s="859"/>
      <c r="E58" s="859"/>
      <c r="F58" s="859"/>
      <c r="G58" s="859"/>
      <c r="H58" s="859"/>
      <c r="I58" s="860"/>
      <c r="J58" s="868" t="s">
        <v>10</v>
      </c>
      <c r="K58" s="868"/>
      <c r="L58" s="865"/>
      <c r="M58" s="865"/>
      <c r="N58" s="28"/>
    </row>
    <row r="59" spans="1:14" x14ac:dyDescent="0.25">
      <c r="A59" s="28"/>
      <c r="B59" s="858"/>
      <c r="C59" s="859"/>
      <c r="D59" s="859"/>
      <c r="E59" s="859"/>
      <c r="F59" s="859"/>
      <c r="G59" s="859"/>
      <c r="H59" s="859"/>
      <c r="I59" s="860"/>
      <c r="J59" s="864" t="s">
        <v>148</v>
      </c>
      <c r="K59" s="864"/>
      <c r="L59" s="866"/>
      <c r="M59" s="866"/>
      <c r="N59" s="28"/>
    </row>
    <row r="60" spans="1:14" x14ac:dyDescent="0.25">
      <c r="A60" s="28"/>
      <c r="B60" s="861"/>
      <c r="C60" s="862"/>
      <c r="D60" s="862"/>
      <c r="E60" s="862"/>
      <c r="F60" s="862"/>
      <c r="G60" s="862"/>
      <c r="H60" s="862"/>
      <c r="I60" s="863"/>
      <c r="J60" s="28"/>
      <c r="K60" s="28"/>
      <c r="L60" s="28"/>
      <c r="M60" s="42" t="s">
        <v>123</v>
      </c>
      <c r="N60" s="28"/>
    </row>
  </sheetData>
  <sheetProtection algorithmName="SHA-512" hashValue="Q45za+191rcwI7w2/xaCQ1+XaD4x0GClTK2kYpl5axdivv+/7W+m3vgWZgwHcvr0TK6UaOeOkk2xKvc43lP+gA==" saltValue="p04AiTCimPX7icOCgRzvMA==" spinCount="100000" sheet="1" selectLockedCells="1"/>
  <mergeCells count="75">
    <mergeCell ref="F45:H45"/>
    <mergeCell ref="B45:E45"/>
    <mergeCell ref="B50:M50"/>
    <mergeCell ref="B48:M49"/>
    <mergeCell ref="P8:S8"/>
    <mergeCell ref="B46:F46"/>
    <mergeCell ref="B47:M47"/>
    <mergeCell ref="C42:E42"/>
    <mergeCell ref="C43:E43"/>
    <mergeCell ref="C34:E34"/>
    <mergeCell ref="C35:E35"/>
    <mergeCell ref="C36:E36"/>
    <mergeCell ref="C37:E37"/>
    <mergeCell ref="C38:E38"/>
    <mergeCell ref="C44:E44"/>
    <mergeCell ref="C33:E33"/>
    <mergeCell ref="B53:C53"/>
    <mergeCell ref="D53:J53"/>
    <mergeCell ref="L53:M53"/>
    <mergeCell ref="B54:M54"/>
    <mergeCell ref="B51:C51"/>
    <mergeCell ref="D51:I51"/>
    <mergeCell ref="K51:M51"/>
    <mergeCell ref="C52:H52"/>
    <mergeCell ref="C32:E32"/>
    <mergeCell ref="C39:E39"/>
    <mergeCell ref="C40:E40"/>
    <mergeCell ref="C41:E41"/>
    <mergeCell ref="C21:E21"/>
    <mergeCell ref="C27:E27"/>
    <mergeCell ref="C28:E28"/>
    <mergeCell ref="C29:E29"/>
    <mergeCell ref="C30:E30"/>
    <mergeCell ref="C31:E31"/>
    <mergeCell ref="C22:E22"/>
    <mergeCell ref="C23:E23"/>
    <mergeCell ref="C24:E24"/>
    <mergeCell ref="C25:E25"/>
    <mergeCell ref="C26:E26"/>
    <mergeCell ref="C7:M7"/>
    <mergeCell ref="B8:E9"/>
    <mergeCell ref="F8:F9"/>
    <mergeCell ref="G8:G9"/>
    <mergeCell ref="H8:H9"/>
    <mergeCell ref="L8:L9"/>
    <mergeCell ref="M8:M9"/>
    <mergeCell ref="C10:E10"/>
    <mergeCell ref="C17:E17"/>
    <mergeCell ref="C18:E18"/>
    <mergeCell ref="C19:E19"/>
    <mergeCell ref="C20:E20"/>
    <mergeCell ref="C11:E11"/>
    <mergeCell ref="C12:E12"/>
    <mergeCell ref="C13:E13"/>
    <mergeCell ref="C14:E14"/>
    <mergeCell ref="C15:E15"/>
    <mergeCell ref="C16:E16"/>
    <mergeCell ref="B6:E6"/>
    <mergeCell ref="J6:M6"/>
    <mergeCell ref="A1:M1"/>
    <mergeCell ref="A2:M2"/>
    <mergeCell ref="B4:D4"/>
    <mergeCell ref="E4:K4"/>
    <mergeCell ref="C5:M5"/>
    <mergeCell ref="B55:I55"/>
    <mergeCell ref="B56:I60"/>
    <mergeCell ref="J59:K59"/>
    <mergeCell ref="L58:M58"/>
    <mergeCell ref="L59:M59"/>
    <mergeCell ref="J55:M55"/>
    <mergeCell ref="J58:K58"/>
    <mergeCell ref="J56:K56"/>
    <mergeCell ref="L56:M56"/>
    <mergeCell ref="J57:K57"/>
    <mergeCell ref="L57:M57"/>
  </mergeCells>
  <printOptions horizontalCentered="1" verticalCentered="1"/>
  <pageMargins left="0.25" right="0.25" top="0.75" bottom="0.75" header="0.3" footer="0.3"/>
  <pageSetup scale="78" orientation="portrait"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16405D823B724CADB632771F2F0909" ma:contentTypeVersion="15" ma:contentTypeDescription="Create a new document." ma:contentTypeScope="" ma:versionID="5c4360d24e9c59593dcdd9624a3d186c">
  <xsd:schema xmlns:xsd="http://www.w3.org/2001/XMLSchema" xmlns:xs="http://www.w3.org/2001/XMLSchema" xmlns:p="http://schemas.microsoft.com/office/2006/metadata/properties" xmlns:ns1="http://schemas.microsoft.com/sharepoint/v3" xmlns:ns3="b365136a-f652-47c1-b153-8f7ee6b0bcfd" xmlns:ns4="5d2e40ec-1a74-4e76-b702-f3df2b3e7f36" targetNamespace="http://schemas.microsoft.com/office/2006/metadata/properties" ma:root="true" ma:fieldsID="ae80d595026a20c8977267406d5dda04" ns1:_="" ns3:_="" ns4:_="">
    <xsd:import namespace="http://schemas.microsoft.com/sharepoint/v3"/>
    <xsd:import namespace="b365136a-f652-47c1-b153-8f7ee6b0bcfd"/>
    <xsd:import namespace="5d2e40ec-1a74-4e76-b702-f3df2b3e7f36"/>
    <xsd:element name="properties">
      <xsd:complexType>
        <xsd:sequence>
          <xsd:element name="documentManagement">
            <xsd:complexType>
              <xsd:all>
                <xsd:element ref="ns1:_ip_UnifiedCompliancePolicyProperties" minOccurs="0"/>
                <xsd:element ref="ns1:_ip_UnifiedCompliancePolicyUIAction"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65136a-f652-47c1-b153-8f7ee6b0bcf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2e40ec-1a74-4e76-b702-f3df2b3e7f3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AFC0B6-9C23-4E36-A582-B9E414275BC7}">
  <ds:schemaRefs>
    <ds:schemaRef ds:uri="http://schemas.microsoft.com/office/2006/metadata/properties"/>
    <ds:schemaRef ds:uri="http://www.w3.org/XML/1998/namespace"/>
    <ds:schemaRef ds:uri="http://purl.org/dc/elements/1.1/"/>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5d2e40ec-1a74-4e76-b702-f3df2b3e7f36"/>
    <ds:schemaRef ds:uri="b365136a-f652-47c1-b153-8f7ee6b0bcfd"/>
    <ds:schemaRef ds:uri="http://schemas.microsoft.com/sharepoint/v3"/>
    <ds:schemaRef ds:uri="http://purl.org/dc/terms/"/>
  </ds:schemaRefs>
</ds:datastoreItem>
</file>

<file path=customXml/itemProps2.xml><?xml version="1.0" encoding="utf-8"?>
<ds:datastoreItem xmlns:ds="http://schemas.openxmlformats.org/officeDocument/2006/customXml" ds:itemID="{44DF6A47-9B89-4F7E-B097-0F151E4BF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65136a-f652-47c1-b153-8f7ee6b0bcfd"/>
    <ds:schemaRef ds:uri="5d2e40ec-1a74-4e76-b702-f3df2b3e7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90008D-0A72-4294-BF3E-B1B46F7D56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18</vt:i4>
      </vt:variant>
    </vt:vector>
  </HeadingPairs>
  <TitlesOfParts>
    <vt:vector size="38" baseType="lpstr">
      <vt:lpstr>Instructions</vt:lpstr>
      <vt:lpstr>Information</vt:lpstr>
      <vt:lpstr>2023 ID Financial Report</vt:lpstr>
      <vt:lpstr>2023 ID Match Report</vt:lpstr>
      <vt:lpstr>2023 ID RR</vt:lpstr>
      <vt:lpstr>2023 OP Financial Report</vt:lpstr>
      <vt:lpstr>2023 OP Match Report</vt:lpstr>
      <vt:lpstr>2023 OP RR </vt:lpstr>
      <vt:lpstr>2023 Speed Financial Report</vt:lpstr>
      <vt:lpstr>2023 Speed Match Report</vt:lpstr>
      <vt:lpstr>2023 Speed RR</vt:lpstr>
      <vt:lpstr>2023 DD Financial Report</vt:lpstr>
      <vt:lpstr>2023 DD Match Report</vt:lpstr>
      <vt:lpstr>2023 DD RR</vt:lpstr>
      <vt:lpstr>2023 Ped Financial Report</vt:lpstr>
      <vt:lpstr>2023 Ped Match Report</vt:lpstr>
      <vt:lpstr>2023 Ped RR </vt:lpstr>
      <vt:lpstr>2023 DRE-FP Financial Report</vt:lpstr>
      <vt:lpstr>2023 DRE-FP Match Report</vt:lpstr>
      <vt:lpstr>2023 DRE-FP RR</vt:lpstr>
      <vt:lpstr>'2023 DD Financial Report'!Print_Area</vt:lpstr>
      <vt:lpstr>'2023 DD Match Report'!Print_Area</vt:lpstr>
      <vt:lpstr>'2023 DD RR'!Print_Area</vt:lpstr>
      <vt:lpstr>'2023 DRE-FP Financial Report'!Print_Area</vt:lpstr>
      <vt:lpstr>'2023 DRE-FP Match Report'!Print_Area</vt:lpstr>
      <vt:lpstr>'2023 DRE-FP RR'!Print_Area</vt:lpstr>
      <vt:lpstr>'2023 ID Financial Report'!Print_Area</vt:lpstr>
      <vt:lpstr>'2023 ID Match Report'!Print_Area</vt:lpstr>
      <vt:lpstr>'2023 ID RR'!Print_Area</vt:lpstr>
      <vt:lpstr>'2023 OP Financial Report'!Print_Area</vt:lpstr>
      <vt:lpstr>'2023 OP Match Report'!Print_Area</vt:lpstr>
      <vt:lpstr>'2023 OP RR '!Print_Area</vt:lpstr>
      <vt:lpstr>'2023 Ped Financial Report'!Print_Area</vt:lpstr>
      <vt:lpstr>'2023 Ped Match Report'!Print_Area</vt:lpstr>
      <vt:lpstr>'2023 Ped RR '!Print_Area</vt:lpstr>
      <vt:lpstr>'2023 Speed Financial Report'!Print_Area</vt:lpstr>
      <vt:lpstr>'2023 Speed Match Report'!Print_Area</vt:lpstr>
      <vt:lpstr>'2023 Speed RR'!Print_Area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Dionne, Jamie</dc:creator>
  <cp:lastModifiedBy>Brown, Nicholas</cp:lastModifiedBy>
  <cp:lastPrinted>2022-08-12T14:42:38Z</cp:lastPrinted>
  <dcterms:created xsi:type="dcterms:W3CDTF">2018-10-29T15:12:49Z</dcterms:created>
  <dcterms:modified xsi:type="dcterms:W3CDTF">2022-09-27T18:06:08Z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0x0101006216405D823B724CADB632771F2F0909</vt:lpwstr>
  </property>
</Properties>
</file>