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Region0\RIO\Public\Grants\2026 Rural Ferry\2. Draft application\"/>
    </mc:Choice>
  </mc:AlternateContent>
  <xr:revisionPtr revIDLastSave="0" documentId="8_{85ACDC82-FBFE-43A6-BC9B-003E59E2536F}" xr6:coauthVersionLast="47" xr6:coauthVersionMax="47" xr10:uidLastSave="{00000000-0000-0000-0000-000000000000}"/>
  <bookViews>
    <workbookView xWindow="28680" yWindow="-120" windowWidth="29040" windowHeight="15720" xr2:uid="{76D3C473-279A-4EE3-A8B7-1659557F0C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0" i="1" l="1"/>
  <c r="F10" i="1"/>
  <c r="D10" i="1"/>
  <c r="H9" i="1"/>
  <c r="F9" i="1"/>
  <c r="D9" i="1"/>
  <c r="J9" i="1" s="1"/>
  <c r="H8" i="1"/>
  <c r="F8" i="1"/>
  <c r="D8" i="1"/>
  <c r="J8" i="1" s="1"/>
  <c r="J7" i="1"/>
  <c r="J10" i="1" s="1"/>
  <c r="J6" i="1"/>
  <c r="J5" i="1"/>
</calcChain>
</file>

<file path=xl/sharedStrings.xml><?xml version="1.0" encoding="utf-8"?>
<sst xmlns="http://schemas.openxmlformats.org/spreadsheetml/2006/main" count="13" uniqueCount="13">
  <si>
    <t>Project:</t>
  </si>
  <si>
    <t>Port improvements at Vinalhaven and North Haven</t>
  </si>
  <si>
    <t>Ferry Terminal Location</t>
  </si>
  <si>
    <t>Preliminary Engineering</t>
  </si>
  <si>
    <t>Construction Engineering</t>
  </si>
  <si>
    <t>Construction Item Cost</t>
  </si>
  <si>
    <t>Total Estimated Cost</t>
  </si>
  <si>
    <t>Transfer Bridges</t>
  </si>
  <si>
    <t>Electrical Work at Vinalhaven</t>
  </si>
  <si>
    <t>Contingency</t>
  </si>
  <si>
    <t>Federal Share Totals</t>
  </si>
  <si>
    <t>Non-Federal Share Totals</t>
  </si>
  <si>
    <t xml:space="preserve"> Component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</si>
</sst>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Segoe UI"/>
      <family val="2"/>
    </font>
    <font>
      <sz val="9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49" fontId="2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3" fillId="0" borderId="2" xfId="1" applyFont="1" applyBorder="1" applyAlignment="1">
      <alignment horizontal="center"/>
    </xf>
    <xf numFmtId="44" fontId="3" fillId="0" borderId="3" xfId="1" applyFont="1" applyBorder="1" applyAlignment="1">
      <alignment horizontal="center"/>
    </xf>
    <xf numFmtId="44" fontId="3" fillId="0" borderId="1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44" fontId="3" fillId="0" borderId="4" xfId="1" applyFont="1" applyBorder="1" applyAlignment="1">
      <alignment horizontal="center"/>
    </xf>
    <xf numFmtId="44" fontId="3" fillId="0" borderId="5" xfId="1" applyFont="1" applyBorder="1" applyAlignment="1">
      <alignment horizontal="center"/>
    </xf>
    <xf numFmtId="0" fontId="2" fillId="0" borderId="0" xfId="0" applyFont="1" applyAlignment="1">
      <alignment horizontal="right"/>
    </xf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3CC6E-903C-4F00-980C-D0CF206EFCD6}">
  <dimension ref="A1:K14"/>
  <sheetViews>
    <sheetView tabSelected="1" workbookViewId="0">
      <selection activeCell="F15" sqref="F15"/>
    </sheetView>
  </sheetViews>
  <sheetFormatPr defaultColWidth="10.140625" defaultRowHeight="12" x14ac:dyDescent="0.2"/>
  <cols>
    <col min="1" max="2" width="10.140625" style="3"/>
    <col min="3" max="3" width="12.140625" style="3" customWidth="1"/>
    <col min="4" max="4" width="10.7109375" style="3" customWidth="1"/>
    <col min="5" max="5" width="10.140625" style="3"/>
    <col min="6" max="13" width="10.7109375" style="3" customWidth="1"/>
    <col min="14" max="16384" width="10.140625" style="3"/>
  </cols>
  <sheetData>
    <row r="1" spans="1:11" x14ac:dyDescent="0.2">
      <c r="A1" s="1"/>
      <c r="B1" s="2"/>
      <c r="C1" s="2"/>
    </row>
    <row r="2" spans="1:11" x14ac:dyDescent="0.2">
      <c r="A2" s="1" t="s">
        <v>0</v>
      </c>
      <c r="B2" s="4" t="s">
        <v>1</v>
      </c>
      <c r="C2" s="4"/>
    </row>
    <row r="4" spans="1:11" x14ac:dyDescent="0.2">
      <c r="A4" s="5" t="s">
        <v>2</v>
      </c>
      <c r="B4" s="5"/>
      <c r="C4" s="5"/>
      <c r="D4" s="6" t="s">
        <v>3</v>
      </c>
      <c r="E4" s="7"/>
      <c r="F4" s="6" t="s">
        <v>4</v>
      </c>
      <c r="G4" s="7"/>
      <c r="H4" s="6" t="s">
        <v>5</v>
      </c>
      <c r="I4" s="7"/>
      <c r="J4" s="5" t="s">
        <v>6</v>
      </c>
      <c r="K4" s="5"/>
    </row>
    <row r="5" spans="1:11" x14ac:dyDescent="0.2">
      <c r="A5" s="8" t="s">
        <v>7</v>
      </c>
      <c r="B5" s="8"/>
      <c r="C5" s="8"/>
      <c r="D5" s="9">
        <v>430000</v>
      </c>
      <c r="E5" s="10"/>
      <c r="F5" s="9">
        <v>350000</v>
      </c>
      <c r="G5" s="10"/>
      <c r="H5" s="9">
        <v>4300000</v>
      </c>
      <c r="I5" s="10"/>
      <c r="J5" s="11">
        <f>SUM(D5:I5)</f>
        <v>5080000</v>
      </c>
      <c r="K5" s="11"/>
    </row>
    <row r="6" spans="1:11" x14ac:dyDescent="0.2">
      <c r="A6" s="12" t="s">
        <v>8</v>
      </c>
      <c r="B6" s="13"/>
      <c r="C6" s="14"/>
      <c r="D6" s="9">
        <v>20000</v>
      </c>
      <c r="E6" s="10"/>
      <c r="F6" s="9">
        <v>100000</v>
      </c>
      <c r="G6" s="10"/>
      <c r="H6" s="9">
        <v>3900000</v>
      </c>
      <c r="I6" s="10"/>
      <c r="J6" s="11">
        <f t="shared" ref="J6:J7" si="0">SUM(D6:I6)</f>
        <v>4020000</v>
      </c>
      <c r="K6" s="11"/>
    </row>
    <row r="7" spans="1:11" ht="15" x14ac:dyDescent="0.25">
      <c r="A7" s="12" t="s">
        <v>9</v>
      </c>
      <c r="B7" s="15"/>
      <c r="C7" s="16"/>
      <c r="D7" s="9">
        <v>50000</v>
      </c>
      <c r="E7" s="16"/>
      <c r="F7" s="9">
        <v>50000</v>
      </c>
      <c r="G7" s="16"/>
      <c r="H7" s="9">
        <v>800000</v>
      </c>
      <c r="I7" s="16"/>
      <c r="J7" s="9">
        <f t="shared" si="0"/>
        <v>900000</v>
      </c>
      <c r="K7" s="16"/>
    </row>
    <row r="8" spans="1:11" ht="15" x14ac:dyDescent="0.25">
      <c r="A8" s="12" t="s">
        <v>10</v>
      </c>
      <c r="B8" s="15"/>
      <c r="C8" s="16"/>
      <c r="D8" s="9">
        <f>D10*0.8</f>
        <v>400000</v>
      </c>
      <c r="E8" s="10"/>
      <c r="F8" s="9">
        <f>F10*0.8</f>
        <v>400000</v>
      </c>
      <c r="G8" s="10"/>
      <c r="H8" s="9">
        <f>H10*0.8</f>
        <v>7200000</v>
      </c>
      <c r="I8" s="10"/>
      <c r="J8" s="9">
        <f>SUM(D8:I8)</f>
        <v>8000000</v>
      </c>
      <c r="K8" s="16"/>
    </row>
    <row r="9" spans="1:11" ht="15" x14ac:dyDescent="0.25">
      <c r="A9" s="17" t="s">
        <v>11</v>
      </c>
      <c r="B9" s="18"/>
      <c r="C9" s="18"/>
      <c r="D9" s="19">
        <f>D10*0.2</f>
        <v>100000</v>
      </c>
      <c r="E9" s="19"/>
      <c r="F9" s="19">
        <f>F10*0.2</f>
        <v>100000</v>
      </c>
      <c r="G9" s="19"/>
      <c r="H9" s="19">
        <f>H10*0.2</f>
        <v>1800000</v>
      </c>
      <c r="I9" s="19"/>
      <c r="J9" s="20">
        <f>SUM(D9:I9)</f>
        <v>2000000</v>
      </c>
      <c r="K9" s="18"/>
    </row>
    <row r="10" spans="1:11" x14ac:dyDescent="0.2">
      <c r="A10" s="8" t="s">
        <v>12</v>
      </c>
      <c r="B10" s="8"/>
      <c r="C10" s="8"/>
      <c r="D10" s="9">
        <f>SUM(D4:E7)</f>
        <v>500000</v>
      </c>
      <c r="E10" s="10"/>
      <c r="F10" s="9">
        <f>SUM(F4:G7)</f>
        <v>500000</v>
      </c>
      <c r="G10" s="10"/>
      <c r="H10" s="9">
        <f>SUM(H4:I7)</f>
        <v>9000000</v>
      </c>
      <c r="I10" s="10"/>
      <c r="J10" s="11">
        <f>SUM(J4:K7)</f>
        <v>10000000</v>
      </c>
      <c r="K10" s="11"/>
    </row>
    <row r="11" spans="1:11" x14ac:dyDescent="0.2">
      <c r="I11" s="21"/>
      <c r="J11" s="22"/>
      <c r="K11" s="23"/>
    </row>
    <row r="13" spans="1:11" x14ac:dyDescent="0.2">
      <c r="I13" s="21"/>
      <c r="J13" s="22"/>
      <c r="K13" s="23"/>
    </row>
    <row r="14" spans="1:11" x14ac:dyDescent="0.2">
      <c r="I14" s="21"/>
    </row>
  </sheetData>
  <mergeCells count="37">
    <mergeCell ref="J13:K13"/>
    <mergeCell ref="A10:C10"/>
    <mergeCell ref="D10:E10"/>
    <mergeCell ref="F10:G10"/>
    <mergeCell ref="H10:I10"/>
    <mergeCell ref="J10:K10"/>
    <mergeCell ref="J11:K11"/>
    <mergeCell ref="A8:C8"/>
    <mergeCell ref="D8:E8"/>
    <mergeCell ref="F8:G8"/>
    <mergeCell ref="H8:I8"/>
    <mergeCell ref="J8:K8"/>
    <mergeCell ref="A9:C9"/>
    <mergeCell ref="D9:E9"/>
    <mergeCell ref="F9:G9"/>
    <mergeCell ref="H9:I9"/>
    <mergeCell ref="J9:K9"/>
    <mergeCell ref="A6:C6"/>
    <mergeCell ref="D6:E6"/>
    <mergeCell ref="F6:G6"/>
    <mergeCell ref="H6:I6"/>
    <mergeCell ref="J6:K6"/>
    <mergeCell ref="A7:C7"/>
    <mergeCell ref="D7:E7"/>
    <mergeCell ref="F7:G7"/>
    <mergeCell ref="H7:I7"/>
    <mergeCell ref="J7:K7"/>
    <mergeCell ref="A4:C4"/>
    <mergeCell ref="D4:E4"/>
    <mergeCell ref="F4:G4"/>
    <mergeCell ref="H4:I4"/>
    <mergeCell ref="J4:K4"/>
    <mergeCell ref="A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Baugh, Benny J</dc:creator>
  <cp:lastModifiedBy>Baugh, Benny J</cp:lastModifiedBy>
  <dcterms:created xsi:type="dcterms:W3CDTF">2026-05-07T19:32:59Z</dcterms:created>
  <dcterms:modified xsi:type="dcterms:W3CDTF">2026-05-07T19:34:17Z</dcterms:modified>
</cp:coreProperties>
</file>