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cristy_osier_maine_gov/Documents/Desktop/"/>
    </mc:Choice>
  </mc:AlternateContent>
  <xr:revisionPtr revIDLastSave="0" documentId="8_{43EB5420-626A-4BD3-B869-60826FB1634D}" xr6:coauthVersionLast="44" xr6:coauthVersionMax="44" xr10:uidLastSave="{00000000-0000-0000-0000-000000000000}"/>
  <bookViews>
    <workbookView xWindow="1536" yWindow="1536" windowWidth="16404" windowHeight="9420" xr2:uid="{0B3BA60A-AAAE-44A2-A994-7B102456AE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7" i="1"/>
  <c r="G48" i="1"/>
  <c r="G46" i="1"/>
  <c r="G282" i="1" s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3" i="1"/>
  <c r="C282" i="1"/>
</calcChain>
</file>

<file path=xl/sharedStrings.xml><?xml version="1.0" encoding="utf-8"?>
<sst xmlns="http://schemas.openxmlformats.org/spreadsheetml/2006/main" count="285" uniqueCount="285">
  <si>
    <t>ORG ID</t>
  </si>
  <si>
    <t>LEA</t>
  </si>
  <si>
    <t>ACADIA ACADEMY</t>
  </si>
  <si>
    <t>ACTON</t>
  </si>
  <si>
    <t>AIRLINE CSD AURORA</t>
  </si>
  <si>
    <t>ALEXANDER</t>
  </si>
  <si>
    <t>ANDOVER</t>
  </si>
  <si>
    <t>APPLETON</t>
  </si>
  <si>
    <t>AROOSTOOK UNORGANIZED TERRITORY</t>
  </si>
  <si>
    <t>ATHENS</t>
  </si>
  <si>
    <t>AUBURN</t>
  </si>
  <si>
    <t>AUGUSTA</t>
  </si>
  <si>
    <t>BAILEYVILLE</t>
  </si>
  <si>
    <t>BANGOR</t>
  </si>
  <si>
    <t>BAR HARBOR</t>
  </si>
  <si>
    <t>BARING PLT</t>
  </si>
  <si>
    <t>BAXTER ACADEMY</t>
  </si>
  <si>
    <t>BEALS</t>
  </si>
  <si>
    <t>BEAVER COVE</t>
  </si>
  <si>
    <t>BEDDINGTON</t>
  </si>
  <si>
    <t>BIDDEFORD</t>
  </si>
  <si>
    <t>BLUE HILL</t>
  </si>
  <si>
    <t>BOOTHBAY-BOOTHBAY HARBOR CSD</t>
  </si>
  <si>
    <t>BOWERBANK</t>
  </si>
  <si>
    <t>BREMEN</t>
  </si>
  <si>
    <t>BREWER</t>
  </si>
  <si>
    <t>BRIDGEWATER</t>
  </si>
  <si>
    <t>Brighton Plt</t>
  </si>
  <si>
    <t>BRISTOL</t>
  </si>
  <si>
    <t>BROOKLIN</t>
  </si>
  <si>
    <t>BROOKSVILLE</t>
  </si>
  <si>
    <t>BRUNSWICK</t>
  </si>
  <si>
    <t>Burlington Public Schools</t>
  </si>
  <si>
    <t>Byron Public Schools</t>
  </si>
  <si>
    <t>CALAIS</t>
  </si>
  <si>
    <t>CAPE ELIZABETH</t>
  </si>
  <si>
    <t>CARATUNK</t>
  </si>
  <si>
    <t>CARRABASSETT VLY</t>
  </si>
  <si>
    <t>CARROLL PLT</t>
  </si>
  <si>
    <t>CARY PLT</t>
  </si>
  <si>
    <t>CASTINE</t>
  </si>
  <si>
    <t>CASWELL</t>
  </si>
  <si>
    <t>CHARLOTTE</t>
  </si>
  <si>
    <t>CHEBEGUE ISLAND</t>
  </si>
  <si>
    <t>CHERRYFIELD</t>
  </si>
  <si>
    <t>COOPER</t>
  </si>
  <si>
    <t>COPLIN PLT</t>
  </si>
  <si>
    <t>CRANBERRY ISLES</t>
  </si>
  <si>
    <t>CRAWFORD</t>
  </si>
  <si>
    <t>CUTLER</t>
  </si>
  <si>
    <t>DAMARISCOTTA</t>
  </si>
  <si>
    <t>DAYTON</t>
  </si>
  <si>
    <t>DEBLOIS</t>
  </si>
  <si>
    <t>DEDHAM</t>
  </si>
  <si>
    <t>DEER I-STON CSD STONINGTON</t>
  </si>
  <si>
    <t>DENNISTOWN PLT</t>
  </si>
  <si>
    <t>DENNYSVILLE</t>
  </si>
  <si>
    <t>DREW PLT</t>
  </si>
  <si>
    <t>EAST MACHIAS</t>
  </si>
  <si>
    <t>EAST MILLINOCKET</t>
  </si>
  <si>
    <t>EAST RANGE CSD TOPSFIELD</t>
  </si>
  <si>
    <t>EASTON</t>
  </si>
  <si>
    <t>EASTPORT</t>
  </si>
  <si>
    <t>EDGECOMB</t>
  </si>
  <si>
    <t>ELLSWORTH</t>
  </si>
  <si>
    <t>EUSTIS</t>
  </si>
  <si>
    <t>FALMOUTH</t>
  </si>
  <si>
    <t>FAYETTE</t>
  </si>
  <si>
    <t>Fiddlehead School</t>
  </si>
  <si>
    <t>FIVE TOWN COMMUNITY SCHOOL DISTRICT</t>
  </si>
  <si>
    <t>FRANKLIN UNORGANIZED TERRITORY</t>
  </si>
  <si>
    <t>FRENCHBORO</t>
  </si>
  <si>
    <t>GEORGETOWN</t>
  </si>
  <si>
    <t>GILEAD</t>
  </si>
  <si>
    <t>GLENBURN</t>
  </si>
  <si>
    <t>GLENWOOD PLT</t>
  </si>
  <si>
    <t>GORHAM</t>
  </si>
  <si>
    <t>GR LAKE STR PLT</t>
  </si>
  <si>
    <t>GR SLT BAY CSD DAMARISCOTTA</t>
  </si>
  <si>
    <t>GRAND ISLE</t>
  </si>
  <si>
    <t>GREENBUSH</t>
  </si>
  <si>
    <t>GREENVILLE</t>
  </si>
  <si>
    <t>HANCOCK</t>
  </si>
  <si>
    <t>HANCOCK UNORGANIZED TERRITORY</t>
  </si>
  <si>
    <t>HARMONY</t>
  </si>
  <si>
    <t>Harpswell Coastal</t>
  </si>
  <si>
    <t>HERMON</t>
  </si>
  <si>
    <t>HIGHLAND PLT</t>
  </si>
  <si>
    <t>HOPE</t>
  </si>
  <si>
    <t>Indian Island</t>
  </si>
  <si>
    <t>Indian Township</t>
  </si>
  <si>
    <t>ISLE AU HAUT</t>
  </si>
  <si>
    <t>ISLESBORO</t>
  </si>
  <si>
    <t>JEFFERSON</t>
  </si>
  <si>
    <t>JONESBORO</t>
  </si>
  <si>
    <t>JONESPORT</t>
  </si>
  <si>
    <t>KENNEBEC UNORGANIZED TERRITORY</t>
  </si>
  <si>
    <t>KINGSBURY PLT</t>
  </si>
  <si>
    <t>KITTERY</t>
  </si>
  <si>
    <t>KNOX UNORGANIZED TERRITORY</t>
  </si>
  <si>
    <t>LAKE VIEW PLT</t>
  </si>
  <si>
    <t>LAKEVILLE</t>
  </si>
  <si>
    <t>LAMOINE</t>
  </si>
  <si>
    <t>LEWISTON</t>
  </si>
  <si>
    <t>LIMESTONE</t>
  </si>
  <si>
    <t>LINCOLN PLT</t>
  </si>
  <si>
    <t>LINCOLN UNORGANIZED TERRITORY</t>
  </si>
  <si>
    <t>LINCOLNVILLE</t>
  </si>
  <si>
    <t>LISBON</t>
  </si>
  <si>
    <t>LONG ISLAND</t>
  </si>
  <si>
    <t>Louds Island Unorganized Territory</t>
  </si>
  <si>
    <t>LOWELL</t>
  </si>
  <si>
    <t>MACHIAS</t>
  </si>
  <si>
    <t>MACHIASPORT</t>
  </si>
  <si>
    <t>MACWAHOC PLT</t>
  </si>
  <si>
    <t>MADAWASKA</t>
  </si>
  <si>
    <t>MAINE ACADEMY OF NATURAL SCIENCE</t>
  </si>
  <si>
    <t>Maine Connections Academy</t>
  </si>
  <si>
    <t>Maine Virtual</t>
  </si>
  <si>
    <t>MARSHFIELD</t>
  </si>
  <si>
    <t>MEDDYBEMPS</t>
  </si>
  <si>
    <t>MEDFORD</t>
  </si>
  <si>
    <t>MEDWAY</t>
  </si>
  <si>
    <t>MILFORD</t>
  </si>
  <si>
    <t>MILLINOCKET</t>
  </si>
  <si>
    <t>MONHEGAN PLT</t>
  </si>
  <si>
    <t>MOOSABEC CSD JONESPORT</t>
  </si>
  <si>
    <t>MOUNT DESERT</t>
  </si>
  <si>
    <t>MSAD 10</t>
  </si>
  <si>
    <t>MSAD 27 FT. KENT</t>
  </si>
  <si>
    <t>MT DESERT CSD BAR HARBOR</t>
  </si>
  <si>
    <t>NASHVILLE PLT</t>
  </si>
  <si>
    <t>NEW SWEDEN</t>
  </si>
  <si>
    <t>NEWCASTLE</t>
  </si>
  <si>
    <t>NOBLEBORO</t>
  </si>
  <si>
    <t>NORTHFIELD</t>
  </si>
  <si>
    <t>NORTHPORT</t>
  </si>
  <si>
    <t>ORIENT</t>
  </si>
  <si>
    <t>ORRINGTON</t>
  </si>
  <si>
    <t>OTIS</t>
  </si>
  <si>
    <t>OXFORD UNORGANIZED TERRITORY</t>
  </si>
  <si>
    <t>PART D SUBPART 2</t>
  </si>
  <si>
    <t>PEMBROKE</t>
  </si>
  <si>
    <t>PENOBSCOT</t>
  </si>
  <si>
    <t>PENOBSCOT UNORGANIZED TERRITORY</t>
  </si>
  <si>
    <t>PERRY</t>
  </si>
  <si>
    <t>PICTAQUIS UNORGANIZED TERRITORY</t>
  </si>
  <si>
    <t>Pleasant Point</t>
  </si>
  <si>
    <t>PLEASANT RDGE PLT</t>
  </si>
  <si>
    <t>PORTLAND</t>
  </si>
  <si>
    <t>PRINCETON</t>
  </si>
  <si>
    <t>REED PLT</t>
  </si>
  <si>
    <t>ROBBINSTON</t>
  </si>
  <si>
    <t>ROQUE BLUFFS</t>
  </si>
  <si>
    <t>RSU 01</t>
  </si>
  <si>
    <t>RSU 02</t>
  </si>
  <si>
    <t>RSU 03/MSAD 03 THORNDIKE</t>
  </si>
  <si>
    <t>RSU 04</t>
  </si>
  <si>
    <t>RSU 05</t>
  </si>
  <si>
    <t>RSU 06/MSAD 06 BUXTON</t>
  </si>
  <si>
    <t>RSU 07/MSAD 07 NORTH HAVEN</t>
  </si>
  <si>
    <t>RSU 08/MSAD 08 VINALHAVEN</t>
  </si>
  <si>
    <t>RSU 09</t>
  </si>
  <si>
    <t>RSU 10</t>
  </si>
  <si>
    <t>RSU 11/MSAD 11 GARDINER</t>
  </si>
  <si>
    <t>RSU 12</t>
  </si>
  <si>
    <t>RSU 13</t>
  </si>
  <si>
    <t>RSU 14</t>
  </si>
  <si>
    <t>RSU 15/MSAD 15 GRAY</t>
  </si>
  <si>
    <t>RSU 16</t>
  </si>
  <si>
    <t>RSU 17/MSAD 17 NORWAY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</si>
  <si>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</si>
  <si>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</si>
  <si>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</si>
  <si>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</si>
  <si>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</si>
  <si>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</si>
  <si>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</si>
  <si>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</si>
  <si>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</si>
  <si>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28/MSAD 28 CAMDEN</t>
  </si>
  <si>
    <t>RSU 29/MSAD 29 HOULTON</t>
  </si>
  <si>
    <t>RSU 30/MSAD 30 LEE</t>
  </si>
  <si>
    <t>RSU 31/MSAD 31 HOWLAND</t>
  </si>
  <si>
    <t>RSU 32/MSAD 32 ASHLAND</t>
  </si>
  <si>
    <t>RSU 33/MSAD 33 ST. AGATHA</t>
  </si>
  <si>
    <t>RSU 34</t>
  </si>
  <si>
    <t>RSU 35/MSAD 35 ELIOT</t>
  </si>
  <si>
    <t>RSU 37/MSAD 37 HARRINGTON</t>
  </si>
  <si>
    <t>RSU 38</t>
  </si>
  <si>
    <t>RSU 39</t>
  </si>
  <si>
    <t>RSU 40/MSAD 40 WALDOBORO</t>
  </si>
  <si>
    <t>RSU 41/MSAD 41 MILO</t>
  </si>
  <si>
    <t>RSU 42/MSAD 42 MARS HILL</t>
  </si>
  <si>
    <t>RSU 44/MSAD 44 BETHEL</t>
  </si>
  <si>
    <t>RSU 45/MSAD 45 WASHBURN</t>
  </si>
  <si>
    <t>RSU 46/MSAD 46 DEXTER</t>
  </si>
  <si>
    <t>RSU 49/MSAD 49 FAIRFIELD</t>
  </si>
  <si>
    <t>RSU 50</t>
  </si>
  <si>
    <t>RSU 51/MSAD 51 CUMBERLAND</t>
  </si>
  <si>
    <t>RSU 52/MSAD 52 TURNER</t>
  </si>
  <si>
    <t>RSU 53/MSAD 53 PITTSFIELD</t>
  </si>
  <si>
    <t>RSU 54/MSAD 54 SKOWHEGAN</t>
  </si>
  <si>
    <t>RSU 55/MSAD 55 PORTER</t>
  </si>
  <si>
    <t>RSU 56</t>
  </si>
  <si>
    <t>RSU 57/MSAD 57 WATERBORO</t>
  </si>
  <si>
    <t>RSU 58/MSAD 58 KINGFIELD</t>
  </si>
  <si>
    <t>RSU 59/MSAD 59 MADISON</t>
  </si>
  <si>
    <t>RSU 60/MSAD 60 BERWICK</t>
  </si>
  <si>
    <t>RSU 61/MSAD 61 BRIDGTON</t>
  </si>
  <si>
    <t>RSU 63/MSAD 63 EDDINGTON</t>
  </si>
  <si>
    <t>RSU 64/MSAD 64 CORINTH</t>
  </si>
  <si>
    <t>RSU 65/MSAD 65 MATINICUS IS PLT</t>
  </si>
  <si>
    <t>RSU 67</t>
  </si>
  <si>
    <t>RSU 68/MSAD 68 DOVER-FOXCROFT</t>
  </si>
  <si>
    <t>RSU 70/MSAD 70 HODGDON</t>
  </si>
  <si>
    <t>RSU 71</t>
  </si>
  <si>
    <t>RSU 72/MSAD 72 FRYEBURG</t>
  </si>
  <si>
    <t>RSU 73</t>
  </si>
  <si>
    <t>RSU 74/MSAD 74 ANSON</t>
  </si>
  <si>
    <t>RSU 75/MSAD 75 TOPSHAM</t>
  </si>
  <si>
    <t>RSU 76/MSAD 76 SWAN'S ISLAND</t>
  </si>
  <si>
    <t>RSU 78</t>
  </si>
  <si>
    <t>RSU 79/MSAD 01</t>
  </si>
  <si>
    <t xml:space="preserve">RSU 80/MSAD 04 </t>
  </si>
  <si>
    <t>RSU 82/MSAD 12 JACKMAN</t>
  </si>
  <si>
    <t>RSU 83/MSAD 13 BINGHAM</t>
  </si>
  <si>
    <t>RSU 84/MSAD 14 DANFORTH</t>
  </si>
  <si>
    <t>RSU 85/MSAD 19 LUBEC</t>
  </si>
  <si>
    <t>RSU 86/MSAD 20 FT. FAIRFIELD</t>
  </si>
  <si>
    <t>RSU 87/MSAD 23 CARMEL</t>
  </si>
  <si>
    <t>RSU 88/MSAD 24 VAN BUREN</t>
  </si>
  <si>
    <t>RSU 89</t>
  </si>
  <si>
    <t>SACO</t>
  </si>
  <si>
    <t>SAGADAHOC UNORGANIZED TERRITORY</t>
  </si>
  <si>
    <t>SANFORD</t>
  </si>
  <si>
    <t>SCARBOROUGH</t>
  </si>
  <si>
    <t>SEBAGO</t>
  </si>
  <si>
    <t>SEBOEIS</t>
  </si>
  <si>
    <t>SEDGWICK</t>
  </si>
  <si>
    <t>SHIRLEY</t>
  </si>
  <si>
    <t>MAINE ARTS ACADEMY -Snow Pond</t>
  </si>
  <si>
    <t>SOMERSET UNORGANIZED TERRITORY</t>
  </si>
  <si>
    <t>SOUTH BRISTOL</t>
  </si>
  <si>
    <t>SOUTH PORTLAND</t>
  </si>
  <si>
    <t>SOUTHPORT</t>
  </si>
  <si>
    <t>SOUTHWEST HARBOR</t>
  </si>
  <si>
    <t>ST GEORGE</t>
  </si>
  <si>
    <t>SURRY</t>
  </si>
  <si>
    <t>TALMADGE</t>
  </si>
  <si>
    <t>THE FORKS PLT</t>
  </si>
  <si>
    <t>TREMONT</t>
  </si>
  <si>
    <t>TRENTON</t>
  </si>
  <si>
    <t>UNORGANIZED TERRITORIES</t>
  </si>
  <si>
    <t>UPTON</t>
  </si>
  <si>
    <t>VANCEBORO</t>
  </si>
  <si>
    <t>VASSALBORO</t>
  </si>
  <si>
    <t>VEAZIE</t>
  </si>
  <si>
    <t>WAITE</t>
  </si>
  <si>
    <t>WASHINGTON UNORGANIZED TERRITORY</t>
  </si>
  <si>
    <t>WATERVILLE</t>
  </si>
  <si>
    <t>WELLS-OGNQT CSD WELLS</t>
  </si>
  <si>
    <t>WESLEY</t>
  </si>
  <si>
    <t>WEST BATH</t>
  </si>
  <si>
    <t>WEST FORKS</t>
  </si>
  <si>
    <t>WESTBROOK</t>
  </si>
  <si>
    <t>WESTMANLAND</t>
  </si>
  <si>
    <t>WHITING</t>
  </si>
  <si>
    <t>WHITNEYVILLE</t>
  </si>
  <si>
    <t>WILLIMANTIC</t>
  </si>
  <si>
    <t>WINSLOW</t>
  </si>
  <si>
    <t>Winterville Plantation Public Schools</t>
  </si>
  <si>
    <t>WINTHROP</t>
  </si>
  <si>
    <t>WISCASSET</t>
  </si>
  <si>
    <t>WOODLAND</t>
  </si>
  <si>
    <t>WOODVILLE</t>
  </si>
  <si>
    <t>YARMOUTH</t>
  </si>
  <si>
    <t>YORK</t>
  </si>
  <si>
    <t>FY22 (P) Allocation</t>
  </si>
  <si>
    <t>FY21 PRIVATE SCH RESIDENT ADJ [This decreases the SAU alloc]</t>
  </si>
  <si>
    <t>FY21 PRIVATE SCH SERVICE ADJ [This increases the SAU alloc]</t>
  </si>
  <si>
    <t>FY22 (P) ADJUSTED AMOUNT</t>
  </si>
  <si>
    <t>FY22(P) TITLE ID, SubPart 2 REGULAR ADJ</t>
  </si>
  <si>
    <t>COMMUNITY REGIONAL CHARTER SCHOOL</t>
  </si>
  <si>
    <t>NOTE:  Title I Private School Adjustments in Col. E &amp; F have not been updated.  These are FY21 adjustments.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</si>
</sst>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164" fontId="0" fillId="0" borderId="1" xfId="1" applyNumberFormat="1" applyFont="1" applyBorder="1"/>
    <xf numFmtId="164" fontId="2" fillId="0" borderId="1" xfId="1" applyNumberFormat="1" applyFont="1" applyBorder="1"/>
    <xf numFmtId="164" fontId="0" fillId="0" borderId="1" xfId="0" applyNumberFormat="1" applyBorder="1"/>
    <xf numFmtId="0" fontId="0" fillId="2" borderId="1" xfId="0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0549D-A876-4A5E-8C33-2B64DFF9EE15}">
  <dimension ref="A1:G282"/>
  <sheetViews>
    <sheetView tabSelected="1" workbookViewId="0">
      <selection activeCell="F1" sqref="F1"/>
    </sheetView>
  </sheetViews>
  <sheetFormatPr defaultRowHeight="14.4" x14ac:dyDescent="0.3"/>
  <cols>
    <col min="1" max="1" width="6.5546875" customWidth="1"/>
    <col min="2" max="2" width="33.6640625" customWidth="1"/>
    <col min="3" max="3" width="12.109375" customWidth="1"/>
    <col min="4" max="4" width="10.21875" customWidth="1"/>
    <col min="5" max="5" width="13" customWidth="1"/>
    <col min="6" max="6" width="13.109375" customWidth="1"/>
    <col min="7" max="7" width="12.77734375" customWidth="1"/>
  </cols>
  <sheetData>
    <row r="1" spans="1:7" ht="73.8" customHeight="1" x14ac:dyDescent="0.3">
      <c r="A1" s="1" t="s">
        <v>0</v>
      </c>
      <c r="B1" s="1" t="s">
        <v>1</v>
      </c>
      <c r="C1" s="2" t="s">
        <v>278</v>
      </c>
      <c r="D1" s="7" t="s">
        <v>282</v>
      </c>
      <c r="E1" s="3" t="s">
        <v>279</v>
      </c>
      <c r="F1" s="8" t="s">
        <v>280</v>
      </c>
      <c r="G1" s="2" t="s">
        <v>281</v>
      </c>
    </row>
    <row r="2" spans="1:7" ht="28.2" customHeight="1" x14ac:dyDescent="0.3">
      <c r="A2" s="1"/>
      <c r="B2" s="1"/>
      <c r="C2" s="9" t="s">
        <v>284</v>
      </c>
      <c r="D2" s="10"/>
      <c r="E2" s="10"/>
      <c r="F2" s="10"/>
      <c r="G2" s="11"/>
    </row>
    <row r="3" spans="1:7" x14ac:dyDescent="0.3">
      <c r="A3" s="1">
        <v>1761</v>
      </c>
      <c r="B3" s="1" t="s">
        <v>2</v>
      </c>
      <c r="C3" s="4">
        <v>71486.719037114366</v>
      </c>
      <c r="D3" s="4"/>
      <c r="E3" s="5"/>
      <c r="F3" s="4"/>
      <c r="G3" s="4">
        <f>+C3+D3-E3+F3</f>
        <v>71486.719037114366</v>
      </c>
    </row>
    <row r="4" spans="1:7" x14ac:dyDescent="0.3">
      <c r="A4" s="1">
        <v>2</v>
      </c>
      <c r="B4" s="1" t="s">
        <v>3</v>
      </c>
      <c r="C4" s="4">
        <v>53573.27642306043</v>
      </c>
      <c r="D4" s="4"/>
      <c r="E4" s="5"/>
      <c r="F4" s="4"/>
      <c r="G4" s="4">
        <f t="shared" ref="G4:G67" si="0">+C4+D4-E4+F4</f>
        <v>53573.27642306043</v>
      </c>
    </row>
    <row r="5" spans="1:7" x14ac:dyDescent="0.3">
      <c r="A5" s="1">
        <v>1038</v>
      </c>
      <c r="B5" s="1" t="s">
        <v>4</v>
      </c>
      <c r="C5" s="4">
        <v>8048.5041313493057</v>
      </c>
      <c r="D5" s="4"/>
      <c r="E5" s="5"/>
      <c r="F5" s="4"/>
      <c r="G5" s="4">
        <f t="shared" si="0"/>
        <v>8048.5041313493057</v>
      </c>
    </row>
    <row r="6" spans="1:7" x14ac:dyDescent="0.3">
      <c r="A6" s="1">
        <v>4</v>
      </c>
      <c r="B6" s="1" t="s">
        <v>5</v>
      </c>
      <c r="C6" s="4">
        <v>17439.127179822332</v>
      </c>
      <c r="D6" s="4"/>
      <c r="E6" s="5"/>
      <c r="F6" s="4"/>
      <c r="G6" s="4">
        <f t="shared" si="0"/>
        <v>17439.127179822332</v>
      </c>
    </row>
    <row r="7" spans="1:7" x14ac:dyDescent="0.3">
      <c r="A7" s="1">
        <v>1734</v>
      </c>
      <c r="B7" s="1" t="s">
        <v>6</v>
      </c>
      <c r="C7" s="4">
        <v>13293.945528454326</v>
      </c>
      <c r="D7" s="4"/>
      <c r="E7" s="5"/>
      <c r="F7" s="4"/>
      <c r="G7" s="4">
        <f t="shared" si="0"/>
        <v>13293.945528454326</v>
      </c>
    </row>
    <row r="8" spans="1:7" x14ac:dyDescent="0.3">
      <c r="A8" s="1">
        <v>9</v>
      </c>
      <c r="B8" s="1" t="s">
        <v>7</v>
      </c>
      <c r="C8" s="4">
        <v>24510.950158136453</v>
      </c>
      <c r="D8" s="4"/>
      <c r="E8" s="5"/>
      <c r="F8" s="4"/>
      <c r="G8" s="4">
        <f t="shared" si="0"/>
        <v>24510.950158136453</v>
      </c>
    </row>
    <row r="9" spans="1:7" x14ac:dyDescent="0.3">
      <c r="A9" s="1">
        <v>0</v>
      </c>
      <c r="B9" s="1" t="s">
        <v>8</v>
      </c>
      <c r="C9" s="4">
        <v>0</v>
      </c>
      <c r="D9" s="4"/>
      <c r="E9" s="5"/>
      <c r="F9" s="4"/>
      <c r="G9" s="4">
        <f t="shared" si="0"/>
        <v>0</v>
      </c>
    </row>
    <row r="10" spans="1:7" x14ac:dyDescent="0.3">
      <c r="A10" s="1">
        <v>1629</v>
      </c>
      <c r="B10" s="1" t="s">
        <v>9</v>
      </c>
      <c r="C10" s="4">
        <v>53225.189078558375</v>
      </c>
      <c r="D10" s="4"/>
      <c r="E10" s="5"/>
      <c r="F10" s="4"/>
      <c r="G10" s="4">
        <f t="shared" si="0"/>
        <v>53225.189078558375</v>
      </c>
    </row>
    <row r="11" spans="1:7" x14ac:dyDescent="0.3">
      <c r="A11" s="1">
        <v>14</v>
      </c>
      <c r="B11" s="1" t="s">
        <v>10</v>
      </c>
      <c r="C11" s="4">
        <v>870057.71054998774</v>
      </c>
      <c r="D11" s="4"/>
      <c r="E11" s="5">
        <v>2734</v>
      </c>
      <c r="F11" s="4"/>
      <c r="G11" s="4">
        <f t="shared" si="0"/>
        <v>867323.71054998774</v>
      </c>
    </row>
    <row r="12" spans="1:7" x14ac:dyDescent="0.3">
      <c r="A12" s="1">
        <v>28</v>
      </c>
      <c r="B12" s="1" t="s">
        <v>11</v>
      </c>
      <c r="C12" s="4">
        <v>1012712.7860173632</v>
      </c>
      <c r="D12" s="4"/>
      <c r="E12" s="5">
        <v>19300</v>
      </c>
      <c r="F12" s="4">
        <v>29831</v>
      </c>
      <c r="G12" s="4">
        <f t="shared" si="0"/>
        <v>1023243.7860173632</v>
      </c>
    </row>
    <row r="13" spans="1:7" x14ac:dyDescent="0.3">
      <c r="A13" s="1">
        <v>38</v>
      </c>
      <c r="B13" s="1" t="s">
        <v>12</v>
      </c>
      <c r="C13" s="4">
        <v>144982.1318246084</v>
      </c>
      <c r="D13" s="4"/>
      <c r="E13" s="5"/>
      <c r="F13" s="4"/>
      <c r="G13" s="4">
        <f t="shared" si="0"/>
        <v>144982.1318246084</v>
      </c>
    </row>
    <row r="14" spans="1:7" x14ac:dyDescent="0.3">
      <c r="A14" s="1">
        <v>42</v>
      </c>
      <c r="B14" s="1" t="s">
        <v>13</v>
      </c>
      <c r="C14" s="4">
        <v>1619354.8664659059</v>
      </c>
      <c r="D14" s="4"/>
      <c r="E14" s="5">
        <v>13518</v>
      </c>
      <c r="F14" s="4">
        <v>35790</v>
      </c>
      <c r="G14" s="4">
        <f t="shared" si="0"/>
        <v>1641626.8664659059</v>
      </c>
    </row>
    <row r="15" spans="1:7" x14ac:dyDescent="0.3">
      <c r="A15" s="1">
        <v>53</v>
      </c>
      <c r="B15" s="1" t="s">
        <v>14</v>
      </c>
      <c r="C15" s="4">
        <v>22248.080907719464</v>
      </c>
      <c r="D15" s="4"/>
      <c r="E15" s="5"/>
      <c r="F15" s="4"/>
      <c r="G15" s="4">
        <f t="shared" si="0"/>
        <v>22248.080907719464</v>
      </c>
    </row>
    <row r="16" spans="1:7" x14ac:dyDescent="0.3">
      <c r="A16" s="1">
        <v>547</v>
      </c>
      <c r="B16" s="1" t="s">
        <v>15</v>
      </c>
      <c r="C16" s="4">
        <v>0</v>
      </c>
      <c r="D16" s="4"/>
      <c r="E16" s="5"/>
      <c r="F16" s="4"/>
      <c r="G16" s="4">
        <f t="shared" si="0"/>
        <v>0</v>
      </c>
    </row>
    <row r="17" spans="1:7" x14ac:dyDescent="0.3">
      <c r="A17" s="1">
        <v>1630</v>
      </c>
      <c r="B17" s="1" t="s">
        <v>16</v>
      </c>
      <c r="C17" s="4">
        <v>26785.844093834727</v>
      </c>
      <c r="D17" s="4"/>
      <c r="E17" s="5"/>
      <c r="F17" s="4"/>
      <c r="G17" s="4">
        <f t="shared" si="0"/>
        <v>26785.844093834727</v>
      </c>
    </row>
    <row r="18" spans="1:7" x14ac:dyDescent="0.3">
      <c r="A18" s="1">
        <v>62</v>
      </c>
      <c r="B18" s="1" t="s">
        <v>17</v>
      </c>
      <c r="C18" s="4">
        <v>30977.479275916958</v>
      </c>
      <c r="D18" s="4"/>
      <c r="E18" s="5"/>
      <c r="F18" s="4"/>
      <c r="G18" s="4">
        <f t="shared" si="0"/>
        <v>30977.479275916958</v>
      </c>
    </row>
    <row r="19" spans="1:7" x14ac:dyDescent="0.3">
      <c r="A19" s="1">
        <v>550</v>
      </c>
      <c r="B19" s="1" t="s">
        <v>18</v>
      </c>
      <c r="C19" s="4">
        <v>0</v>
      </c>
      <c r="D19" s="4"/>
      <c r="E19" s="5"/>
      <c r="F19" s="4"/>
      <c r="G19" s="4">
        <f t="shared" si="0"/>
        <v>0</v>
      </c>
    </row>
    <row r="20" spans="1:7" x14ac:dyDescent="0.3">
      <c r="A20" s="1">
        <v>64</v>
      </c>
      <c r="B20" s="1" t="s">
        <v>19</v>
      </c>
      <c r="C20" s="4">
        <v>0</v>
      </c>
      <c r="D20" s="4"/>
      <c r="E20" s="5"/>
      <c r="F20" s="4"/>
      <c r="G20" s="4">
        <f t="shared" si="0"/>
        <v>0</v>
      </c>
    </row>
    <row r="21" spans="1:7" x14ac:dyDescent="0.3">
      <c r="A21" s="1">
        <v>65</v>
      </c>
      <c r="B21" s="1" t="s">
        <v>20</v>
      </c>
      <c r="C21" s="4">
        <v>755148.36237288138</v>
      </c>
      <c r="D21" s="4"/>
      <c r="E21" s="5">
        <v>7948</v>
      </c>
      <c r="F21" s="4">
        <v>10673</v>
      </c>
      <c r="G21" s="4">
        <f t="shared" si="0"/>
        <v>757873.36237288138</v>
      </c>
    </row>
    <row r="22" spans="1:7" x14ac:dyDescent="0.3">
      <c r="A22" s="1">
        <v>72</v>
      </c>
      <c r="B22" s="1" t="s">
        <v>21</v>
      </c>
      <c r="C22" s="4">
        <v>60944.415920542349</v>
      </c>
      <c r="D22" s="4"/>
      <c r="E22" s="5">
        <v>1934</v>
      </c>
      <c r="F22" s="4">
        <v>15567</v>
      </c>
      <c r="G22" s="4">
        <f t="shared" si="0"/>
        <v>74577.415920542349</v>
      </c>
    </row>
    <row r="23" spans="1:7" x14ac:dyDescent="0.3">
      <c r="A23" s="1">
        <v>1031</v>
      </c>
      <c r="B23" s="1" t="s">
        <v>22</v>
      </c>
      <c r="C23" s="4">
        <v>115455.32764197257</v>
      </c>
      <c r="D23" s="4"/>
      <c r="E23" s="5">
        <v>2310</v>
      </c>
      <c r="F23" s="4"/>
      <c r="G23" s="4">
        <f t="shared" si="0"/>
        <v>113145.32764197257</v>
      </c>
    </row>
    <row r="24" spans="1:7" x14ac:dyDescent="0.3">
      <c r="A24" s="1">
        <v>74</v>
      </c>
      <c r="B24" s="1" t="s">
        <v>23</v>
      </c>
      <c r="C24" s="4">
        <v>0</v>
      </c>
      <c r="D24" s="4"/>
      <c r="E24" s="5"/>
      <c r="F24" s="4"/>
      <c r="G24" s="4">
        <f t="shared" si="0"/>
        <v>0</v>
      </c>
    </row>
    <row r="25" spans="1:7" x14ac:dyDescent="0.3">
      <c r="A25" s="1">
        <v>77</v>
      </c>
      <c r="B25" s="1" t="s">
        <v>24</v>
      </c>
      <c r="C25" s="4">
        <v>0</v>
      </c>
      <c r="D25" s="4"/>
      <c r="E25" s="5"/>
      <c r="F25" s="4"/>
      <c r="G25" s="4">
        <f t="shared" si="0"/>
        <v>0</v>
      </c>
    </row>
    <row r="26" spans="1:7" x14ac:dyDescent="0.3">
      <c r="A26" s="1">
        <v>78</v>
      </c>
      <c r="B26" s="1" t="s">
        <v>25</v>
      </c>
      <c r="C26" s="4">
        <v>416308.9163841703</v>
      </c>
      <c r="D26" s="4"/>
      <c r="E26" s="5">
        <v>1766</v>
      </c>
      <c r="F26" s="4"/>
      <c r="G26" s="4">
        <f t="shared" si="0"/>
        <v>414542.9163841703</v>
      </c>
    </row>
    <row r="27" spans="1:7" x14ac:dyDescent="0.3">
      <c r="A27" s="1">
        <v>86</v>
      </c>
      <c r="B27" s="1" t="s">
        <v>26</v>
      </c>
      <c r="C27" s="4">
        <v>0</v>
      </c>
      <c r="D27" s="4"/>
      <c r="E27" s="5"/>
      <c r="F27" s="4"/>
      <c r="G27" s="4">
        <f t="shared" si="0"/>
        <v>0</v>
      </c>
    </row>
    <row r="28" spans="1:7" x14ac:dyDescent="0.3">
      <c r="A28" s="1">
        <v>1633</v>
      </c>
      <c r="B28" s="1" t="s">
        <v>27</v>
      </c>
      <c r="C28" s="4">
        <v>0</v>
      </c>
      <c r="D28" s="4"/>
      <c r="E28" s="5"/>
      <c r="F28" s="4"/>
      <c r="G28" s="4">
        <f t="shared" si="0"/>
        <v>0</v>
      </c>
    </row>
    <row r="29" spans="1:7" x14ac:dyDescent="0.3">
      <c r="A29" s="1">
        <v>88</v>
      </c>
      <c r="B29" s="1" t="s">
        <v>28</v>
      </c>
      <c r="C29" s="4">
        <v>53806.270131250894</v>
      </c>
      <c r="D29" s="4"/>
      <c r="E29" s="5"/>
      <c r="F29" s="4"/>
      <c r="G29" s="4">
        <f t="shared" si="0"/>
        <v>53806.270131250894</v>
      </c>
    </row>
    <row r="30" spans="1:7" x14ac:dyDescent="0.3">
      <c r="A30" s="1">
        <v>90</v>
      </c>
      <c r="B30" s="1" t="s">
        <v>29</v>
      </c>
      <c r="C30" s="4">
        <v>18299.064303492847</v>
      </c>
      <c r="D30" s="4"/>
      <c r="E30" s="5">
        <v>3422</v>
      </c>
      <c r="F30" s="4"/>
      <c r="G30" s="4">
        <f t="shared" si="0"/>
        <v>14877.064303492847</v>
      </c>
    </row>
    <row r="31" spans="1:7" x14ac:dyDescent="0.3">
      <c r="A31" s="1">
        <v>92</v>
      </c>
      <c r="B31" s="1" t="s">
        <v>30</v>
      </c>
      <c r="C31" s="4">
        <v>14140.950975567037</v>
      </c>
      <c r="D31" s="4"/>
      <c r="E31" s="5">
        <v>1244</v>
      </c>
      <c r="F31" s="4"/>
      <c r="G31" s="4">
        <f t="shared" si="0"/>
        <v>12896.950975567037</v>
      </c>
    </row>
    <row r="32" spans="1:7" x14ac:dyDescent="0.3">
      <c r="A32" s="1">
        <v>94</v>
      </c>
      <c r="B32" s="1" t="s">
        <v>31</v>
      </c>
      <c r="C32" s="4">
        <v>342516.05836649728</v>
      </c>
      <c r="D32" s="4"/>
      <c r="E32" s="5"/>
      <c r="F32" s="4">
        <v>8316</v>
      </c>
      <c r="G32" s="4">
        <f t="shared" si="0"/>
        <v>350832.05836649728</v>
      </c>
    </row>
    <row r="33" spans="1:7" x14ac:dyDescent="0.3">
      <c r="A33" s="1"/>
      <c r="B33" s="1" t="s">
        <v>32</v>
      </c>
      <c r="C33" s="4">
        <v>0</v>
      </c>
      <c r="D33" s="4"/>
      <c r="E33" s="5"/>
      <c r="F33" s="4"/>
      <c r="G33" s="4">
        <f t="shared" si="0"/>
        <v>0</v>
      </c>
    </row>
    <row r="34" spans="1:7" x14ac:dyDescent="0.3">
      <c r="A34" s="1"/>
      <c r="B34" s="1" t="s">
        <v>33</v>
      </c>
      <c r="C34" s="4">
        <v>0</v>
      </c>
      <c r="D34" s="4"/>
      <c r="E34" s="5"/>
      <c r="F34" s="4"/>
      <c r="G34" s="4">
        <f t="shared" si="0"/>
        <v>0</v>
      </c>
    </row>
    <row r="35" spans="1:7" x14ac:dyDescent="0.3">
      <c r="A35" s="1">
        <v>108</v>
      </c>
      <c r="B35" s="1" t="s">
        <v>34</v>
      </c>
      <c r="C35" s="4">
        <v>263482.20586486487</v>
      </c>
      <c r="D35" s="4"/>
      <c r="E35" s="5"/>
      <c r="F35" s="4"/>
      <c r="G35" s="4">
        <f t="shared" si="0"/>
        <v>263482.20586486487</v>
      </c>
    </row>
    <row r="36" spans="1:7" x14ac:dyDescent="0.3">
      <c r="A36" s="1">
        <v>113</v>
      </c>
      <c r="B36" s="1" t="s">
        <v>35</v>
      </c>
      <c r="C36" s="4">
        <v>31840.60846535677</v>
      </c>
      <c r="D36" s="4"/>
      <c r="E36" s="5"/>
      <c r="F36" s="4"/>
      <c r="G36" s="4">
        <f t="shared" si="0"/>
        <v>31840.60846535677</v>
      </c>
    </row>
    <row r="37" spans="1:7" x14ac:dyDescent="0.3">
      <c r="A37" s="1">
        <v>1402</v>
      </c>
      <c r="B37" s="1" t="s">
        <v>36</v>
      </c>
      <c r="C37" s="4">
        <v>0</v>
      </c>
      <c r="D37" s="4"/>
      <c r="E37" s="5"/>
      <c r="F37" s="4"/>
      <c r="G37" s="4">
        <f t="shared" si="0"/>
        <v>0</v>
      </c>
    </row>
    <row r="38" spans="1:7" x14ac:dyDescent="0.3">
      <c r="A38" s="1">
        <v>549</v>
      </c>
      <c r="B38" s="1" t="s">
        <v>37</v>
      </c>
      <c r="C38" s="4">
        <v>0</v>
      </c>
      <c r="D38" s="4"/>
      <c r="E38" s="5"/>
      <c r="F38" s="4"/>
      <c r="G38" s="4">
        <f t="shared" si="0"/>
        <v>0</v>
      </c>
    </row>
    <row r="39" spans="1:7" x14ac:dyDescent="0.3">
      <c r="A39" s="1">
        <v>124</v>
      </c>
      <c r="B39" s="1" t="s">
        <v>38</v>
      </c>
      <c r="C39" s="4">
        <v>0</v>
      </c>
      <c r="D39" s="4"/>
      <c r="E39" s="5"/>
      <c r="F39" s="4"/>
      <c r="G39" s="4">
        <f t="shared" si="0"/>
        <v>0</v>
      </c>
    </row>
    <row r="40" spans="1:7" x14ac:dyDescent="0.3">
      <c r="A40" s="1"/>
      <c r="B40" s="1" t="s">
        <v>39</v>
      </c>
      <c r="C40" s="4">
        <v>0</v>
      </c>
      <c r="D40" s="4"/>
      <c r="E40" s="5"/>
      <c r="F40" s="4"/>
      <c r="G40" s="4">
        <f t="shared" si="0"/>
        <v>0</v>
      </c>
    </row>
    <row r="41" spans="1:7" x14ac:dyDescent="0.3">
      <c r="A41" s="1">
        <v>125</v>
      </c>
      <c r="B41" s="1" t="s">
        <v>40</v>
      </c>
      <c r="C41" s="4">
        <v>604.84357063313701</v>
      </c>
      <c r="D41" s="4"/>
      <c r="E41" s="5"/>
      <c r="F41" s="4"/>
      <c r="G41" s="4">
        <f t="shared" si="0"/>
        <v>604.84357063313701</v>
      </c>
    </row>
    <row r="42" spans="1:7" x14ac:dyDescent="0.3">
      <c r="A42" s="1">
        <v>127</v>
      </c>
      <c r="B42" s="1" t="s">
        <v>41</v>
      </c>
      <c r="C42" s="4">
        <v>39785.529594795291</v>
      </c>
      <c r="D42" s="4"/>
      <c r="E42" s="5"/>
      <c r="F42" s="4"/>
      <c r="G42" s="4">
        <f t="shared" si="0"/>
        <v>39785.529594795291</v>
      </c>
    </row>
    <row r="43" spans="1:7" x14ac:dyDescent="0.3">
      <c r="A43" s="1">
        <v>130</v>
      </c>
      <c r="B43" s="1" t="s">
        <v>42</v>
      </c>
      <c r="C43" s="4">
        <v>1233.7174999999997</v>
      </c>
      <c r="D43" s="4"/>
      <c r="E43" s="5"/>
      <c r="F43" s="4"/>
      <c r="G43" s="4">
        <f t="shared" si="0"/>
        <v>1233.7174999999997</v>
      </c>
    </row>
    <row r="44" spans="1:7" x14ac:dyDescent="0.3">
      <c r="A44" s="1">
        <v>1433</v>
      </c>
      <c r="B44" s="1" t="s">
        <v>43</v>
      </c>
      <c r="C44" s="4">
        <v>0</v>
      </c>
      <c r="D44" s="4"/>
      <c r="E44" s="5"/>
      <c r="F44" s="4"/>
      <c r="G44" s="4">
        <f t="shared" si="0"/>
        <v>0</v>
      </c>
    </row>
    <row r="45" spans="1:7" x14ac:dyDescent="0.3">
      <c r="A45" s="1">
        <v>1628</v>
      </c>
      <c r="B45" s="1" t="s">
        <v>44</v>
      </c>
      <c r="C45" s="4">
        <v>49789.385767045205</v>
      </c>
      <c r="D45" s="4"/>
      <c r="E45" s="5"/>
      <c r="F45" s="4"/>
      <c r="G45" s="4">
        <f t="shared" si="0"/>
        <v>49789.385767045205</v>
      </c>
    </row>
    <row r="46" spans="1:7" x14ac:dyDescent="0.3">
      <c r="A46" s="1">
        <v>1510</v>
      </c>
      <c r="B46" s="1" t="s">
        <v>283</v>
      </c>
      <c r="C46" s="4">
        <v>120188.87321713143</v>
      </c>
      <c r="D46" s="4"/>
      <c r="E46" s="5"/>
      <c r="F46" s="4"/>
      <c r="G46" s="4">
        <f>+C46+D46-E46+F46</f>
        <v>120188.87321713143</v>
      </c>
    </row>
    <row r="47" spans="1:7" x14ac:dyDescent="0.3">
      <c r="A47" s="1">
        <v>137</v>
      </c>
      <c r="B47" s="1" t="s">
        <v>45</v>
      </c>
      <c r="C47" s="4">
        <v>0</v>
      </c>
      <c r="D47" s="4"/>
      <c r="E47" s="5"/>
      <c r="F47" s="4"/>
      <c r="G47" s="4">
        <f>+C47+D47-E47+F47</f>
        <v>0</v>
      </c>
    </row>
    <row r="48" spans="1:7" x14ac:dyDescent="0.3">
      <c r="A48" s="1">
        <v>138</v>
      </c>
      <c r="B48" s="1" t="s">
        <v>46</v>
      </c>
      <c r="C48" s="4">
        <v>0</v>
      </c>
      <c r="D48" s="4"/>
      <c r="E48" s="5"/>
      <c r="F48" s="4"/>
      <c r="G48" s="4">
        <f>+C48+D48-E48+F48</f>
        <v>0</v>
      </c>
    </row>
    <row r="49" spans="1:7" x14ac:dyDescent="0.3">
      <c r="A49" s="1">
        <v>139</v>
      </c>
      <c r="B49" s="1" t="s">
        <v>47</v>
      </c>
      <c r="C49" s="4">
        <v>0</v>
      </c>
      <c r="D49" s="4"/>
      <c r="E49" s="5"/>
      <c r="F49" s="4"/>
      <c r="G49" s="4">
        <f t="shared" si="0"/>
        <v>0</v>
      </c>
    </row>
    <row r="50" spans="1:7" x14ac:dyDescent="0.3">
      <c r="A50" s="1">
        <v>142</v>
      </c>
      <c r="B50" s="1" t="s">
        <v>48</v>
      </c>
      <c r="C50" s="4">
        <v>0</v>
      </c>
      <c r="D50" s="4"/>
      <c r="E50" s="5"/>
      <c r="F50" s="4"/>
      <c r="G50" s="4">
        <f t="shared" si="0"/>
        <v>0</v>
      </c>
    </row>
    <row r="51" spans="1:7" x14ac:dyDescent="0.3">
      <c r="A51" s="1">
        <v>1411</v>
      </c>
      <c r="B51" s="1" t="s">
        <v>49</v>
      </c>
      <c r="C51" s="4">
        <v>24702.996395588547</v>
      </c>
      <c r="D51" s="4"/>
      <c r="E51" s="5"/>
      <c r="F51" s="4"/>
      <c r="G51" s="4">
        <f t="shared" si="0"/>
        <v>24702.996395588547</v>
      </c>
    </row>
    <row r="52" spans="1:7" x14ac:dyDescent="0.3">
      <c r="A52" s="1">
        <v>144</v>
      </c>
      <c r="B52" s="1" t="s">
        <v>50</v>
      </c>
      <c r="C52" s="4">
        <v>0</v>
      </c>
      <c r="D52" s="4"/>
      <c r="E52" s="5"/>
      <c r="F52" s="4"/>
      <c r="G52" s="4">
        <f t="shared" si="0"/>
        <v>0</v>
      </c>
    </row>
    <row r="53" spans="1:7" x14ac:dyDescent="0.3">
      <c r="A53" s="1">
        <v>1661</v>
      </c>
      <c r="B53" s="1" t="s">
        <v>51</v>
      </c>
      <c r="C53" s="4">
        <v>11466.257463854079</v>
      </c>
      <c r="D53" s="4"/>
      <c r="E53" s="5"/>
      <c r="F53" s="4"/>
      <c r="G53" s="4">
        <f t="shared" si="0"/>
        <v>11466.257463854079</v>
      </c>
    </row>
    <row r="54" spans="1:7" x14ac:dyDescent="0.3">
      <c r="A54" s="1">
        <v>147</v>
      </c>
      <c r="B54" s="1" t="s">
        <v>52</v>
      </c>
      <c r="C54" s="4">
        <v>0</v>
      </c>
      <c r="D54" s="4"/>
      <c r="E54" s="5"/>
      <c r="F54" s="4"/>
      <c r="G54" s="4">
        <f t="shared" si="0"/>
        <v>0</v>
      </c>
    </row>
    <row r="55" spans="1:7" x14ac:dyDescent="0.3">
      <c r="A55" s="1">
        <v>148</v>
      </c>
      <c r="B55" s="1" t="s">
        <v>53</v>
      </c>
      <c r="C55" s="4">
        <v>16383.602052738252</v>
      </c>
      <c r="D55" s="4"/>
      <c r="E55" s="5"/>
      <c r="F55" s="4"/>
      <c r="G55" s="4">
        <f t="shared" si="0"/>
        <v>16383.602052738252</v>
      </c>
    </row>
    <row r="56" spans="1:7" x14ac:dyDescent="0.3">
      <c r="A56" s="1">
        <v>1049</v>
      </c>
      <c r="B56" s="1" t="s">
        <v>54</v>
      </c>
      <c r="C56" s="4">
        <v>131200.20462628271</v>
      </c>
      <c r="D56" s="4"/>
      <c r="E56" s="5">
        <v>953</v>
      </c>
      <c r="F56" s="4"/>
      <c r="G56" s="4">
        <f t="shared" si="0"/>
        <v>130247.20462628271</v>
      </c>
    </row>
    <row r="57" spans="1:7" x14ac:dyDescent="0.3">
      <c r="A57" s="1">
        <v>150</v>
      </c>
      <c r="B57" s="1" t="s">
        <v>55</v>
      </c>
      <c r="C57" s="4">
        <v>0</v>
      </c>
      <c r="D57" s="4"/>
      <c r="E57" s="5"/>
      <c r="F57" s="4"/>
      <c r="G57" s="4">
        <f t="shared" si="0"/>
        <v>0</v>
      </c>
    </row>
    <row r="58" spans="1:7" x14ac:dyDescent="0.3">
      <c r="A58" s="1">
        <v>151</v>
      </c>
      <c r="B58" s="1" t="s">
        <v>56</v>
      </c>
      <c r="C58" s="4">
        <v>0</v>
      </c>
      <c r="D58" s="4"/>
      <c r="E58" s="5"/>
      <c r="F58" s="4"/>
      <c r="G58" s="4">
        <f t="shared" si="0"/>
        <v>0</v>
      </c>
    </row>
    <row r="59" spans="1:7" x14ac:dyDescent="0.3">
      <c r="A59" s="1">
        <v>154</v>
      </c>
      <c r="B59" s="1" t="s">
        <v>57</v>
      </c>
      <c r="C59" s="4">
        <v>0</v>
      </c>
      <c r="D59" s="4"/>
      <c r="E59" s="5"/>
      <c r="F59" s="4"/>
      <c r="G59" s="4">
        <f t="shared" si="0"/>
        <v>0</v>
      </c>
    </row>
    <row r="60" spans="1:7" x14ac:dyDescent="0.3">
      <c r="A60" s="1">
        <v>1400</v>
      </c>
      <c r="B60" s="1" t="s">
        <v>58</v>
      </c>
      <c r="C60" s="4">
        <v>68726.407042052</v>
      </c>
      <c r="D60" s="4"/>
      <c r="E60" s="5"/>
      <c r="F60" s="4"/>
      <c r="G60" s="4">
        <f t="shared" si="0"/>
        <v>68726.407042052</v>
      </c>
    </row>
    <row r="61" spans="1:7" x14ac:dyDescent="0.3">
      <c r="A61" s="1">
        <v>157</v>
      </c>
      <c r="B61" s="1" t="s">
        <v>59</v>
      </c>
      <c r="C61" s="4">
        <v>133950.93695962284</v>
      </c>
      <c r="D61" s="4"/>
      <c r="E61" s="5"/>
      <c r="F61" s="4"/>
      <c r="G61" s="4">
        <f t="shared" si="0"/>
        <v>133950.93695962284</v>
      </c>
    </row>
    <row r="62" spans="1:7" x14ac:dyDescent="0.3">
      <c r="A62" s="1">
        <v>1047</v>
      </c>
      <c r="B62" s="1" t="s">
        <v>60</v>
      </c>
      <c r="C62" s="4">
        <v>7219.2992942039891</v>
      </c>
      <c r="D62" s="4"/>
      <c r="E62" s="5"/>
      <c r="F62" s="4"/>
      <c r="G62" s="4">
        <f t="shared" si="0"/>
        <v>7219.2992942039891</v>
      </c>
    </row>
    <row r="63" spans="1:7" x14ac:dyDescent="0.3">
      <c r="A63" s="1">
        <v>160</v>
      </c>
      <c r="B63" s="1" t="s">
        <v>61</v>
      </c>
      <c r="C63" s="4">
        <v>51082.854816767831</v>
      </c>
      <c r="D63" s="4"/>
      <c r="E63" s="5"/>
      <c r="F63" s="4"/>
      <c r="G63" s="4">
        <f t="shared" si="0"/>
        <v>51082.854816767831</v>
      </c>
    </row>
    <row r="64" spans="1:7" x14ac:dyDescent="0.3">
      <c r="A64" s="1">
        <v>163</v>
      </c>
      <c r="B64" s="1" t="s">
        <v>62</v>
      </c>
      <c r="C64" s="4">
        <v>99247.850991363361</v>
      </c>
      <c r="D64" s="4"/>
      <c r="E64" s="5"/>
      <c r="F64" s="4"/>
      <c r="G64" s="4">
        <f t="shared" si="0"/>
        <v>99247.850991363361</v>
      </c>
    </row>
    <row r="65" spans="1:7" x14ac:dyDescent="0.3">
      <c r="A65" s="1">
        <v>166</v>
      </c>
      <c r="B65" s="1" t="s">
        <v>63</v>
      </c>
      <c r="C65" s="4">
        <v>26564.384463939048</v>
      </c>
      <c r="D65" s="4"/>
      <c r="E65" s="5"/>
      <c r="F65" s="4">
        <v>15431</v>
      </c>
      <c r="G65" s="4">
        <f t="shared" si="0"/>
        <v>41995.384463939045</v>
      </c>
    </row>
    <row r="66" spans="1:7" x14ac:dyDescent="0.3">
      <c r="A66" s="1">
        <v>1663</v>
      </c>
      <c r="B66" s="1" t="s">
        <v>64</v>
      </c>
      <c r="C66" s="4">
        <v>322826.37443586602</v>
      </c>
      <c r="D66" s="4"/>
      <c r="E66" s="5">
        <v>722</v>
      </c>
      <c r="F66" s="4">
        <v>7970</v>
      </c>
      <c r="G66" s="4">
        <f t="shared" si="0"/>
        <v>330074.37443586602</v>
      </c>
    </row>
    <row r="67" spans="1:7" x14ac:dyDescent="0.3">
      <c r="A67" s="1">
        <v>1627</v>
      </c>
      <c r="B67" s="1" t="s">
        <v>65</v>
      </c>
      <c r="C67" s="4">
        <v>24852.321883548608</v>
      </c>
      <c r="D67" s="4"/>
      <c r="E67" s="5"/>
      <c r="F67" s="4"/>
      <c r="G67" s="4">
        <f t="shared" si="0"/>
        <v>24852.321883548608</v>
      </c>
    </row>
    <row r="68" spans="1:7" x14ac:dyDescent="0.3">
      <c r="A68" s="1">
        <v>174</v>
      </c>
      <c r="B68" s="1" t="s">
        <v>66</v>
      </c>
      <c r="C68" s="4">
        <v>29912.580002252886</v>
      </c>
      <c r="D68" s="4"/>
      <c r="E68" s="5"/>
      <c r="F68" s="4"/>
      <c r="G68" s="4">
        <f t="shared" ref="G68:G131" si="1">+C68+D68-E68+F68</f>
        <v>29912.580002252886</v>
      </c>
    </row>
    <row r="69" spans="1:7" x14ac:dyDescent="0.3">
      <c r="A69" s="1">
        <v>180</v>
      </c>
      <c r="B69" s="1" t="s">
        <v>67</v>
      </c>
      <c r="C69" s="4">
        <v>17241.137883008862</v>
      </c>
      <c r="D69" s="4"/>
      <c r="E69" s="5"/>
      <c r="F69" s="4"/>
      <c r="G69" s="4">
        <f t="shared" si="1"/>
        <v>17241.137883008862</v>
      </c>
    </row>
    <row r="70" spans="1:7" x14ac:dyDescent="0.3">
      <c r="A70" s="1">
        <v>1631</v>
      </c>
      <c r="B70" s="1" t="s">
        <v>68</v>
      </c>
      <c r="C70" s="4">
        <v>22549.517691175388</v>
      </c>
      <c r="D70" s="4"/>
      <c r="E70" s="5"/>
      <c r="F70" s="4"/>
      <c r="G70" s="4">
        <f t="shared" si="1"/>
        <v>22549.517691175388</v>
      </c>
    </row>
    <row r="71" spans="1:7" x14ac:dyDescent="0.3">
      <c r="A71" s="1">
        <v>1065</v>
      </c>
      <c r="B71" s="1" t="s">
        <v>69</v>
      </c>
      <c r="C71" s="4">
        <v>56450.557695685689</v>
      </c>
      <c r="D71" s="4"/>
      <c r="E71" s="5"/>
      <c r="F71" s="4"/>
      <c r="G71" s="4">
        <f t="shared" si="1"/>
        <v>56450.557695685689</v>
      </c>
    </row>
    <row r="72" spans="1:7" x14ac:dyDescent="0.3">
      <c r="A72" s="1"/>
      <c r="B72" s="1" t="s">
        <v>70</v>
      </c>
      <c r="C72" s="4">
        <v>0</v>
      </c>
      <c r="D72" s="4"/>
      <c r="E72" s="5"/>
      <c r="F72" s="4"/>
      <c r="G72" s="4">
        <f t="shared" si="1"/>
        <v>0</v>
      </c>
    </row>
    <row r="73" spans="1:7" x14ac:dyDescent="0.3">
      <c r="A73" s="1">
        <v>275</v>
      </c>
      <c r="B73" s="1" t="s">
        <v>71</v>
      </c>
      <c r="C73" s="4">
        <v>0</v>
      </c>
      <c r="D73" s="4"/>
      <c r="E73" s="5"/>
      <c r="F73" s="4"/>
      <c r="G73" s="4">
        <f t="shared" si="1"/>
        <v>0</v>
      </c>
    </row>
    <row r="74" spans="1:7" x14ac:dyDescent="0.3">
      <c r="A74" s="1">
        <v>188</v>
      </c>
      <c r="B74" s="1" t="s">
        <v>72</v>
      </c>
      <c r="C74" s="4">
        <v>1175.877</v>
      </c>
      <c r="D74" s="4"/>
      <c r="E74" s="5"/>
      <c r="F74" s="4"/>
      <c r="G74" s="4">
        <f t="shared" si="1"/>
        <v>1175.877</v>
      </c>
    </row>
    <row r="75" spans="1:7" x14ac:dyDescent="0.3">
      <c r="A75" s="1">
        <v>190</v>
      </c>
      <c r="B75" s="1" t="s">
        <v>73</v>
      </c>
      <c r="C75" s="4">
        <v>0</v>
      </c>
      <c r="D75" s="4"/>
      <c r="E75" s="5"/>
      <c r="F75" s="4"/>
      <c r="G75" s="4">
        <f t="shared" si="1"/>
        <v>0</v>
      </c>
    </row>
    <row r="76" spans="1:7" x14ac:dyDescent="0.3">
      <c r="A76" s="1">
        <v>191</v>
      </c>
      <c r="B76" s="1" t="s">
        <v>74</v>
      </c>
      <c r="C76" s="4">
        <v>88092.694158448401</v>
      </c>
      <c r="D76" s="4"/>
      <c r="E76" s="5">
        <v>2085</v>
      </c>
      <c r="F76" s="4"/>
      <c r="G76" s="4">
        <f t="shared" si="1"/>
        <v>86007.694158448401</v>
      </c>
    </row>
    <row r="77" spans="1:7" x14ac:dyDescent="0.3">
      <c r="A77" s="1">
        <v>193</v>
      </c>
      <c r="B77" s="1" t="s">
        <v>75</v>
      </c>
      <c r="C77" s="4">
        <v>0</v>
      </c>
      <c r="D77" s="4"/>
      <c r="E77" s="5"/>
      <c r="F77" s="4"/>
      <c r="G77" s="4">
        <f t="shared" si="1"/>
        <v>0</v>
      </c>
    </row>
    <row r="78" spans="1:7" x14ac:dyDescent="0.3">
      <c r="A78" s="1">
        <v>194</v>
      </c>
      <c r="B78" s="1" t="s">
        <v>76</v>
      </c>
      <c r="C78" s="4">
        <v>238371.19151444116</v>
      </c>
      <c r="D78" s="4"/>
      <c r="E78" s="5">
        <v>896</v>
      </c>
      <c r="F78" s="4"/>
      <c r="G78" s="4">
        <f t="shared" si="1"/>
        <v>237475.19151444116</v>
      </c>
    </row>
    <row r="79" spans="1:7" x14ac:dyDescent="0.3">
      <c r="A79" s="1"/>
      <c r="B79" s="1"/>
      <c r="C79" s="4"/>
      <c r="D79" s="4"/>
      <c r="E79" s="5"/>
      <c r="F79" s="4"/>
      <c r="G79" s="4">
        <f t="shared" si="1"/>
        <v>0</v>
      </c>
    </row>
    <row r="80" spans="1:7" x14ac:dyDescent="0.3">
      <c r="A80" s="1">
        <v>207</v>
      </c>
      <c r="B80" s="1" t="s">
        <v>77</v>
      </c>
      <c r="C80" s="4">
        <v>0</v>
      </c>
      <c r="D80" s="4"/>
      <c r="E80" s="5"/>
      <c r="F80" s="4"/>
      <c r="G80" s="4">
        <f t="shared" si="1"/>
        <v>0</v>
      </c>
    </row>
    <row r="81" spans="1:7" x14ac:dyDescent="0.3">
      <c r="A81" s="1">
        <v>1054</v>
      </c>
      <c r="B81" s="1" t="s">
        <v>78</v>
      </c>
      <c r="C81" s="4">
        <v>93966.750686527826</v>
      </c>
      <c r="D81" s="4"/>
      <c r="E81" s="5">
        <v>674</v>
      </c>
      <c r="F81" s="4"/>
      <c r="G81" s="4">
        <f t="shared" si="1"/>
        <v>93292.750686527826</v>
      </c>
    </row>
    <row r="82" spans="1:7" x14ac:dyDescent="0.3">
      <c r="A82" s="1">
        <v>205</v>
      </c>
      <c r="B82" s="1" t="s">
        <v>79</v>
      </c>
      <c r="C82" s="4">
        <v>0</v>
      </c>
      <c r="D82" s="4"/>
      <c r="E82" s="5"/>
      <c r="F82" s="4"/>
      <c r="G82" s="4">
        <f t="shared" si="1"/>
        <v>0</v>
      </c>
    </row>
    <row r="83" spans="1:7" x14ac:dyDescent="0.3">
      <c r="A83" s="1">
        <v>208</v>
      </c>
      <c r="B83" s="1" t="s">
        <v>80</v>
      </c>
      <c r="C83" s="4">
        <v>92768.004207079444</v>
      </c>
      <c r="D83" s="4"/>
      <c r="E83" s="5"/>
      <c r="F83" s="4"/>
      <c r="G83" s="4">
        <f t="shared" si="1"/>
        <v>92768.004207079444</v>
      </c>
    </row>
    <row r="84" spans="1:7" x14ac:dyDescent="0.3">
      <c r="A84" s="1">
        <v>210</v>
      </c>
      <c r="B84" s="1" t="s">
        <v>81</v>
      </c>
      <c r="C84" s="4">
        <v>62344.837154807283</v>
      </c>
      <c r="D84" s="4"/>
      <c r="E84" s="5"/>
      <c r="F84" s="4"/>
      <c r="G84" s="4">
        <f t="shared" si="1"/>
        <v>62344.837154807283</v>
      </c>
    </row>
    <row r="85" spans="1:7" x14ac:dyDescent="0.3">
      <c r="A85" s="1">
        <v>1664</v>
      </c>
      <c r="B85" s="1" t="s">
        <v>82</v>
      </c>
      <c r="C85" s="4">
        <v>60446.516374051243</v>
      </c>
      <c r="D85" s="4"/>
      <c r="E85" s="5">
        <v>1026</v>
      </c>
      <c r="F85" s="4"/>
      <c r="G85" s="4">
        <f t="shared" si="1"/>
        <v>59420.516374051243</v>
      </c>
    </row>
    <row r="86" spans="1:7" x14ac:dyDescent="0.3">
      <c r="A86" s="1">
        <v>0</v>
      </c>
      <c r="B86" s="1" t="s">
        <v>83</v>
      </c>
      <c r="C86" s="4">
        <v>0</v>
      </c>
      <c r="D86" s="4"/>
      <c r="E86" s="5"/>
      <c r="F86" s="4"/>
      <c r="G86" s="4">
        <f t="shared" si="1"/>
        <v>0</v>
      </c>
    </row>
    <row r="87" spans="1:7" x14ac:dyDescent="0.3">
      <c r="A87" s="1">
        <v>217</v>
      </c>
      <c r="B87" s="1" t="s">
        <v>84</v>
      </c>
      <c r="C87" s="4">
        <v>36647.60342803377</v>
      </c>
      <c r="D87" s="4"/>
      <c r="E87" s="5"/>
      <c r="F87" s="4"/>
      <c r="G87" s="4">
        <f t="shared" si="1"/>
        <v>36647.60342803377</v>
      </c>
    </row>
    <row r="88" spans="1:7" x14ac:dyDescent="0.3">
      <c r="A88" s="1">
        <v>1632</v>
      </c>
      <c r="B88" s="1" t="s">
        <v>85</v>
      </c>
      <c r="C88" s="4">
        <v>77861.198566134524</v>
      </c>
      <c r="D88" s="4"/>
      <c r="E88" s="5"/>
      <c r="F88" s="4"/>
      <c r="G88" s="4">
        <f t="shared" si="1"/>
        <v>77861.198566134524</v>
      </c>
    </row>
    <row r="89" spans="1:7" x14ac:dyDescent="0.3">
      <c r="A89" s="1">
        <v>219</v>
      </c>
      <c r="B89" s="1" t="s">
        <v>86</v>
      </c>
      <c r="C89" s="4">
        <v>206616.82507214355</v>
      </c>
      <c r="D89" s="4"/>
      <c r="E89" s="5">
        <v>1399</v>
      </c>
      <c r="F89" s="4"/>
      <c r="G89" s="4">
        <f t="shared" si="1"/>
        <v>205217.82507214355</v>
      </c>
    </row>
    <row r="90" spans="1:7" x14ac:dyDescent="0.3">
      <c r="A90" s="1">
        <v>224</v>
      </c>
      <c r="B90" s="1" t="s">
        <v>87</v>
      </c>
      <c r="C90" s="4">
        <v>0</v>
      </c>
      <c r="D90" s="4"/>
      <c r="E90" s="5"/>
      <c r="F90" s="4"/>
      <c r="G90" s="4">
        <f t="shared" si="1"/>
        <v>0</v>
      </c>
    </row>
    <row r="91" spans="1:7" x14ac:dyDescent="0.3">
      <c r="A91" s="1">
        <v>225</v>
      </c>
      <c r="B91" s="1" t="s">
        <v>88</v>
      </c>
      <c r="C91" s="4">
        <v>23978.205086404676</v>
      </c>
      <c r="D91" s="4"/>
      <c r="E91" s="5">
        <v>1209</v>
      </c>
      <c r="F91" s="4"/>
      <c r="G91" s="4">
        <f t="shared" si="1"/>
        <v>22769.205086404676</v>
      </c>
    </row>
    <row r="92" spans="1:7" x14ac:dyDescent="0.3">
      <c r="A92" s="1">
        <v>1009</v>
      </c>
      <c r="B92" s="1" t="s">
        <v>89</v>
      </c>
      <c r="C92" s="4">
        <v>0</v>
      </c>
      <c r="D92" s="4"/>
      <c r="E92" s="5"/>
      <c r="F92" s="4"/>
      <c r="G92" s="4">
        <f t="shared" si="1"/>
        <v>0</v>
      </c>
    </row>
    <row r="93" spans="1:7" x14ac:dyDescent="0.3">
      <c r="A93" s="1">
        <v>1011</v>
      </c>
      <c r="B93" s="1" t="s">
        <v>90</v>
      </c>
      <c r="C93" s="4">
        <v>0</v>
      </c>
      <c r="D93" s="4"/>
      <c r="E93" s="5"/>
      <c r="F93" s="4"/>
      <c r="G93" s="4">
        <f t="shared" si="1"/>
        <v>0</v>
      </c>
    </row>
    <row r="94" spans="1:7" x14ac:dyDescent="0.3">
      <c r="A94" s="1">
        <v>227</v>
      </c>
      <c r="B94" s="1" t="s">
        <v>91</v>
      </c>
      <c r="C94" s="4">
        <v>0</v>
      </c>
      <c r="D94" s="4"/>
      <c r="E94" s="5"/>
      <c r="F94" s="4"/>
      <c r="G94" s="4">
        <f t="shared" si="1"/>
        <v>0</v>
      </c>
    </row>
    <row r="95" spans="1:7" x14ac:dyDescent="0.3">
      <c r="A95" s="1">
        <v>229</v>
      </c>
      <c r="B95" s="1" t="s">
        <v>92</v>
      </c>
      <c r="C95" s="4">
        <v>767.29499999999996</v>
      </c>
      <c r="D95" s="4"/>
      <c r="E95" s="5"/>
      <c r="F95" s="4"/>
      <c r="G95" s="4">
        <f t="shared" si="1"/>
        <v>767.29499999999996</v>
      </c>
    </row>
    <row r="96" spans="1:7" x14ac:dyDescent="0.3">
      <c r="A96" s="1">
        <v>235</v>
      </c>
      <c r="B96" s="1" t="s">
        <v>93</v>
      </c>
      <c r="C96" s="4">
        <v>56939.203861536065</v>
      </c>
      <c r="D96" s="4"/>
      <c r="E96" s="5"/>
      <c r="F96" s="4"/>
      <c r="G96" s="4">
        <f t="shared" si="1"/>
        <v>56939.203861536065</v>
      </c>
    </row>
    <row r="97" spans="1:7" x14ac:dyDescent="0.3">
      <c r="A97" s="1">
        <v>237</v>
      </c>
      <c r="B97" s="1" t="s">
        <v>94</v>
      </c>
      <c r="C97" s="4">
        <v>27643.404814278907</v>
      </c>
      <c r="D97" s="4"/>
      <c r="E97" s="5"/>
      <c r="F97" s="4"/>
      <c r="G97" s="4">
        <f t="shared" si="1"/>
        <v>27643.404814278907</v>
      </c>
    </row>
    <row r="98" spans="1:7" x14ac:dyDescent="0.3">
      <c r="A98" s="1">
        <v>239</v>
      </c>
      <c r="B98" s="1" t="s">
        <v>95</v>
      </c>
      <c r="C98" s="4">
        <v>49525.205686258072</v>
      </c>
      <c r="D98" s="4"/>
      <c r="E98" s="5"/>
      <c r="F98" s="4"/>
      <c r="G98" s="4">
        <f t="shared" si="1"/>
        <v>49525.205686258072</v>
      </c>
    </row>
    <row r="99" spans="1:7" x14ac:dyDescent="0.3">
      <c r="A99" s="1"/>
      <c r="B99" s="1" t="s">
        <v>96</v>
      </c>
      <c r="C99" s="4">
        <v>0</v>
      </c>
      <c r="D99" s="4"/>
      <c r="E99" s="5"/>
      <c r="F99" s="4"/>
      <c r="G99" s="4">
        <f t="shared" si="1"/>
        <v>0</v>
      </c>
    </row>
    <row r="100" spans="1:7" x14ac:dyDescent="0.3">
      <c r="A100" s="1">
        <v>241</v>
      </c>
      <c r="B100" s="1" t="s">
        <v>97</v>
      </c>
      <c r="C100" s="4">
        <v>0</v>
      </c>
      <c r="D100" s="4"/>
      <c r="E100" s="5"/>
      <c r="F100" s="4"/>
      <c r="G100" s="4">
        <f t="shared" si="1"/>
        <v>0</v>
      </c>
    </row>
    <row r="101" spans="1:7" x14ac:dyDescent="0.3">
      <c r="A101" s="1">
        <v>242</v>
      </c>
      <c r="B101" s="1" t="s">
        <v>98</v>
      </c>
      <c r="C101" s="4">
        <v>132624.65229293655</v>
      </c>
      <c r="D101" s="4"/>
      <c r="E101" s="5"/>
      <c r="F101" s="4"/>
      <c r="G101" s="4">
        <f t="shared" si="1"/>
        <v>132624.65229293655</v>
      </c>
    </row>
    <row r="102" spans="1:7" x14ac:dyDescent="0.3">
      <c r="A102" s="1">
        <v>0</v>
      </c>
      <c r="B102" s="1" t="s">
        <v>99</v>
      </c>
      <c r="C102" s="4">
        <v>0</v>
      </c>
      <c r="D102" s="4"/>
      <c r="E102" s="5"/>
      <c r="F102" s="4"/>
      <c r="G102" s="4">
        <f t="shared" si="1"/>
        <v>0</v>
      </c>
    </row>
    <row r="103" spans="1:7" x14ac:dyDescent="0.3">
      <c r="A103" s="1">
        <v>1351</v>
      </c>
      <c r="B103" s="1" t="s">
        <v>100</v>
      </c>
      <c r="C103" s="4">
        <v>0</v>
      </c>
      <c r="D103" s="4"/>
      <c r="E103" s="5"/>
      <c r="F103" s="4"/>
      <c r="G103" s="4">
        <f t="shared" si="1"/>
        <v>0</v>
      </c>
    </row>
    <row r="104" spans="1:7" x14ac:dyDescent="0.3">
      <c r="A104" s="1">
        <v>247</v>
      </c>
      <c r="B104" s="1" t="s">
        <v>101</v>
      </c>
      <c r="C104" s="4">
        <v>0</v>
      </c>
      <c r="D104" s="4"/>
      <c r="E104" s="5"/>
      <c r="F104" s="4"/>
      <c r="G104" s="4">
        <f t="shared" si="1"/>
        <v>0</v>
      </c>
    </row>
    <row r="105" spans="1:7" x14ac:dyDescent="0.3">
      <c r="A105" s="1">
        <v>1665</v>
      </c>
      <c r="B105" s="1" t="s">
        <v>102</v>
      </c>
      <c r="C105" s="4">
        <v>19055.92660778336</v>
      </c>
      <c r="D105" s="4"/>
      <c r="E105" s="5"/>
      <c r="F105" s="4"/>
      <c r="G105" s="4">
        <f t="shared" si="1"/>
        <v>19055.92660778336</v>
      </c>
    </row>
    <row r="106" spans="1:7" x14ac:dyDescent="0.3">
      <c r="A106" s="1">
        <v>250</v>
      </c>
      <c r="B106" s="1" t="s">
        <v>103</v>
      </c>
      <c r="C106" s="4">
        <v>3020209.7004656238</v>
      </c>
      <c r="D106" s="4"/>
      <c r="E106" s="5">
        <v>8360</v>
      </c>
      <c r="F106" s="4">
        <v>17242</v>
      </c>
      <c r="G106" s="4">
        <f t="shared" si="1"/>
        <v>3029091.7004656238</v>
      </c>
    </row>
    <row r="107" spans="1:7" x14ac:dyDescent="0.3">
      <c r="A107" s="1">
        <v>2040</v>
      </c>
      <c r="B107" s="1" t="s">
        <v>104</v>
      </c>
      <c r="C107" s="4">
        <v>85175.952165626586</v>
      </c>
      <c r="D107" s="4"/>
      <c r="E107" s="5">
        <v>699</v>
      </c>
      <c r="F107" s="4"/>
      <c r="G107" s="4">
        <f t="shared" si="1"/>
        <v>84476.952165626586</v>
      </c>
    </row>
    <row r="108" spans="1:7" x14ac:dyDescent="0.3">
      <c r="A108" s="1">
        <v>263</v>
      </c>
      <c r="B108" s="1" t="s">
        <v>105</v>
      </c>
      <c r="C108" s="4">
        <v>0</v>
      </c>
      <c r="D108" s="4"/>
      <c r="E108" s="5"/>
      <c r="F108" s="4"/>
      <c r="G108" s="4">
        <f t="shared" si="1"/>
        <v>0</v>
      </c>
    </row>
    <row r="109" spans="1:7" x14ac:dyDescent="0.3">
      <c r="A109" s="1"/>
      <c r="B109" s="1" t="s">
        <v>106</v>
      </c>
      <c r="C109" s="4">
        <v>0</v>
      </c>
      <c r="D109" s="4"/>
      <c r="E109" s="5"/>
      <c r="F109" s="4"/>
      <c r="G109" s="4">
        <f t="shared" si="1"/>
        <v>0</v>
      </c>
    </row>
    <row r="110" spans="1:7" x14ac:dyDescent="0.3">
      <c r="A110" s="1">
        <v>264</v>
      </c>
      <c r="B110" s="1" t="s">
        <v>107</v>
      </c>
      <c r="C110" s="4">
        <v>30505.41729435102</v>
      </c>
      <c r="D110" s="4"/>
      <c r="E110" s="5"/>
      <c r="F110" s="4"/>
      <c r="G110" s="4">
        <f t="shared" si="1"/>
        <v>30505.41729435102</v>
      </c>
    </row>
    <row r="111" spans="1:7" x14ac:dyDescent="0.3">
      <c r="A111" s="1">
        <v>266</v>
      </c>
      <c r="B111" s="1" t="s">
        <v>108</v>
      </c>
      <c r="C111" s="4">
        <v>366701.43841993657</v>
      </c>
      <c r="D111" s="4"/>
      <c r="E111" s="5">
        <v>1181</v>
      </c>
      <c r="F111" s="4"/>
      <c r="G111" s="4">
        <f t="shared" si="1"/>
        <v>365520.43841993657</v>
      </c>
    </row>
    <row r="112" spans="1:7" x14ac:dyDescent="0.3">
      <c r="A112" s="1">
        <v>387</v>
      </c>
      <c r="B112" s="1" t="s">
        <v>109</v>
      </c>
      <c r="C112" s="4">
        <v>0</v>
      </c>
      <c r="D112" s="4"/>
      <c r="E112" s="5"/>
      <c r="F112" s="4"/>
      <c r="G112" s="4">
        <f t="shared" si="1"/>
        <v>0</v>
      </c>
    </row>
    <row r="113" spans="1:7" x14ac:dyDescent="0.3">
      <c r="A113" s="1">
        <v>0</v>
      </c>
      <c r="B113" s="1" t="s">
        <v>110</v>
      </c>
      <c r="C113" s="4">
        <v>0</v>
      </c>
      <c r="D113" s="4"/>
      <c r="E113" s="5"/>
      <c r="F113" s="4"/>
      <c r="G113" s="4">
        <f t="shared" si="1"/>
        <v>0</v>
      </c>
    </row>
    <row r="114" spans="1:7" x14ac:dyDescent="0.3">
      <c r="A114" s="1">
        <v>1401</v>
      </c>
      <c r="B114" s="1" t="s">
        <v>111</v>
      </c>
      <c r="C114" s="4">
        <v>0</v>
      </c>
      <c r="D114" s="4"/>
      <c r="E114" s="5"/>
      <c r="F114" s="4"/>
      <c r="G114" s="4">
        <f t="shared" si="1"/>
        <v>0</v>
      </c>
    </row>
    <row r="115" spans="1:7" x14ac:dyDescent="0.3">
      <c r="A115" s="1">
        <v>277</v>
      </c>
      <c r="B115" s="1" t="s">
        <v>112</v>
      </c>
      <c r="C115" s="4">
        <v>252781.09805335672</v>
      </c>
      <c r="D115" s="4"/>
      <c r="E115" s="5"/>
      <c r="F115" s="4"/>
      <c r="G115" s="4">
        <f t="shared" si="1"/>
        <v>252781.09805335672</v>
      </c>
    </row>
    <row r="116" spans="1:7" x14ac:dyDescent="0.3">
      <c r="A116" s="1">
        <v>1412</v>
      </c>
      <c r="B116" s="1" t="s">
        <v>113</v>
      </c>
      <c r="C116" s="4">
        <v>43967.492338767064</v>
      </c>
      <c r="D116" s="4"/>
      <c r="E116" s="5"/>
      <c r="F116" s="4"/>
      <c r="G116" s="4">
        <f t="shared" si="1"/>
        <v>43967.492338767064</v>
      </c>
    </row>
    <row r="117" spans="1:7" x14ac:dyDescent="0.3">
      <c r="A117" s="1">
        <v>281</v>
      </c>
      <c r="B117" s="1" t="s">
        <v>114</v>
      </c>
      <c r="C117" s="4">
        <v>0</v>
      </c>
      <c r="D117" s="4"/>
      <c r="E117" s="5"/>
      <c r="F117" s="4"/>
      <c r="G117" s="4">
        <f t="shared" si="1"/>
        <v>0</v>
      </c>
    </row>
    <row r="118" spans="1:7" x14ac:dyDescent="0.3">
      <c r="A118" s="1">
        <v>282</v>
      </c>
      <c r="B118" s="1" t="s">
        <v>115</v>
      </c>
      <c r="C118" s="4">
        <v>143995.32872052246</v>
      </c>
      <c r="D118" s="4"/>
      <c r="E118" s="5"/>
      <c r="F118" s="4"/>
      <c r="G118" s="4">
        <f t="shared" si="1"/>
        <v>143995.32872052246</v>
      </c>
    </row>
    <row r="119" spans="1:7" x14ac:dyDescent="0.3">
      <c r="A119" s="1">
        <v>1501</v>
      </c>
      <c r="B119" s="1" t="s">
        <v>116</v>
      </c>
      <c r="C119" s="4">
        <v>71336.13770607351</v>
      </c>
      <c r="D119" s="4"/>
      <c r="E119" s="5"/>
      <c r="F119" s="4"/>
      <c r="G119" s="4">
        <f t="shared" si="1"/>
        <v>71336.13770607351</v>
      </c>
    </row>
    <row r="120" spans="1:7" x14ac:dyDescent="0.3">
      <c r="A120" s="1">
        <v>1672</v>
      </c>
      <c r="B120" s="1" t="s">
        <v>117</v>
      </c>
      <c r="C120" s="4">
        <v>101751.77222410042</v>
      </c>
      <c r="D120" s="4"/>
      <c r="E120" s="5"/>
      <c r="F120" s="4"/>
      <c r="G120" s="4">
        <f t="shared" si="1"/>
        <v>101751.77222410042</v>
      </c>
    </row>
    <row r="121" spans="1:7" x14ac:dyDescent="0.3">
      <c r="A121" s="1">
        <v>1739</v>
      </c>
      <c r="B121" s="1" t="s">
        <v>118</v>
      </c>
      <c r="C121" s="4">
        <v>148177.63716316465</v>
      </c>
      <c r="D121" s="4"/>
      <c r="E121" s="5"/>
      <c r="F121" s="4"/>
      <c r="G121" s="4">
        <f t="shared" si="1"/>
        <v>148177.63716316465</v>
      </c>
    </row>
    <row r="122" spans="1:7" x14ac:dyDescent="0.3">
      <c r="A122" s="1">
        <v>290</v>
      </c>
      <c r="B122" s="1" t="s">
        <v>119</v>
      </c>
      <c r="C122" s="4">
        <v>0</v>
      </c>
      <c r="D122" s="4"/>
      <c r="E122" s="5"/>
      <c r="F122" s="4"/>
      <c r="G122" s="4">
        <f t="shared" si="1"/>
        <v>0</v>
      </c>
    </row>
    <row r="123" spans="1:7" x14ac:dyDescent="0.3">
      <c r="A123" s="1">
        <v>293</v>
      </c>
      <c r="B123" s="1" t="s">
        <v>120</v>
      </c>
      <c r="C123" s="4">
        <v>0</v>
      </c>
      <c r="D123" s="4"/>
      <c r="E123" s="5"/>
      <c r="F123" s="4"/>
      <c r="G123" s="4">
        <f t="shared" si="1"/>
        <v>0</v>
      </c>
    </row>
    <row r="124" spans="1:7" x14ac:dyDescent="0.3">
      <c r="A124" s="1">
        <v>548</v>
      </c>
      <c r="B124" s="1" t="s">
        <v>121</v>
      </c>
      <c r="C124" s="4">
        <v>0</v>
      </c>
      <c r="D124" s="4"/>
      <c r="E124" s="5"/>
      <c r="F124" s="4"/>
      <c r="G124" s="4">
        <f t="shared" si="1"/>
        <v>0</v>
      </c>
    </row>
    <row r="125" spans="1:7" x14ac:dyDescent="0.3">
      <c r="A125" s="1">
        <v>294</v>
      </c>
      <c r="B125" s="1" t="s">
        <v>122</v>
      </c>
      <c r="C125" s="4">
        <v>58951.102588479305</v>
      </c>
      <c r="D125" s="4"/>
      <c r="E125" s="5"/>
      <c r="F125" s="4"/>
      <c r="G125" s="4">
        <f t="shared" si="1"/>
        <v>58951.102588479305</v>
      </c>
    </row>
    <row r="126" spans="1:7" x14ac:dyDescent="0.3">
      <c r="A126" s="1">
        <v>296</v>
      </c>
      <c r="B126" s="1" t="s">
        <v>123</v>
      </c>
      <c r="C126" s="4">
        <v>150741.16424450863</v>
      </c>
      <c r="D126" s="4"/>
      <c r="E126" s="5"/>
      <c r="F126" s="4"/>
      <c r="G126" s="4">
        <f t="shared" si="1"/>
        <v>150741.16424450863</v>
      </c>
    </row>
    <row r="127" spans="1:7" x14ac:dyDescent="0.3">
      <c r="A127" s="1">
        <v>298</v>
      </c>
      <c r="B127" s="1" t="s">
        <v>124</v>
      </c>
      <c r="C127" s="4">
        <v>245658.59954205467</v>
      </c>
      <c r="D127" s="4"/>
      <c r="E127" s="5"/>
      <c r="F127" s="4"/>
      <c r="G127" s="4">
        <f t="shared" si="1"/>
        <v>245658.59954205467</v>
      </c>
    </row>
    <row r="128" spans="1:7" x14ac:dyDescent="0.3">
      <c r="A128" s="1">
        <v>304</v>
      </c>
      <c r="B128" s="1" t="s">
        <v>125</v>
      </c>
      <c r="C128" s="4">
        <v>0</v>
      </c>
      <c r="D128" s="4"/>
      <c r="E128" s="5"/>
      <c r="F128" s="4"/>
      <c r="G128" s="4">
        <f t="shared" si="1"/>
        <v>0</v>
      </c>
    </row>
    <row r="129" spans="1:7" x14ac:dyDescent="0.3">
      <c r="A129" s="1">
        <v>1058</v>
      </c>
      <c r="B129" s="1" t="s">
        <v>126</v>
      </c>
      <c r="C129" s="4">
        <v>30052.841941045688</v>
      </c>
      <c r="D129" s="4"/>
      <c r="E129" s="5"/>
      <c r="F129" s="4"/>
      <c r="G129" s="4">
        <f t="shared" si="1"/>
        <v>30052.841941045688</v>
      </c>
    </row>
    <row r="130" spans="1:7" x14ac:dyDescent="0.3">
      <c r="A130" s="1">
        <v>311</v>
      </c>
      <c r="B130" s="1" t="s">
        <v>127</v>
      </c>
      <c r="C130" s="4">
        <v>8819.8976490141031</v>
      </c>
      <c r="D130" s="4"/>
      <c r="E130" s="5">
        <v>311</v>
      </c>
      <c r="F130" s="4"/>
      <c r="G130" s="4">
        <f t="shared" si="1"/>
        <v>8508.8976490141031</v>
      </c>
    </row>
    <row r="131" spans="1:7" x14ac:dyDescent="0.3">
      <c r="A131" s="1">
        <v>616</v>
      </c>
      <c r="B131" s="1" t="s">
        <v>128</v>
      </c>
      <c r="C131" s="4">
        <v>0</v>
      </c>
      <c r="D131" s="4"/>
      <c r="E131" s="5"/>
      <c r="F131" s="4"/>
      <c r="G131" s="4">
        <f t="shared" si="1"/>
        <v>0</v>
      </c>
    </row>
    <row r="132" spans="1:7" x14ac:dyDescent="0.3">
      <c r="A132" s="1">
        <v>696</v>
      </c>
      <c r="B132" s="1" t="s">
        <v>129</v>
      </c>
      <c r="C132" s="4">
        <v>204573.77032541551</v>
      </c>
      <c r="D132" s="4"/>
      <c r="E132" s="5">
        <v>737</v>
      </c>
      <c r="F132" s="4"/>
      <c r="G132" s="4">
        <f t="shared" ref="G132:G195" si="2">+C132+D132-E132+F132</f>
        <v>203836.77032541551</v>
      </c>
    </row>
    <row r="133" spans="1:7" x14ac:dyDescent="0.3">
      <c r="A133" s="1">
        <v>1036</v>
      </c>
      <c r="B133" s="1" t="s">
        <v>130</v>
      </c>
      <c r="C133" s="4">
        <v>31777.596431904833</v>
      </c>
      <c r="D133" s="4"/>
      <c r="E133" s="5"/>
      <c r="F133" s="4"/>
      <c r="G133" s="4">
        <f t="shared" si="2"/>
        <v>31777.596431904833</v>
      </c>
    </row>
    <row r="134" spans="1:7" x14ac:dyDescent="0.3">
      <c r="A134" s="1">
        <v>315</v>
      </c>
      <c r="B134" s="1" t="s">
        <v>131</v>
      </c>
      <c r="C134" s="4">
        <v>0</v>
      </c>
      <c r="D134" s="4"/>
      <c r="E134" s="5"/>
      <c r="F134" s="4"/>
      <c r="G134" s="4">
        <f t="shared" si="2"/>
        <v>0</v>
      </c>
    </row>
    <row r="135" spans="1:7" x14ac:dyDescent="0.3">
      <c r="A135" s="1">
        <v>317</v>
      </c>
      <c r="B135" s="1" t="s">
        <v>132</v>
      </c>
      <c r="C135" s="4">
        <v>0</v>
      </c>
      <c r="D135" s="4"/>
      <c r="E135" s="5"/>
      <c r="F135" s="4"/>
      <c r="G135" s="4">
        <f t="shared" si="2"/>
        <v>0</v>
      </c>
    </row>
    <row r="136" spans="1:7" x14ac:dyDescent="0.3">
      <c r="A136" s="1">
        <v>316</v>
      </c>
      <c r="B136" s="1" t="s">
        <v>133</v>
      </c>
      <c r="C136" s="4">
        <v>0</v>
      </c>
      <c r="D136" s="4"/>
      <c r="E136" s="5"/>
      <c r="F136" s="4"/>
      <c r="G136" s="4">
        <f t="shared" si="2"/>
        <v>0</v>
      </c>
    </row>
    <row r="137" spans="1:7" x14ac:dyDescent="0.3">
      <c r="A137" s="1">
        <v>319</v>
      </c>
      <c r="B137" s="1" t="s">
        <v>134</v>
      </c>
      <c r="C137" s="4">
        <v>32272.838042333999</v>
      </c>
      <c r="D137" s="4"/>
      <c r="E137" s="5"/>
      <c r="F137" s="4"/>
      <c r="G137" s="4">
        <f t="shared" si="2"/>
        <v>32272.838042333999</v>
      </c>
    </row>
    <row r="138" spans="1:7" x14ac:dyDescent="0.3">
      <c r="A138" s="1">
        <v>321</v>
      </c>
      <c r="B138" s="1" t="s">
        <v>135</v>
      </c>
      <c r="C138" s="4">
        <v>0</v>
      </c>
      <c r="D138" s="4"/>
      <c r="E138" s="5"/>
      <c r="F138" s="4"/>
      <c r="G138" s="4">
        <f t="shared" si="2"/>
        <v>0</v>
      </c>
    </row>
    <row r="139" spans="1:7" x14ac:dyDescent="0.3">
      <c r="A139" s="1">
        <v>1735</v>
      </c>
      <c r="B139" s="1" t="s">
        <v>136</v>
      </c>
      <c r="C139" s="4">
        <v>25765.384436131964</v>
      </c>
      <c r="D139" s="4"/>
      <c r="E139" s="5"/>
      <c r="F139" s="4"/>
      <c r="G139" s="4">
        <f t="shared" si="2"/>
        <v>25765.384436131964</v>
      </c>
    </row>
    <row r="140" spans="1:7" x14ac:dyDescent="0.3">
      <c r="A140" s="1">
        <v>335</v>
      </c>
      <c r="B140" s="1" t="s">
        <v>137</v>
      </c>
      <c r="C140" s="4">
        <v>0</v>
      </c>
      <c r="D140" s="4"/>
      <c r="E140" s="5"/>
      <c r="F140" s="4"/>
      <c r="G140" s="4">
        <f t="shared" si="2"/>
        <v>0</v>
      </c>
    </row>
    <row r="141" spans="1:7" x14ac:dyDescent="0.3">
      <c r="A141" s="1">
        <v>342</v>
      </c>
      <c r="B141" s="1" t="s">
        <v>138</v>
      </c>
      <c r="C141" s="4">
        <v>68463.225460038535</v>
      </c>
      <c r="D141" s="4"/>
      <c r="E141" s="5">
        <v>1209</v>
      </c>
      <c r="F141" s="4"/>
      <c r="G141" s="4">
        <f t="shared" si="2"/>
        <v>67254.225460038535</v>
      </c>
    </row>
    <row r="142" spans="1:7" x14ac:dyDescent="0.3">
      <c r="A142" s="1">
        <v>345</v>
      </c>
      <c r="B142" s="1" t="s">
        <v>139</v>
      </c>
      <c r="C142" s="4">
        <v>29150.257572882852</v>
      </c>
      <c r="D142" s="4"/>
      <c r="E142" s="5">
        <v>1198</v>
      </c>
      <c r="F142" s="4"/>
      <c r="G142" s="4">
        <f t="shared" si="2"/>
        <v>27952.257572882852</v>
      </c>
    </row>
    <row r="143" spans="1:7" x14ac:dyDescent="0.3">
      <c r="A143" s="1">
        <v>0</v>
      </c>
      <c r="B143" s="1" t="s">
        <v>140</v>
      </c>
      <c r="C143" s="4">
        <v>0</v>
      </c>
      <c r="D143" s="4"/>
      <c r="E143" s="5"/>
      <c r="F143" s="4"/>
      <c r="G143" s="4">
        <f t="shared" si="2"/>
        <v>0</v>
      </c>
    </row>
    <row r="144" spans="1:7" x14ac:dyDescent="0.3">
      <c r="A144" s="1">
        <v>0</v>
      </c>
      <c r="B144" s="1" t="s">
        <v>141</v>
      </c>
      <c r="C144" s="4">
        <v>38747.587907508256</v>
      </c>
      <c r="D144" s="4">
        <v>-38748</v>
      </c>
      <c r="E144" s="5"/>
      <c r="F144" s="4"/>
      <c r="G144" s="4">
        <f t="shared" si="2"/>
        <v>-0.41209249174426077</v>
      </c>
    </row>
    <row r="145" spans="1:7" x14ac:dyDescent="0.3">
      <c r="A145" s="1">
        <v>349</v>
      </c>
      <c r="B145" s="1" t="s">
        <v>142</v>
      </c>
      <c r="C145" s="4">
        <v>46648.839957193901</v>
      </c>
      <c r="D145" s="4"/>
      <c r="E145" s="5"/>
      <c r="F145" s="4"/>
      <c r="G145" s="4">
        <f t="shared" si="2"/>
        <v>46648.839957193901</v>
      </c>
    </row>
    <row r="146" spans="1:7" x14ac:dyDescent="0.3">
      <c r="A146" s="1">
        <v>351</v>
      </c>
      <c r="B146" s="1" t="s">
        <v>143</v>
      </c>
      <c r="C146" s="4">
        <v>19440.568706620081</v>
      </c>
      <c r="D146" s="4"/>
      <c r="E146" s="5"/>
      <c r="F146" s="4"/>
      <c r="G146" s="4">
        <f t="shared" si="2"/>
        <v>19440.568706620081</v>
      </c>
    </row>
    <row r="147" spans="1:7" x14ac:dyDescent="0.3">
      <c r="A147" s="1">
        <v>0</v>
      </c>
      <c r="B147" s="1" t="s">
        <v>144</v>
      </c>
      <c r="C147" s="4">
        <v>0</v>
      </c>
      <c r="D147" s="4"/>
      <c r="E147" s="5"/>
      <c r="F147" s="4"/>
      <c r="G147" s="4">
        <f t="shared" si="2"/>
        <v>0</v>
      </c>
    </row>
    <row r="148" spans="1:7" x14ac:dyDescent="0.3">
      <c r="A148" s="1">
        <v>353</v>
      </c>
      <c r="B148" s="1" t="s">
        <v>145</v>
      </c>
      <c r="C148" s="4">
        <v>46924.508785014434</v>
      </c>
      <c r="D148" s="4"/>
      <c r="E148" s="5"/>
      <c r="F148" s="4"/>
      <c r="G148" s="4">
        <f t="shared" si="2"/>
        <v>46924.508785014434</v>
      </c>
    </row>
    <row r="149" spans="1:7" x14ac:dyDescent="0.3">
      <c r="A149" s="1">
        <v>0</v>
      </c>
      <c r="B149" s="1" t="s">
        <v>146</v>
      </c>
      <c r="C149" s="4">
        <v>0</v>
      </c>
      <c r="D149" s="4"/>
      <c r="E149" s="5"/>
      <c r="F149" s="4"/>
      <c r="G149" s="4">
        <f t="shared" si="2"/>
        <v>0</v>
      </c>
    </row>
    <row r="150" spans="1:7" x14ac:dyDescent="0.3">
      <c r="A150" s="1">
        <v>1013</v>
      </c>
      <c r="B150" s="1" t="s">
        <v>147</v>
      </c>
      <c r="C150" s="4">
        <v>0</v>
      </c>
      <c r="D150" s="4"/>
      <c r="E150" s="5"/>
      <c r="F150" s="4"/>
      <c r="G150" s="4">
        <f t="shared" si="2"/>
        <v>0</v>
      </c>
    </row>
    <row r="151" spans="1:7" x14ac:dyDescent="0.3">
      <c r="A151" s="1">
        <v>359</v>
      </c>
      <c r="B151" s="1" t="s">
        <v>148</v>
      </c>
      <c r="C151" s="4">
        <v>0</v>
      </c>
      <c r="D151" s="4"/>
      <c r="E151" s="5"/>
      <c r="F151" s="4"/>
      <c r="G151" s="4">
        <f t="shared" si="2"/>
        <v>0</v>
      </c>
    </row>
    <row r="152" spans="1:7" x14ac:dyDescent="0.3">
      <c r="A152" s="1">
        <v>364</v>
      </c>
      <c r="B152" s="1" t="s">
        <v>149</v>
      </c>
      <c r="C152" s="4">
        <v>2104165.189064953</v>
      </c>
      <c r="D152" s="4"/>
      <c r="E152" s="5">
        <v>15349</v>
      </c>
      <c r="F152" s="4">
        <v>15504</v>
      </c>
      <c r="G152" s="4">
        <f t="shared" si="2"/>
        <v>2104320.189064953</v>
      </c>
    </row>
    <row r="153" spans="1:7" x14ac:dyDescent="0.3">
      <c r="A153" s="1">
        <v>389</v>
      </c>
      <c r="B153" s="1" t="s">
        <v>150</v>
      </c>
      <c r="C153" s="4">
        <v>54241.961795186282</v>
      </c>
      <c r="D153" s="4"/>
      <c r="E153" s="5"/>
      <c r="F153" s="4"/>
      <c r="G153" s="4">
        <f t="shared" si="2"/>
        <v>54241.961795186282</v>
      </c>
    </row>
    <row r="154" spans="1:7" x14ac:dyDescent="0.3">
      <c r="A154" s="1">
        <v>399</v>
      </c>
      <c r="B154" s="1" t="s">
        <v>151</v>
      </c>
      <c r="C154" s="4">
        <v>0</v>
      </c>
      <c r="D154" s="4"/>
      <c r="E154" s="5"/>
      <c r="F154" s="4"/>
      <c r="G154" s="4">
        <f t="shared" si="2"/>
        <v>0</v>
      </c>
    </row>
    <row r="155" spans="1:7" x14ac:dyDescent="0.3">
      <c r="A155" s="1">
        <v>405</v>
      </c>
      <c r="B155" s="1" t="s">
        <v>152</v>
      </c>
      <c r="C155" s="4">
        <v>0</v>
      </c>
      <c r="D155" s="4"/>
      <c r="E155" s="5"/>
      <c r="F155" s="4"/>
      <c r="G155" s="4">
        <f t="shared" si="2"/>
        <v>0</v>
      </c>
    </row>
    <row r="156" spans="1:7" x14ac:dyDescent="0.3">
      <c r="A156" s="1">
        <v>408</v>
      </c>
      <c r="B156" s="1" t="s">
        <v>153</v>
      </c>
      <c r="C156" s="4">
        <v>0</v>
      </c>
      <c r="D156" s="4"/>
      <c r="E156" s="5"/>
      <c r="F156" s="4"/>
      <c r="G156" s="4">
        <f t="shared" si="2"/>
        <v>0</v>
      </c>
    </row>
    <row r="157" spans="1:7" x14ac:dyDescent="0.3">
      <c r="A157" s="1">
        <v>1438</v>
      </c>
      <c r="B157" s="1" t="s">
        <v>154</v>
      </c>
      <c r="C157" s="4">
        <v>503658.28005277377</v>
      </c>
      <c r="D157" s="4"/>
      <c r="E157" s="5">
        <v>7134</v>
      </c>
      <c r="F157" s="4"/>
      <c r="G157" s="4">
        <f t="shared" si="2"/>
        <v>496524.28005277377</v>
      </c>
    </row>
    <row r="158" spans="1:7" x14ac:dyDescent="0.3">
      <c r="A158" s="1">
        <v>1445</v>
      </c>
      <c r="B158" s="1" t="s">
        <v>155</v>
      </c>
      <c r="C158" s="4">
        <v>427340.29733474134</v>
      </c>
      <c r="D158" s="4"/>
      <c r="E158" s="5">
        <v>2278</v>
      </c>
      <c r="F158" s="4"/>
      <c r="G158" s="4">
        <f t="shared" si="2"/>
        <v>425062.29733474134</v>
      </c>
    </row>
    <row r="159" spans="1:7" x14ac:dyDescent="0.3">
      <c r="A159" s="1">
        <v>561</v>
      </c>
      <c r="B159" s="1" t="s">
        <v>156</v>
      </c>
      <c r="C159" s="4">
        <v>581050.01740830194</v>
      </c>
      <c r="D159" s="4"/>
      <c r="E159" s="5">
        <v>1203</v>
      </c>
      <c r="F159" s="4"/>
      <c r="G159" s="4">
        <f t="shared" si="2"/>
        <v>579847.01740830194</v>
      </c>
    </row>
    <row r="160" spans="1:7" x14ac:dyDescent="0.3">
      <c r="A160" s="1">
        <v>1446</v>
      </c>
      <c r="B160" s="1" t="s">
        <v>157</v>
      </c>
      <c r="C160" s="4">
        <v>527838.09618660796</v>
      </c>
      <c r="D160" s="4"/>
      <c r="E160" s="5">
        <v>1435</v>
      </c>
      <c r="F160" s="4"/>
      <c r="G160" s="4">
        <f t="shared" si="2"/>
        <v>526403.09618660796</v>
      </c>
    </row>
    <row r="161" spans="1:7" x14ac:dyDescent="0.3">
      <c r="A161" s="1">
        <v>1449</v>
      </c>
      <c r="B161" s="1" t="s">
        <v>158</v>
      </c>
      <c r="C161" s="4">
        <v>214684.56632893288</v>
      </c>
      <c r="D161" s="4"/>
      <c r="E161" s="5"/>
      <c r="F161" s="4"/>
      <c r="G161" s="4">
        <f t="shared" si="2"/>
        <v>214684.56632893288</v>
      </c>
    </row>
    <row r="162" spans="1:7" x14ac:dyDescent="0.3">
      <c r="A162" s="1">
        <v>587</v>
      </c>
      <c r="B162" s="1" t="s">
        <v>159</v>
      </c>
      <c r="C162" s="4">
        <v>567904.36844153656</v>
      </c>
      <c r="D162" s="4">
        <v>12916</v>
      </c>
      <c r="E162" s="5">
        <v>776</v>
      </c>
      <c r="F162" s="4"/>
      <c r="G162" s="4">
        <f t="shared" si="2"/>
        <v>580044.36844153656</v>
      </c>
    </row>
    <row r="163" spans="1:7" x14ac:dyDescent="0.3">
      <c r="A163" s="1">
        <v>601</v>
      </c>
      <c r="B163" s="1" t="s">
        <v>160</v>
      </c>
      <c r="C163" s="4">
        <v>0</v>
      </c>
      <c r="D163" s="4"/>
      <c r="E163" s="5"/>
      <c r="F163" s="4"/>
      <c r="G163" s="4">
        <f t="shared" si="2"/>
        <v>0</v>
      </c>
    </row>
    <row r="164" spans="1:7" x14ac:dyDescent="0.3">
      <c r="A164" s="1">
        <v>603</v>
      </c>
      <c r="B164" s="1" t="s">
        <v>161</v>
      </c>
      <c r="C164" s="4">
        <v>56547.696858619674</v>
      </c>
      <c r="D164" s="4"/>
      <c r="E164" s="5"/>
      <c r="F164" s="4"/>
      <c r="G164" s="4">
        <f t="shared" si="2"/>
        <v>56547.696858619674</v>
      </c>
    </row>
    <row r="165" spans="1:7" x14ac:dyDescent="0.3">
      <c r="A165" s="1">
        <v>1508</v>
      </c>
      <c r="B165" s="1" t="s">
        <v>162</v>
      </c>
      <c r="C165" s="4">
        <v>772223.05225813284</v>
      </c>
      <c r="D165" s="4"/>
      <c r="E165" s="5"/>
      <c r="F165" s="4"/>
      <c r="G165" s="4">
        <f t="shared" si="2"/>
        <v>772223.05225813284</v>
      </c>
    </row>
    <row r="166" spans="1:7" x14ac:dyDescent="0.3">
      <c r="A166" s="1">
        <v>1450</v>
      </c>
      <c r="B166" s="1" t="s">
        <v>163</v>
      </c>
      <c r="C166" s="4">
        <v>1132944.3435831175</v>
      </c>
      <c r="D166" s="4"/>
      <c r="E166" s="5"/>
      <c r="F166" s="4"/>
      <c r="G166" s="4">
        <f t="shared" si="2"/>
        <v>1132944.3435831175</v>
      </c>
    </row>
    <row r="167" spans="1:7" x14ac:dyDescent="0.3">
      <c r="A167" s="1">
        <v>617</v>
      </c>
      <c r="B167" s="1" t="s">
        <v>164</v>
      </c>
      <c r="C167" s="4">
        <v>442755.42760609806</v>
      </c>
      <c r="D167" s="4"/>
      <c r="E167" s="5">
        <v>1292</v>
      </c>
      <c r="F167" s="4"/>
      <c r="G167" s="4">
        <f t="shared" si="2"/>
        <v>441463.42760609806</v>
      </c>
    </row>
    <row r="168" spans="1:7" x14ac:dyDescent="0.3">
      <c r="A168" s="1">
        <v>1451</v>
      </c>
      <c r="B168" s="1" t="s">
        <v>165</v>
      </c>
      <c r="C168" s="4">
        <v>365682.12428288109</v>
      </c>
      <c r="D168" s="4"/>
      <c r="E168" s="5">
        <v>2502</v>
      </c>
      <c r="F168" s="4"/>
      <c r="G168" s="4">
        <f t="shared" si="2"/>
        <v>363180.12428288109</v>
      </c>
    </row>
    <row r="169" spans="1:7" x14ac:dyDescent="0.3">
      <c r="A169" s="1">
        <v>1452</v>
      </c>
      <c r="B169" s="1" t="s">
        <v>166</v>
      </c>
      <c r="C169" s="4">
        <v>754403.11646738485</v>
      </c>
      <c r="D169" s="4"/>
      <c r="E169" s="5"/>
      <c r="F169" s="4"/>
      <c r="G169" s="4">
        <f t="shared" si="2"/>
        <v>754403.11646738485</v>
      </c>
    </row>
    <row r="170" spans="1:7" x14ac:dyDescent="0.3">
      <c r="A170" s="1">
        <v>1455</v>
      </c>
      <c r="B170" s="1" t="s">
        <v>167</v>
      </c>
      <c r="C170" s="4">
        <v>392769.70908781263</v>
      </c>
      <c r="D170" s="4"/>
      <c r="E170" s="5"/>
      <c r="F170" s="4"/>
      <c r="G170" s="4">
        <f t="shared" si="2"/>
        <v>392769.70908781263</v>
      </c>
    </row>
    <row r="171" spans="1:7" x14ac:dyDescent="0.3">
      <c r="A171" s="1">
        <v>635</v>
      </c>
      <c r="B171" s="1" t="s">
        <v>168</v>
      </c>
      <c r="C171" s="4">
        <v>291332.04305210523</v>
      </c>
      <c r="D171" s="4"/>
      <c r="E171" s="5"/>
      <c r="F171" s="4"/>
      <c r="G171" s="4">
        <f t="shared" si="2"/>
        <v>291332.04305210523</v>
      </c>
    </row>
    <row r="172" spans="1:7" x14ac:dyDescent="0.3">
      <c r="A172" s="1">
        <v>1456</v>
      </c>
      <c r="B172" s="1" t="s">
        <v>169</v>
      </c>
      <c r="C172" s="4">
        <v>377825.96805896208</v>
      </c>
      <c r="D172" s="4"/>
      <c r="E172" s="5">
        <v>3574</v>
      </c>
      <c r="F172" s="4"/>
      <c r="G172" s="4">
        <f t="shared" si="2"/>
        <v>374251.96805896208</v>
      </c>
    </row>
    <row r="173" spans="1:7" x14ac:dyDescent="0.3">
      <c r="A173" s="1">
        <v>646</v>
      </c>
      <c r="B173" s="1" t="s">
        <v>170</v>
      </c>
      <c r="C173" s="4">
        <v>1257350.4552138257</v>
      </c>
      <c r="D173" s="4"/>
      <c r="E173" s="5"/>
      <c r="F173" s="4"/>
      <c r="G173" s="4">
        <f t="shared" si="2"/>
        <v>1257350.4552138257</v>
      </c>
    </row>
    <row r="174" spans="1:7" x14ac:dyDescent="0.3">
      <c r="A174" s="1">
        <v>1457</v>
      </c>
      <c r="B174" s="1" t="s">
        <v>171</v>
      </c>
      <c r="C174" s="4">
        <v>538606.19595815113</v>
      </c>
      <c r="D174" s="4">
        <v>12916</v>
      </c>
      <c r="E174" s="5">
        <v>10618</v>
      </c>
      <c r="F174" s="4"/>
      <c r="G174" s="4">
        <f t="shared" si="2"/>
        <v>540904.19595815113</v>
      </c>
    </row>
    <row r="175" spans="1:7" x14ac:dyDescent="0.3">
      <c r="A175" s="1">
        <v>1458</v>
      </c>
      <c r="B175" s="1" t="s">
        <v>172</v>
      </c>
      <c r="C175" s="4">
        <v>811010.38982957462</v>
      </c>
      <c r="D175" s="4"/>
      <c r="E175" s="5">
        <v>4715</v>
      </c>
      <c r="F175" s="4"/>
      <c r="G175" s="4">
        <f t="shared" si="2"/>
        <v>806295.38982957462</v>
      </c>
    </row>
    <row r="176" spans="1:7" x14ac:dyDescent="0.3">
      <c r="A176" s="1">
        <v>1459</v>
      </c>
      <c r="B176" s="1" t="s">
        <v>173</v>
      </c>
      <c r="C176" s="4">
        <v>238420.11195201799</v>
      </c>
      <c r="D176" s="4"/>
      <c r="E176" s="5"/>
      <c r="F176" s="4"/>
      <c r="G176" s="4">
        <f t="shared" si="2"/>
        <v>238420.11195201799</v>
      </c>
    </row>
    <row r="177" spans="1:7" x14ac:dyDescent="0.3">
      <c r="A177" s="1">
        <v>1460</v>
      </c>
      <c r="B177" s="1" t="s">
        <v>174</v>
      </c>
      <c r="C177" s="4">
        <v>224128.03394520117</v>
      </c>
      <c r="D177" s="4"/>
      <c r="E177" s="5"/>
      <c r="F177" s="4"/>
      <c r="G177" s="4">
        <f t="shared" si="2"/>
        <v>224128.03394520117</v>
      </c>
    </row>
    <row r="178" spans="1:7" x14ac:dyDescent="0.3">
      <c r="A178" s="1">
        <v>1615</v>
      </c>
      <c r="B178" s="1" t="s">
        <v>175</v>
      </c>
      <c r="C178" s="4">
        <v>356725.61183166906</v>
      </c>
      <c r="D178" s="4"/>
      <c r="E178" s="5"/>
      <c r="F178" s="4"/>
      <c r="G178" s="4">
        <f t="shared" si="2"/>
        <v>356725.61183166906</v>
      </c>
    </row>
    <row r="179" spans="1:7" x14ac:dyDescent="0.3">
      <c r="A179" s="1">
        <v>1461</v>
      </c>
      <c r="B179" s="1" t="s">
        <v>176</v>
      </c>
      <c r="C179" s="4">
        <v>288830.59680897475</v>
      </c>
      <c r="D179" s="4"/>
      <c r="E179" s="5"/>
      <c r="F179" s="4"/>
      <c r="G179" s="4">
        <f t="shared" si="2"/>
        <v>288830.59680897475</v>
      </c>
    </row>
    <row r="180" spans="1:7" x14ac:dyDescent="0.3">
      <c r="A180" s="1">
        <v>1462</v>
      </c>
      <c r="B180" s="1" t="s">
        <v>177</v>
      </c>
      <c r="C180" s="4">
        <v>436767.70571474917</v>
      </c>
      <c r="D180" s="4"/>
      <c r="E180" s="5">
        <v>7703</v>
      </c>
      <c r="F180" s="4"/>
      <c r="G180" s="4">
        <f t="shared" si="2"/>
        <v>429064.70571474917</v>
      </c>
    </row>
    <row r="181" spans="1:7" x14ac:dyDescent="0.3">
      <c r="A181" s="1">
        <v>1464</v>
      </c>
      <c r="B181" s="1" t="s">
        <v>178</v>
      </c>
      <c r="C181" s="4">
        <v>416756.22278762062</v>
      </c>
      <c r="D181" s="4"/>
      <c r="E181" s="5">
        <v>2392</v>
      </c>
      <c r="F181" s="4"/>
      <c r="G181" s="4">
        <f t="shared" si="2"/>
        <v>414364.22278762062</v>
      </c>
    </row>
    <row r="182" spans="1:7" x14ac:dyDescent="0.3">
      <c r="A182" s="1">
        <v>1465</v>
      </c>
      <c r="B182" s="1" t="s">
        <v>179</v>
      </c>
      <c r="C182" s="4">
        <v>113554.36663983284</v>
      </c>
      <c r="D182" s="4"/>
      <c r="E182" s="5"/>
      <c r="F182" s="4"/>
      <c r="G182" s="4">
        <f t="shared" si="2"/>
        <v>113554.36663983284</v>
      </c>
    </row>
    <row r="183" spans="1:7" x14ac:dyDescent="0.3">
      <c r="A183" s="1">
        <v>703</v>
      </c>
      <c r="B183" s="1" t="s">
        <v>180</v>
      </c>
      <c r="C183" s="4">
        <v>61517.081028795648</v>
      </c>
      <c r="D183" s="4"/>
      <c r="E183" s="5">
        <v>4156</v>
      </c>
      <c r="F183" s="4">
        <v>7044</v>
      </c>
      <c r="G183" s="4">
        <f t="shared" si="2"/>
        <v>64405.081028795648</v>
      </c>
    </row>
    <row r="184" spans="1:7" x14ac:dyDescent="0.3">
      <c r="A184" s="1">
        <v>707</v>
      </c>
      <c r="B184" s="1" t="s">
        <v>181</v>
      </c>
      <c r="C184" s="4">
        <v>728852.39962641126</v>
      </c>
      <c r="D184" s="4"/>
      <c r="E184" s="5">
        <v>7426</v>
      </c>
      <c r="F184" s="4">
        <v>9181</v>
      </c>
      <c r="G184" s="4">
        <f t="shared" si="2"/>
        <v>730607.39962641126</v>
      </c>
    </row>
    <row r="185" spans="1:7" x14ac:dyDescent="0.3">
      <c r="A185" s="1">
        <v>713</v>
      </c>
      <c r="B185" s="1" t="s">
        <v>182</v>
      </c>
      <c r="C185" s="4">
        <v>102557.67714085562</v>
      </c>
      <c r="D185" s="4"/>
      <c r="E185" s="5"/>
      <c r="F185" s="4"/>
      <c r="G185" s="4">
        <f t="shared" si="2"/>
        <v>102557.67714085562</v>
      </c>
    </row>
    <row r="186" spans="1:7" x14ac:dyDescent="0.3">
      <c r="A186" s="1">
        <v>718</v>
      </c>
      <c r="B186" s="1" t="s">
        <v>183</v>
      </c>
      <c r="C186" s="4">
        <v>215706.50259980652</v>
      </c>
      <c r="D186" s="4"/>
      <c r="E186" s="5"/>
      <c r="F186" s="4"/>
      <c r="G186" s="4">
        <f t="shared" si="2"/>
        <v>215706.50259980652</v>
      </c>
    </row>
    <row r="187" spans="1:7" x14ac:dyDescent="0.3">
      <c r="A187" s="1">
        <v>722</v>
      </c>
      <c r="B187" s="1" t="s">
        <v>184</v>
      </c>
      <c r="C187" s="4">
        <v>75278.623414035086</v>
      </c>
      <c r="D187" s="4"/>
      <c r="E187" s="5"/>
      <c r="F187" s="4"/>
      <c r="G187" s="4">
        <f t="shared" si="2"/>
        <v>75278.623414035086</v>
      </c>
    </row>
    <row r="188" spans="1:7" x14ac:dyDescent="0.3">
      <c r="A188" s="1">
        <v>726</v>
      </c>
      <c r="B188" s="1" t="s">
        <v>185</v>
      </c>
      <c r="C188" s="4">
        <v>60529.185988677782</v>
      </c>
      <c r="D188" s="4"/>
      <c r="E188" s="5"/>
      <c r="F188" s="4"/>
      <c r="G188" s="4">
        <f t="shared" si="2"/>
        <v>60529.185988677782</v>
      </c>
    </row>
    <row r="189" spans="1:7" x14ac:dyDescent="0.3">
      <c r="A189" s="1">
        <v>1466</v>
      </c>
      <c r="B189" s="1" t="s">
        <v>186</v>
      </c>
      <c r="C189" s="4">
        <v>584111.52702676784</v>
      </c>
      <c r="D189" s="4"/>
      <c r="E189" s="5">
        <v>1368</v>
      </c>
      <c r="F189" s="4"/>
      <c r="G189" s="4">
        <f t="shared" si="2"/>
        <v>582743.52702676784</v>
      </c>
    </row>
    <row r="190" spans="1:7" x14ac:dyDescent="0.3">
      <c r="A190" s="1">
        <v>743</v>
      </c>
      <c r="B190" s="1" t="s">
        <v>187</v>
      </c>
      <c r="C190" s="4">
        <v>196432.13110626361</v>
      </c>
      <c r="D190" s="4"/>
      <c r="E190" s="5">
        <v>1150</v>
      </c>
      <c r="F190" s="4"/>
      <c r="G190" s="4">
        <f t="shared" si="2"/>
        <v>195282.13110626361</v>
      </c>
    </row>
    <row r="191" spans="1:7" x14ac:dyDescent="0.3">
      <c r="A191" s="1">
        <v>753</v>
      </c>
      <c r="B191" s="1" t="s">
        <v>188</v>
      </c>
      <c r="C191" s="4">
        <v>321668.34698976355</v>
      </c>
      <c r="D191" s="4"/>
      <c r="E191" s="5"/>
      <c r="F191" s="4"/>
      <c r="G191" s="4">
        <f t="shared" si="2"/>
        <v>321668.34698976355</v>
      </c>
    </row>
    <row r="192" spans="1:7" x14ac:dyDescent="0.3">
      <c r="A192" s="1">
        <v>1467</v>
      </c>
      <c r="B192" s="1" t="s">
        <v>189</v>
      </c>
      <c r="C192" s="4">
        <v>179423.46229511156</v>
      </c>
      <c r="D192" s="4"/>
      <c r="E192" s="5">
        <v>2474</v>
      </c>
      <c r="F192" s="4"/>
      <c r="G192" s="4">
        <f t="shared" si="2"/>
        <v>176949.46229511156</v>
      </c>
    </row>
    <row r="193" spans="1:7" x14ac:dyDescent="0.3">
      <c r="A193" s="1">
        <v>1468</v>
      </c>
      <c r="B193" s="1" t="s">
        <v>190</v>
      </c>
      <c r="C193" s="4">
        <v>430480.43763335119</v>
      </c>
      <c r="D193" s="4"/>
      <c r="E193" s="5">
        <v>843</v>
      </c>
      <c r="F193" s="4"/>
      <c r="G193" s="4">
        <f t="shared" si="2"/>
        <v>429637.43763335119</v>
      </c>
    </row>
    <row r="194" spans="1:7" x14ac:dyDescent="0.3">
      <c r="A194" s="1">
        <v>765</v>
      </c>
      <c r="B194" s="1" t="s">
        <v>191</v>
      </c>
      <c r="C194" s="4">
        <v>548084.31388132751</v>
      </c>
      <c r="D194" s="4"/>
      <c r="E194" s="5">
        <v>4458</v>
      </c>
      <c r="F194" s="4"/>
      <c r="G194" s="4">
        <f t="shared" si="2"/>
        <v>543626.31388132751</v>
      </c>
    </row>
    <row r="195" spans="1:7" x14ac:dyDescent="0.3">
      <c r="A195" s="1">
        <v>774</v>
      </c>
      <c r="B195" s="1" t="s">
        <v>192</v>
      </c>
      <c r="C195" s="4">
        <v>463039.75070399127</v>
      </c>
      <c r="D195" s="4"/>
      <c r="E195" s="5"/>
      <c r="F195" s="4"/>
      <c r="G195" s="4">
        <f t="shared" si="2"/>
        <v>463039.75070399127</v>
      </c>
    </row>
    <row r="196" spans="1:7" x14ac:dyDescent="0.3">
      <c r="A196" s="1">
        <v>780</v>
      </c>
      <c r="B196" s="1" t="s">
        <v>193</v>
      </c>
      <c r="C196" s="4">
        <v>116739.15609655216</v>
      </c>
      <c r="D196" s="4"/>
      <c r="E196" s="5">
        <v>1116</v>
      </c>
      <c r="F196" s="4"/>
      <c r="G196" s="4">
        <f t="shared" ref="G196:G259" si="3">+C196+D196-E196+F196</f>
        <v>115623.15609655216</v>
      </c>
    </row>
    <row r="197" spans="1:7" x14ac:dyDescent="0.3">
      <c r="A197" s="1">
        <v>789</v>
      </c>
      <c r="B197" s="1" t="s">
        <v>194</v>
      </c>
      <c r="C197" s="4">
        <v>219008.74443147241</v>
      </c>
      <c r="D197" s="4"/>
      <c r="E197" s="5"/>
      <c r="F197" s="4"/>
      <c r="G197" s="4">
        <f t="shared" si="3"/>
        <v>219008.74443147241</v>
      </c>
    </row>
    <row r="198" spans="1:7" x14ac:dyDescent="0.3">
      <c r="A198" s="1">
        <v>795</v>
      </c>
      <c r="B198" s="1" t="s">
        <v>195</v>
      </c>
      <c r="C198" s="4">
        <v>107703.69490783077</v>
      </c>
      <c r="D198" s="4"/>
      <c r="E198" s="5">
        <v>2218</v>
      </c>
      <c r="F198" s="4"/>
      <c r="G198" s="4">
        <f t="shared" si="3"/>
        <v>105485.69490783077</v>
      </c>
    </row>
    <row r="199" spans="1:7" x14ac:dyDescent="0.3">
      <c r="A199" s="1">
        <v>798</v>
      </c>
      <c r="B199" s="1" t="s">
        <v>196</v>
      </c>
      <c r="C199" s="4">
        <v>606102.85957846814</v>
      </c>
      <c r="D199" s="4"/>
      <c r="E199" s="5">
        <v>4337</v>
      </c>
      <c r="F199" s="4"/>
      <c r="G199" s="4">
        <f t="shared" si="3"/>
        <v>601765.85957846814</v>
      </c>
    </row>
    <row r="200" spans="1:7" x14ac:dyDescent="0.3">
      <c r="A200" s="1">
        <v>826</v>
      </c>
      <c r="B200" s="1" t="s">
        <v>197</v>
      </c>
      <c r="C200" s="4">
        <v>972168.37764921761</v>
      </c>
      <c r="D200" s="4"/>
      <c r="E200" s="5">
        <v>1153</v>
      </c>
      <c r="F200" s="4">
        <v>11962</v>
      </c>
      <c r="G200" s="4">
        <f t="shared" si="3"/>
        <v>982977.37764921761</v>
      </c>
    </row>
    <row r="201" spans="1:7" x14ac:dyDescent="0.3">
      <c r="A201" s="1">
        <v>1500</v>
      </c>
      <c r="B201" s="1" t="s">
        <v>198</v>
      </c>
      <c r="C201" s="4">
        <v>172001.46268240354</v>
      </c>
      <c r="D201" s="4"/>
      <c r="E201" s="5"/>
      <c r="F201" s="4"/>
      <c r="G201" s="4">
        <f t="shared" si="3"/>
        <v>172001.46268240354</v>
      </c>
    </row>
    <row r="202" spans="1:7" x14ac:dyDescent="0.3">
      <c r="A202" s="1">
        <v>839</v>
      </c>
      <c r="B202" s="1" t="s">
        <v>199</v>
      </c>
      <c r="C202" s="4">
        <v>59005.955181636695</v>
      </c>
      <c r="D202" s="4"/>
      <c r="E202" s="5"/>
      <c r="F202" s="4"/>
      <c r="G202" s="4">
        <f t="shared" si="3"/>
        <v>59005.955181636695</v>
      </c>
    </row>
    <row r="203" spans="1:7" x14ac:dyDescent="0.3">
      <c r="A203" s="1">
        <v>847</v>
      </c>
      <c r="B203" s="1" t="s">
        <v>200</v>
      </c>
      <c r="C203" s="4">
        <v>348651.1124445594</v>
      </c>
      <c r="D203" s="4"/>
      <c r="E203" s="5"/>
      <c r="F203" s="4"/>
      <c r="G203" s="4">
        <f t="shared" si="3"/>
        <v>348651.1124445594</v>
      </c>
    </row>
    <row r="204" spans="1:7" x14ac:dyDescent="0.3">
      <c r="A204" s="1">
        <v>854</v>
      </c>
      <c r="B204" s="1" t="s">
        <v>201</v>
      </c>
      <c r="C204" s="4">
        <v>317916.87926839577</v>
      </c>
      <c r="D204" s="4"/>
      <c r="E204" s="5">
        <v>2317</v>
      </c>
      <c r="F204" s="4"/>
      <c r="G204" s="4">
        <f t="shared" si="3"/>
        <v>315599.87926839577</v>
      </c>
    </row>
    <row r="205" spans="1:7" x14ac:dyDescent="0.3">
      <c r="A205" s="1">
        <v>860</v>
      </c>
      <c r="B205" s="1" t="s">
        <v>202</v>
      </c>
      <c r="C205" s="4">
        <v>1494672.2645895937</v>
      </c>
      <c r="D205" s="4"/>
      <c r="E205" s="5">
        <v>1334</v>
      </c>
      <c r="F205" s="4"/>
      <c r="G205" s="4">
        <f t="shared" si="3"/>
        <v>1493338.2645895937</v>
      </c>
    </row>
    <row r="206" spans="1:7" x14ac:dyDescent="0.3">
      <c r="A206" s="1">
        <v>874</v>
      </c>
      <c r="B206" s="1" t="s">
        <v>203</v>
      </c>
      <c r="C206" s="4">
        <v>444168.95982700912</v>
      </c>
      <c r="D206" s="4"/>
      <c r="E206" s="5">
        <v>2063</v>
      </c>
      <c r="F206" s="4"/>
      <c r="G206" s="4">
        <f t="shared" si="3"/>
        <v>442105.95982700912</v>
      </c>
    </row>
    <row r="207" spans="1:7" x14ac:dyDescent="0.3">
      <c r="A207" s="1">
        <v>1826</v>
      </c>
      <c r="B207" s="1" t="s">
        <v>204</v>
      </c>
      <c r="C207" s="4">
        <v>381970.03589314403</v>
      </c>
      <c r="D207" s="4"/>
      <c r="E207" s="5"/>
      <c r="F207" s="4"/>
      <c r="G207" s="4">
        <f t="shared" si="3"/>
        <v>381970.03589314403</v>
      </c>
    </row>
    <row r="208" spans="1:7" x14ac:dyDescent="0.3">
      <c r="A208" s="1">
        <v>888</v>
      </c>
      <c r="B208" s="1" t="s">
        <v>205</v>
      </c>
      <c r="C208" s="4">
        <v>497624.77276320168</v>
      </c>
      <c r="D208" s="4"/>
      <c r="E208" s="5">
        <v>2507</v>
      </c>
      <c r="F208" s="4"/>
      <c r="G208" s="4">
        <f t="shared" si="3"/>
        <v>495117.77276320168</v>
      </c>
    </row>
    <row r="209" spans="1:7" x14ac:dyDescent="0.3">
      <c r="A209" s="1">
        <v>898</v>
      </c>
      <c r="B209" s="1" t="s">
        <v>206</v>
      </c>
      <c r="C209" s="4">
        <v>212695.06501106505</v>
      </c>
      <c r="D209" s="4"/>
      <c r="E209" s="5"/>
      <c r="F209" s="4"/>
      <c r="G209" s="4">
        <f t="shared" si="3"/>
        <v>212695.06501106505</v>
      </c>
    </row>
    <row r="210" spans="1:7" x14ac:dyDescent="0.3">
      <c r="A210" s="1">
        <v>905</v>
      </c>
      <c r="B210" s="1" t="s">
        <v>207</v>
      </c>
      <c r="C210" s="4">
        <v>340029.56795730407</v>
      </c>
      <c r="D210" s="4"/>
      <c r="E210" s="5"/>
      <c r="F210" s="4"/>
      <c r="G210" s="4">
        <f t="shared" si="3"/>
        <v>340029.56795730407</v>
      </c>
    </row>
    <row r="211" spans="1:7" x14ac:dyDescent="0.3">
      <c r="A211" s="1">
        <v>913</v>
      </c>
      <c r="B211" s="1" t="s">
        <v>208</v>
      </c>
      <c r="C211" s="4">
        <v>466125.06173449737</v>
      </c>
      <c r="D211" s="4"/>
      <c r="E211" s="5"/>
      <c r="F211" s="4"/>
      <c r="G211" s="4">
        <f t="shared" si="3"/>
        <v>466125.06173449737</v>
      </c>
    </row>
    <row r="212" spans="1:7" x14ac:dyDescent="0.3">
      <c r="A212" s="1">
        <v>922</v>
      </c>
      <c r="B212" s="1" t="s">
        <v>209</v>
      </c>
      <c r="C212" s="4">
        <v>590703.36898220121</v>
      </c>
      <c r="D212" s="4"/>
      <c r="E212" s="5"/>
      <c r="F212" s="4"/>
      <c r="G212" s="4">
        <f t="shared" si="3"/>
        <v>590703.36898220121</v>
      </c>
    </row>
    <row r="213" spans="1:7" x14ac:dyDescent="0.3">
      <c r="A213" s="1">
        <v>932</v>
      </c>
      <c r="B213" s="1" t="s">
        <v>210</v>
      </c>
      <c r="C213" s="4">
        <v>115361.32983764895</v>
      </c>
      <c r="D213" s="4"/>
      <c r="E213" s="5">
        <v>2499</v>
      </c>
      <c r="F213" s="4"/>
      <c r="G213" s="4">
        <f t="shared" si="3"/>
        <v>112862.32983764895</v>
      </c>
    </row>
    <row r="214" spans="1:7" x14ac:dyDescent="0.3">
      <c r="A214" s="1">
        <v>936</v>
      </c>
      <c r="B214" s="1" t="s">
        <v>211</v>
      </c>
      <c r="C214" s="4">
        <v>369209.17255649628</v>
      </c>
      <c r="D214" s="4">
        <v>12916</v>
      </c>
      <c r="E214" s="5">
        <v>2308</v>
      </c>
      <c r="F214" s="4"/>
      <c r="G214" s="4">
        <f t="shared" si="3"/>
        <v>379817.17255649628</v>
      </c>
    </row>
    <row r="215" spans="1:7" x14ac:dyDescent="0.3">
      <c r="A215" s="1">
        <v>944</v>
      </c>
      <c r="B215" s="1" t="s">
        <v>212</v>
      </c>
      <c r="C215" s="4">
        <v>0</v>
      </c>
      <c r="D215" s="4"/>
      <c r="E215" s="5"/>
      <c r="F215" s="4"/>
      <c r="G215" s="4">
        <f t="shared" si="3"/>
        <v>0</v>
      </c>
    </row>
    <row r="216" spans="1:7" x14ac:dyDescent="0.3">
      <c r="A216" s="1">
        <v>1469</v>
      </c>
      <c r="B216" s="1" t="s">
        <v>213</v>
      </c>
      <c r="C216" s="4">
        <v>471280.14615508</v>
      </c>
      <c r="D216" s="4"/>
      <c r="E216" s="5"/>
      <c r="F216" s="4"/>
      <c r="G216" s="4">
        <f t="shared" si="3"/>
        <v>471280.14615508</v>
      </c>
    </row>
    <row r="217" spans="1:7" x14ac:dyDescent="0.3">
      <c r="A217" s="1">
        <v>951</v>
      </c>
      <c r="B217" s="1" t="s">
        <v>214</v>
      </c>
      <c r="C217" s="4">
        <v>305037.17235690367</v>
      </c>
      <c r="D217" s="4"/>
      <c r="E217" s="5"/>
      <c r="F217" s="4"/>
      <c r="G217" s="4">
        <f t="shared" si="3"/>
        <v>305037.17235690367</v>
      </c>
    </row>
    <row r="218" spans="1:7" x14ac:dyDescent="0.3">
      <c r="A218" s="1">
        <v>957</v>
      </c>
      <c r="B218" s="1" t="s">
        <v>215</v>
      </c>
      <c r="C218" s="4">
        <v>243611.73599920381</v>
      </c>
      <c r="D218" s="4"/>
      <c r="E218" s="5">
        <v>4455</v>
      </c>
      <c r="F218" s="4"/>
      <c r="G218" s="4">
        <f t="shared" si="3"/>
        <v>239156.73599920381</v>
      </c>
    </row>
    <row r="219" spans="1:7" x14ac:dyDescent="0.3">
      <c r="A219" s="1">
        <v>1733</v>
      </c>
      <c r="B219" s="1" t="s">
        <v>216</v>
      </c>
      <c r="C219" s="4">
        <v>609603.91636113473</v>
      </c>
      <c r="D219" s="4"/>
      <c r="E219" s="5">
        <v>5721</v>
      </c>
      <c r="F219" s="4"/>
      <c r="G219" s="4">
        <f t="shared" si="3"/>
        <v>603882.91636113473</v>
      </c>
    </row>
    <row r="220" spans="1:7" x14ac:dyDescent="0.3">
      <c r="A220" s="1">
        <v>969</v>
      </c>
      <c r="B220" s="1" t="s">
        <v>217</v>
      </c>
      <c r="C220" s="4">
        <v>240693.87955124766</v>
      </c>
      <c r="D220" s="4"/>
      <c r="E220" s="5"/>
      <c r="F220" s="4"/>
      <c r="G220" s="4">
        <f t="shared" si="3"/>
        <v>240693.87955124766</v>
      </c>
    </row>
    <row r="221" spans="1:7" x14ac:dyDescent="0.3">
      <c r="A221" s="1">
        <v>1498</v>
      </c>
      <c r="B221" s="1" t="s">
        <v>218</v>
      </c>
      <c r="C221" s="4">
        <v>662324.69044590846</v>
      </c>
      <c r="D221" s="4"/>
      <c r="E221" s="5"/>
      <c r="F221" s="4"/>
      <c r="G221" s="4">
        <f t="shared" si="3"/>
        <v>662324.69044590846</v>
      </c>
    </row>
    <row r="222" spans="1:7" x14ac:dyDescent="0.3">
      <c r="A222" s="1">
        <v>976</v>
      </c>
      <c r="B222" s="1" t="s">
        <v>219</v>
      </c>
      <c r="C222" s="4">
        <v>386969.67485257983</v>
      </c>
      <c r="D222" s="4"/>
      <c r="E222" s="5"/>
      <c r="F222" s="4"/>
      <c r="G222" s="4">
        <f t="shared" si="3"/>
        <v>386969.67485257983</v>
      </c>
    </row>
    <row r="223" spans="1:7" x14ac:dyDescent="0.3">
      <c r="A223" s="1">
        <v>984</v>
      </c>
      <c r="B223" s="1" t="s">
        <v>220</v>
      </c>
      <c r="C223" s="4">
        <v>432247.81447318278</v>
      </c>
      <c r="D223" s="4"/>
      <c r="E223" s="5"/>
      <c r="F223" s="4"/>
      <c r="G223" s="4">
        <f t="shared" si="3"/>
        <v>432247.81447318278</v>
      </c>
    </row>
    <row r="224" spans="1:7" x14ac:dyDescent="0.3">
      <c r="A224" s="1">
        <v>994</v>
      </c>
      <c r="B224" s="1" t="s">
        <v>221</v>
      </c>
      <c r="C224" s="4">
        <v>722.5200000000001</v>
      </c>
      <c r="D224" s="4"/>
      <c r="E224" s="5"/>
      <c r="F224" s="4"/>
      <c r="G224" s="4">
        <f t="shared" si="3"/>
        <v>722.5200000000001</v>
      </c>
    </row>
    <row r="225" spans="1:7" x14ac:dyDescent="0.3">
      <c r="A225" s="1">
        <v>1480</v>
      </c>
      <c r="B225" s="1" t="s">
        <v>222</v>
      </c>
      <c r="C225" s="4">
        <v>47257.752724015081</v>
      </c>
      <c r="D225" s="4"/>
      <c r="E225" s="5"/>
      <c r="F225" s="4"/>
      <c r="G225" s="4">
        <f t="shared" si="3"/>
        <v>47257.752724015081</v>
      </c>
    </row>
    <row r="226" spans="1:7" x14ac:dyDescent="0.3">
      <c r="A226" s="1">
        <v>551</v>
      </c>
      <c r="B226" s="1" t="s">
        <v>223</v>
      </c>
      <c r="C226" s="4">
        <v>544762.40301791183</v>
      </c>
      <c r="D226" s="4"/>
      <c r="E226" s="5">
        <v>5668</v>
      </c>
      <c r="F226" s="4">
        <v>16035</v>
      </c>
      <c r="G226" s="4">
        <f t="shared" si="3"/>
        <v>555129.40301791183</v>
      </c>
    </row>
    <row r="227" spans="1:7" x14ac:dyDescent="0.3">
      <c r="A227" s="1">
        <v>570</v>
      </c>
      <c r="B227" s="1" t="s">
        <v>224</v>
      </c>
      <c r="C227" s="4">
        <v>249404.88754714001</v>
      </c>
      <c r="D227" s="4"/>
      <c r="E227" s="5"/>
      <c r="F227" s="4"/>
      <c r="G227" s="4">
        <f t="shared" si="3"/>
        <v>249404.88754714001</v>
      </c>
    </row>
    <row r="228" spans="1:7" x14ac:dyDescent="0.3">
      <c r="A228" s="1">
        <v>626</v>
      </c>
      <c r="B228" s="1" t="s">
        <v>225</v>
      </c>
      <c r="C228" s="4">
        <v>39613.881535404522</v>
      </c>
      <c r="D228" s="4"/>
      <c r="E228" s="5"/>
      <c r="F228" s="4"/>
      <c r="G228" s="4">
        <f t="shared" si="3"/>
        <v>39613.881535404522</v>
      </c>
    </row>
    <row r="229" spans="1:7" x14ac:dyDescent="0.3">
      <c r="A229" s="1">
        <v>628</v>
      </c>
      <c r="B229" s="1" t="s">
        <v>226</v>
      </c>
      <c r="C229" s="4">
        <v>93998.303396354197</v>
      </c>
      <c r="D229" s="4"/>
      <c r="E229" s="5"/>
      <c r="F229" s="4"/>
      <c r="G229" s="4">
        <f t="shared" si="3"/>
        <v>93998.303396354197</v>
      </c>
    </row>
    <row r="230" spans="1:7" x14ac:dyDescent="0.3">
      <c r="A230" s="1">
        <v>633</v>
      </c>
      <c r="B230" s="1" t="s">
        <v>227</v>
      </c>
      <c r="C230" s="4">
        <v>83397.765817970227</v>
      </c>
      <c r="D230" s="4"/>
      <c r="E230" s="5"/>
      <c r="F230" s="4"/>
      <c r="G230" s="4">
        <f t="shared" si="3"/>
        <v>83397.765817970227</v>
      </c>
    </row>
    <row r="231" spans="1:7" x14ac:dyDescent="0.3">
      <c r="A231" s="1">
        <v>662</v>
      </c>
      <c r="B231" s="1" t="s">
        <v>228</v>
      </c>
      <c r="C231" s="4">
        <v>96396.644850114157</v>
      </c>
      <c r="D231" s="4"/>
      <c r="E231" s="5"/>
      <c r="F231" s="4"/>
      <c r="G231" s="4">
        <f t="shared" si="3"/>
        <v>96396.644850114157</v>
      </c>
    </row>
    <row r="232" spans="1:7" x14ac:dyDescent="0.3">
      <c r="A232" s="1">
        <v>664</v>
      </c>
      <c r="B232" s="1" t="s">
        <v>229</v>
      </c>
      <c r="C232" s="4">
        <v>257004.61848939618</v>
      </c>
      <c r="D232" s="4"/>
      <c r="E232" s="5"/>
      <c r="F232" s="4"/>
      <c r="G232" s="4">
        <f t="shared" si="3"/>
        <v>257004.61848939618</v>
      </c>
    </row>
    <row r="233" spans="1:7" x14ac:dyDescent="0.3">
      <c r="A233" s="1">
        <v>681</v>
      </c>
      <c r="B233" s="1" t="s">
        <v>230</v>
      </c>
      <c r="C233" s="4">
        <v>163796.69200272593</v>
      </c>
      <c r="D233" s="4"/>
      <c r="E233" s="5">
        <v>2511</v>
      </c>
      <c r="F233" s="4"/>
      <c r="G233" s="4">
        <f t="shared" si="3"/>
        <v>161285.69200272593</v>
      </c>
    </row>
    <row r="234" spans="1:7" x14ac:dyDescent="0.3">
      <c r="A234" s="1">
        <v>685</v>
      </c>
      <c r="B234" s="1" t="s">
        <v>231</v>
      </c>
      <c r="C234" s="4">
        <v>213775.13020656913</v>
      </c>
      <c r="D234" s="4"/>
      <c r="E234" s="5">
        <v>1220</v>
      </c>
      <c r="F234" s="4"/>
      <c r="G234" s="4">
        <f t="shared" si="3"/>
        <v>212555.13020656913</v>
      </c>
    </row>
    <row r="235" spans="1:7" x14ac:dyDescent="0.3">
      <c r="A235" s="1">
        <v>1997</v>
      </c>
      <c r="B235" s="1" t="s">
        <v>232</v>
      </c>
      <c r="C235" s="4">
        <v>165512.07634306213</v>
      </c>
      <c r="D235" s="4"/>
      <c r="E235" s="5"/>
      <c r="F235" s="4"/>
      <c r="G235" s="4">
        <f t="shared" si="3"/>
        <v>165512.07634306213</v>
      </c>
    </row>
    <row r="236" spans="1:7" x14ac:dyDescent="0.3">
      <c r="A236" s="1">
        <v>1662</v>
      </c>
      <c r="B236" s="1" t="s">
        <v>233</v>
      </c>
      <c r="C236" s="4">
        <v>303182.1520886682</v>
      </c>
      <c r="D236" s="4"/>
      <c r="E236" s="5">
        <v>4219</v>
      </c>
      <c r="F236" s="4"/>
      <c r="G236" s="4">
        <f t="shared" si="3"/>
        <v>298963.1520886682</v>
      </c>
    </row>
    <row r="237" spans="1:7" x14ac:dyDescent="0.3">
      <c r="A237" s="1"/>
      <c r="B237" s="1" t="s">
        <v>234</v>
      </c>
      <c r="C237" s="4">
        <v>0</v>
      </c>
      <c r="D237" s="4"/>
      <c r="E237" s="5"/>
      <c r="F237" s="4"/>
      <c r="G237" s="4">
        <f t="shared" si="3"/>
        <v>0</v>
      </c>
    </row>
    <row r="238" spans="1:7" x14ac:dyDescent="0.3">
      <c r="A238" s="1">
        <v>416</v>
      </c>
      <c r="B238" s="1" t="s">
        <v>235</v>
      </c>
      <c r="C238" s="4">
        <v>1090383.0644333493</v>
      </c>
      <c r="D238" s="4"/>
      <c r="E238" s="5">
        <v>9988</v>
      </c>
      <c r="F238" s="4">
        <v>14557</v>
      </c>
      <c r="G238" s="4">
        <f t="shared" si="3"/>
        <v>1094952.0644333493</v>
      </c>
    </row>
    <row r="239" spans="1:7" x14ac:dyDescent="0.3">
      <c r="A239" s="1">
        <v>427</v>
      </c>
      <c r="B239" s="1" t="s">
        <v>236</v>
      </c>
      <c r="C239" s="4">
        <v>135692.16171482121</v>
      </c>
      <c r="D239" s="4"/>
      <c r="E239" s="5"/>
      <c r="F239" s="4"/>
      <c r="G239" s="4">
        <f t="shared" si="3"/>
        <v>135692.16171482121</v>
      </c>
    </row>
    <row r="240" spans="1:7" x14ac:dyDescent="0.3">
      <c r="A240" s="1">
        <v>1996</v>
      </c>
      <c r="B240" s="1" t="s">
        <v>237</v>
      </c>
      <c r="C240" s="4">
        <v>21492.087628643214</v>
      </c>
      <c r="D240" s="4"/>
      <c r="E240" s="5"/>
      <c r="F240" s="4"/>
      <c r="G240" s="4">
        <f t="shared" si="3"/>
        <v>21492.087628643214</v>
      </c>
    </row>
    <row r="241" spans="1:7" x14ac:dyDescent="0.3">
      <c r="A241" s="1">
        <v>1359</v>
      </c>
      <c r="B241" s="1" t="s">
        <v>238</v>
      </c>
      <c r="C241" s="4">
        <v>0</v>
      </c>
      <c r="D241" s="4"/>
      <c r="E241" s="5"/>
      <c r="F241" s="4"/>
      <c r="G241" s="4">
        <f t="shared" si="3"/>
        <v>0</v>
      </c>
    </row>
    <row r="242" spans="1:7" x14ac:dyDescent="0.3">
      <c r="A242" s="1">
        <v>434</v>
      </c>
      <c r="B242" s="1" t="s">
        <v>239</v>
      </c>
      <c r="C242" s="4">
        <v>38172.231632034454</v>
      </c>
      <c r="D242" s="4"/>
      <c r="E242" s="5">
        <v>748</v>
      </c>
      <c r="F242" s="4"/>
      <c r="G242" s="4">
        <f t="shared" si="3"/>
        <v>37424.231632034454</v>
      </c>
    </row>
    <row r="243" spans="1:7" x14ac:dyDescent="0.3">
      <c r="A243" s="1">
        <v>436</v>
      </c>
      <c r="B243" s="1" t="s">
        <v>240</v>
      </c>
      <c r="C243" s="4">
        <v>0</v>
      </c>
      <c r="D243" s="4"/>
      <c r="E243" s="5"/>
      <c r="F243" s="4"/>
      <c r="G243" s="4">
        <f t="shared" si="3"/>
        <v>0</v>
      </c>
    </row>
    <row r="244" spans="1:7" x14ac:dyDescent="0.3">
      <c r="A244" s="1">
        <v>1762</v>
      </c>
      <c r="B244" s="1" t="s">
        <v>241</v>
      </c>
      <c r="C244" s="4">
        <v>42480.023521757292</v>
      </c>
      <c r="D244" s="4"/>
      <c r="E244" s="5"/>
      <c r="F244" s="4"/>
      <c r="G244" s="4">
        <f t="shared" si="3"/>
        <v>42480.023521757292</v>
      </c>
    </row>
    <row r="245" spans="1:7" x14ac:dyDescent="0.3">
      <c r="A245" s="1">
        <v>0</v>
      </c>
      <c r="B245" s="1" t="s">
        <v>242</v>
      </c>
      <c r="C245" s="4">
        <v>0</v>
      </c>
      <c r="D245" s="4"/>
      <c r="E245" s="5"/>
      <c r="F245" s="4"/>
      <c r="G245" s="4">
        <f t="shared" si="3"/>
        <v>0</v>
      </c>
    </row>
    <row r="246" spans="1:7" x14ac:dyDescent="0.3">
      <c r="A246" s="1">
        <v>440</v>
      </c>
      <c r="B246" s="1" t="s">
        <v>243</v>
      </c>
      <c r="C246" s="4">
        <v>10200.40885839421</v>
      </c>
      <c r="D246" s="4"/>
      <c r="E246" s="5"/>
      <c r="F246" s="4"/>
      <c r="G246" s="4">
        <f t="shared" si="3"/>
        <v>10200.40885839421</v>
      </c>
    </row>
    <row r="247" spans="1:7" x14ac:dyDescent="0.3">
      <c r="A247" s="1">
        <v>444</v>
      </c>
      <c r="B247" s="1" t="s">
        <v>244</v>
      </c>
      <c r="C247" s="4">
        <v>635773.89487451827</v>
      </c>
      <c r="D247" s="4"/>
      <c r="E247" s="5">
        <v>1677</v>
      </c>
      <c r="F247" s="4">
        <v>7892</v>
      </c>
      <c r="G247" s="4">
        <f t="shared" si="3"/>
        <v>641988.89487451827</v>
      </c>
    </row>
    <row r="248" spans="1:7" x14ac:dyDescent="0.3">
      <c r="A248" s="1">
        <v>442</v>
      </c>
      <c r="B248" s="1" t="s">
        <v>245</v>
      </c>
      <c r="C248" s="4">
        <v>0</v>
      </c>
      <c r="D248" s="4"/>
      <c r="E248" s="5"/>
      <c r="F248" s="4"/>
      <c r="G248" s="4">
        <f t="shared" si="3"/>
        <v>0</v>
      </c>
    </row>
    <row r="249" spans="1:7" x14ac:dyDescent="0.3">
      <c r="A249" s="1">
        <v>456</v>
      </c>
      <c r="B249" s="1" t="s">
        <v>246</v>
      </c>
      <c r="C249" s="4">
        <v>19201.607754019606</v>
      </c>
      <c r="D249" s="4"/>
      <c r="E249" s="5"/>
      <c r="F249" s="4"/>
      <c r="G249" s="4">
        <f t="shared" si="3"/>
        <v>19201.607754019606</v>
      </c>
    </row>
    <row r="250" spans="1:7" x14ac:dyDescent="0.3">
      <c r="A250" s="1">
        <v>1738</v>
      </c>
      <c r="B250" s="1" t="s">
        <v>247</v>
      </c>
      <c r="C250" s="4">
        <v>45762.468393506409</v>
      </c>
      <c r="D250" s="4"/>
      <c r="E250" s="5">
        <v>564</v>
      </c>
      <c r="F250" s="4"/>
      <c r="G250" s="4">
        <f t="shared" si="3"/>
        <v>45198.468393506409</v>
      </c>
    </row>
    <row r="251" spans="1:7" x14ac:dyDescent="0.3">
      <c r="A251" s="1">
        <v>462</v>
      </c>
      <c r="B251" s="1" t="s">
        <v>248</v>
      </c>
      <c r="C251" s="4">
        <v>28895.248067407807</v>
      </c>
      <c r="D251" s="4"/>
      <c r="E251" s="5">
        <v>1178</v>
      </c>
      <c r="F251" s="4"/>
      <c r="G251" s="4">
        <f t="shared" si="3"/>
        <v>27717.248067407807</v>
      </c>
    </row>
    <row r="252" spans="1:7" x14ac:dyDescent="0.3">
      <c r="A252" s="1">
        <v>464</v>
      </c>
      <c r="B252" s="1" t="s">
        <v>249</v>
      </c>
      <c r="C252" s="4">
        <v>0</v>
      </c>
      <c r="D252" s="4"/>
      <c r="E252" s="5"/>
      <c r="F252" s="4"/>
      <c r="G252" s="4">
        <f t="shared" si="3"/>
        <v>0</v>
      </c>
    </row>
    <row r="253" spans="1:7" x14ac:dyDescent="0.3">
      <c r="A253" s="1">
        <v>465</v>
      </c>
      <c r="B253" s="1" t="s">
        <v>250</v>
      </c>
      <c r="C253" s="4">
        <v>0</v>
      </c>
      <c r="D253" s="4"/>
      <c r="E253" s="5"/>
      <c r="F253" s="4"/>
      <c r="G253" s="4">
        <f t="shared" si="3"/>
        <v>0</v>
      </c>
    </row>
    <row r="254" spans="1:7" x14ac:dyDescent="0.3">
      <c r="A254" s="1">
        <v>466</v>
      </c>
      <c r="B254" s="1" t="s">
        <v>251</v>
      </c>
      <c r="C254" s="4">
        <v>29766.54276140028</v>
      </c>
      <c r="D254" s="4"/>
      <c r="E254" s="5"/>
      <c r="F254" s="4"/>
      <c r="G254" s="4">
        <f t="shared" si="3"/>
        <v>29766.54276140028</v>
      </c>
    </row>
    <row r="255" spans="1:7" x14ac:dyDescent="0.3">
      <c r="A255" s="1">
        <v>468</v>
      </c>
      <c r="B255" s="1" t="s">
        <v>252</v>
      </c>
      <c r="C255" s="4">
        <v>41840.390721277719</v>
      </c>
      <c r="D255" s="4"/>
      <c r="E255" s="5"/>
      <c r="F255" s="4"/>
      <c r="G255" s="4">
        <f t="shared" si="3"/>
        <v>41840.390721277719</v>
      </c>
    </row>
    <row r="256" spans="1:7" x14ac:dyDescent="0.3">
      <c r="A256" s="1">
        <v>1002</v>
      </c>
      <c r="B256" s="1" t="s">
        <v>253</v>
      </c>
      <c r="C256" s="4">
        <v>93120.880856803196</v>
      </c>
      <c r="D256" s="4"/>
      <c r="E256" s="5"/>
      <c r="F256" s="4"/>
      <c r="G256" s="4">
        <f t="shared" si="3"/>
        <v>93120.880856803196</v>
      </c>
    </row>
    <row r="257" spans="1:7" x14ac:dyDescent="0.3">
      <c r="A257" s="1">
        <v>470</v>
      </c>
      <c r="B257" s="1" t="s">
        <v>254</v>
      </c>
      <c r="C257" s="4">
        <v>0</v>
      </c>
      <c r="D257" s="4"/>
      <c r="E257" s="5"/>
      <c r="F257" s="4"/>
      <c r="G257" s="4">
        <f t="shared" si="3"/>
        <v>0</v>
      </c>
    </row>
    <row r="258" spans="1:7" x14ac:dyDescent="0.3">
      <c r="A258" s="1">
        <v>471</v>
      </c>
      <c r="B258" s="1" t="s">
        <v>255</v>
      </c>
      <c r="C258" s="4">
        <v>0</v>
      </c>
      <c r="D258" s="4"/>
      <c r="E258" s="5"/>
      <c r="F258" s="4"/>
      <c r="G258" s="4">
        <f t="shared" si="3"/>
        <v>0</v>
      </c>
    </row>
    <row r="259" spans="1:7" x14ac:dyDescent="0.3">
      <c r="A259" s="1">
        <v>473</v>
      </c>
      <c r="B259" s="1" t="s">
        <v>256</v>
      </c>
      <c r="C259" s="4">
        <v>181672.24533466919</v>
      </c>
      <c r="D259" s="4"/>
      <c r="E259" s="5">
        <v>1403</v>
      </c>
      <c r="F259" s="4"/>
      <c r="G259" s="4">
        <f t="shared" si="3"/>
        <v>180269.24533466919</v>
      </c>
    </row>
    <row r="260" spans="1:7" x14ac:dyDescent="0.3">
      <c r="A260" s="1">
        <v>475</v>
      </c>
      <c r="B260" s="1" t="s">
        <v>257</v>
      </c>
      <c r="C260" s="4">
        <v>27693.498406226674</v>
      </c>
      <c r="D260" s="4"/>
      <c r="E260" s="5">
        <v>2066</v>
      </c>
      <c r="F260" s="4"/>
      <c r="G260" s="4">
        <f t="shared" ref="G260:G280" si="4">+C260+D260-E260+F260</f>
        <v>25627.498406226674</v>
      </c>
    </row>
    <row r="261" spans="1:7" x14ac:dyDescent="0.3">
      <c r="A261" s="1">
        <v>477</v>
      </c>
      <c r="B261" s="1" t="s">
        <v>258</v>
      </c>
      <c r="C261" s="4">
        <v>0</v>
      </c>
      <c r="D261" s="4"/>
      <c r="E261" s="5"/>
      <c r="F261" s="4"/>
      <c r="G261" s="4">
        <f t="shared" si="4"/>
        <v>0</v>
      </c>
    </row>
    <row r="262" spans="1:7" x14ac:dyDescent="0.3">
      <c r="A262" s="1">
        <v>0</v>
      </c>
      <c r="B262" s="1" t="s">
        <v>259</v>
      </c>
      <c r="C262" s="4">
        <v>0</v>
      </c>
      <c r="D262" s="4"/>
      <c r="E262" s="5"/>
      <c r="F262" s="4"/>
      <c r="G262" s="4">
        <f t="shared" si="4"/>
        <v>0</v>
      </c>
    </row>
    <row r="263" spans="1:7" x14ac:dyDescent="0.3">
      <c r="A263" s="1">
        <v>480</v>
      </c>
      <c r="B263" s="1" t="s">
        <v>260</v>
      </c>
      <c r="C263" s="4">
        <v>961931.57369317941</v>
      </c>
      <c r="D263" s="4"/>
      <c r="E263" s="5">
        <v>19351</v>
      </c>
      <c r="F263" s="4">
        <v>24209</v>
      </c>
      <c r="G263" s="4">
        <f t="shared" si="4"/>
        <v>966789.57369317941</v>
      </c>
    </row>
    <row r="264" spans="1:7" x14ac:dyDescent="0.3">
      <c r="A264" s="1">
        <v>1060</v>
      </c>
      <c r="B264" s="1" t="s">
        <v>261</v>
      </c>
      <c r="C264" s="4">
        <v>125885.91928511618</v>
      </c>
      <c r="D264" s="4"/>
      <c r="E264" s="5"/>
      <c r="F264" s="4"/>
      <c r="G264" s="4">
        <f t="shared" si="4"/>
        <v>125885.91928511618</v>
      </c>
    </row>
    <row r="265" spans="1:7" x14ac:dyDescent="0.3">
      <c r="A265" s="1">
        <v>491</v>
      </c>
      <c r="B265" s="1" t="s">
        <v>262</v>
      </c>
      <c r="C265" s="4">
        <v>0</v>
      </c>
      <c r="D265" s="4"/>
      <c r="E265" s="5"/>
      <c r="F265" s="4"/>
      <c r="G265" s="4">
        <f t="shared" si="4"/>
        <v>0</v>
      </c>
    </row>
    <row r="266" spans="1:7" x14ac:dyDescent="0.3">
      <c r="A266" s="1">
        <v>1736</v>
      </c>
      <c r="B266" s="1" t="s">
        <v>263</v>
      </c>
      <c r="C266" s="4">
        <v>16538.006254357566</v>
      </c>
      <c r="D266" s="4"/>
      <c r="E266" s="5"/>
      <c r="F266" s="4"/>
      <c r="G266" s="4">
        <f t="shared" si="4"/>
        <v>16538.006254357566</v>
      </c>
    </row>
    <row r="267" spans="1:7" x14ac:dyDescent="0.3">
      <c r="A267" s="1">
        <v>1354</v>
      </c>
      <c r="B267" s="1" t="s">
        <v>264</v>
      </c>
      <c r="C267" s="4">
        <v>0</v>
      </c>
      <c r="D267" s="4"/>
      <c r="E267" s="5"/>
      <c r="F267" s="4"/>
      <c r="G267" s="4">
        <f t="shared" si="4"/>
        <v>0</v>
      </c>
    </row>
    <row r="268" spans="1:7" x14ac:dyDescent="0.3">
      <c r="A268" s="1">
        <v>495</v>
      </c>
      <c r="B268" s="1" t="s">
        <v>265</v>
      </c>
      <c r="C268" s="4">
        <v>1306008.7794222787</v>
      </c>
      <c r="D268" s="4"/>
      <c r="E268" s="5">
        <v>1621</v>
      </c>
      <c r="F268" s="4"/>
      <c r="G268" s="4">
        <f t="shared" si="4"/>
        <v>1304387.7794222787</v>
      </c>
    </row>
    <row r="269" spans="1:7" x14ac:dyDescent="0.3">
      <c r="A269" s="1">
        <v>503</v>
      </c>
      <c r="B269" s="1" t="s">
        <v>266</v>
      </c>
      <c r="C269" s="4">
        <v>0</v>
      </c>
      <c r="D269" s="4"/>
      <c r="E269" s="5"/>
      <c r="F269" s="4"/>
      <c r="G269" s="4">
        <f t="shared" si="4"/>
        <v>0</v>
      </c>
    </row>
    <row r="270" spans="1:7" x14ac:dyDescent="0.3">
      <c r="A270" s="1">
        <v>1413</v>
      </c>
      <c r="B270" s="1" t="s">
        <v>267</v>
      </c>
      <c r="C270" s="4">
        <v>15831.271441547022</v>
      </c>
      <c r="D270" s="4"/>
      <c r="E270" s="5"/>
      <c r="F270" s="4"/>
      <c r="G270" s="4">
        <f t="shared" si="4"/>
        <v>15831.271441547022</v>
      </c>
    </row>
    <row r="271" spans="1:7" x14ac:dyDescent="0.3">
      <c r="A271" s="1">
        <v>508</v>
      </c>
      <c r="B271" s="1" t="s">
        <v>268</v>
      </c>
      <c r="C271" s="4">
        <v>0</v>
      </c>
      <c r="D271" s="4"/>
      <c r="E271" s="5"/>
      <c r="F271" s="4"/>
      <c r="G271" s="4">
        <f t="shared" si="4"/>
        <v>0</v>
      </c>
    </row>
    <row r="272" spans="1:7" x14ac:dyDescent="0.3">
      <c r="A272" s="1">
        <v>509</v>
      </c>
      <c r="B272" s="1" t="s">
        <v>269</v>
      </c>
      <c r="C272" s="4">
        <v>0</v>
      </c>
      <c r="D272" s="4"/>
      <c r="E272" s="5"/>
      <c r="F272" s="4"/>
      <c r="G272" s="4">
        <f t="shared" si="4"/>
        <v>0</v>
      </c>
    </row>
    <row r="273" spans="1:7" x14ac:dyDescent="0.3">
      <c r="A273" s="1">
        <v>518</v>
      </c>
      <c r="B273" s="1" t="s">
        <v>270</v>
      </c>
      <c r="C273" s="4">
        <v>381329.84250810399</v>
      </c>
      <c r="D273" s="4"/>
      <c r="E273" s="5">
        <v>9602</v>
      </c>
      <c r="F273" s="4">
        <v>19038</v>
      </c>
      <c r="G273" s="4">
        <f t="shared" si="4"/>
        <v>390765.84250810399</v>
      </c>
    </row>
    <row r="274" spans="1:7" x14ac:dyDescent="0.3">
      <c r="A274" s="1">
        <v>1737</v>
      </c>
      <c r="B274" s="1" t="s">
        <v>271</v>
      </c>
      <c r="C274" s="4">
        <v>0</v>
      </c>
      <c r="D274" s="4"/>
      <c r="E274" s="5"/>
      <c r="F274" s="4"/>
      <c r="G274" s="4">
        <f t="shared" si="4"/>
        <v>0</v>
      </c>
    </row>
    <row r="275" spans="1:7" x14ac:dyDescent="0.3">
      <c r="A275" s="1">
        <v>524</v>
      </c>
      <c r="B275" s="1" t="s">
        <v>272</v>
      </c>
      <c r="C275" s="4">
        <v>164752.75574361481</v>
      </c>
      <c r="D275" s="4"/>
      <c r="E275" s="5">
        <v>2347</v>
      </c>
      <c r="F275" s="4"/>
      <c r="G275" s="4">
        <f t="shared" si="4"/>
        <v>162405.75574361481</v>
      </c>
    </row>
    <row r="276" spans="1:7" x14ac:dyDescent="0.3">
      <c r="A276" s="1">
        <v>1671</v>
      </c>
      <c r="B276" s="1" t="s">
        <v>273</v>
      </c>
      <c r="C276" s="4">
        <v>210738.41259445544</v>
      </c>
      <c r="D276" s="4"/>
      <c r="E276" s="5">
        <v>9103</v>
      </c>
      <c r="F276" s="4"/>
      <c r="G276" s="4">
        <f t="shared" si="4"/>
        <v>201635.41259445544</v>
      </c>
    </row>
    <row r="277" spans="1:7" x14ac:dyDescent="0.3">
      <c r="A277" s="1">
        <v>532</v>
      </c>
      <c r="B277" s="1" t="s">
        <v>274</v>
      </c>
      <c r="C277" s="4">
        <v>68790.351480522848</v>
      </c>
      <c r="D277" s="4"/>
      <c r="E277" s="5">
        <v>835</v>
      </c>
      <c r="F277" s="4"/>
      <c r="G277" s="4">
        <f t="shared" si="4"/>
        <v>67955.351480522848</v>
      </c>
    </row>
    <row r="278" spans="1:7" x14ac:dyDescent="0.3">
      <c r="A278" s="1">
        <v>534</v>
      </c>
      <c r="B278" s="1" t="s">
        <v>275</v>
      </c>
      <c r="C278" s="4">
        <v>0</v>
      </c>
      <c r="D278" s="4"/>
      <c r="E278" s="5"/>
      <c r="F278" s="4"/>
      <c r="G278" s="4">
        <f t="shared" si="4"/>
        <v>0</v>
      </c>
    </row>
    <row r="279" spans="1:7" x14ac:dyDescent="0.3">
      <c r="A279" s="1">
        <v>537</v>
      </c>
      <c r="B279" s="1" t="s">
        <v>276</v>
      </c>
      <c r="C279" s="4">
        <v>60275.633464659448</v>
      </c>
      <c r="D279" s="4"/>
      <c r="E279" s="5">
        <v>1582</v>
      </c>
      <c r="F279" s="4"/>
      <c r="G279" s="4">
        <f t="shared" si="4"/>
        <v>58693.633464659448</v>
      </c>
    </row>
    <row r="280" spans="1:7" x14ac:dyDescent="0.3">
      <c r="A280" s="1">
        <v>542</v>
      </c>
      <c r="B280" s="1" t="s">
        <v>277</v>
      </c>
      <c r="C280" s="4">
        <v>59493.292852125662</v>
      </c>
      <c r="D280" s="4"/>
      <c r="E280" s="5"/>
      <c r="F280" s="4">
        <v>1150</v>
      </c>
      <c r="G280" s="4">
        <f t="shared" si="4"/>
        <v>60643.292852125662</v>
      </c>
    </row>
    <row r="281" spans="1:7" x14ac:dyDescent="0.3">
      <c r="A281" s="1"/>
      <c r="B281" s="1"/>
      <c r="C281" s="1"/>
      <c r="D281" s="1"/>
      <c r="E281" s="1"/>
      <c r="F281" s="1"/>
      <c r="G281" s="6"/>
    </row>
    <row r="282" spans="1:7" x14ac:dyDescent="0.3">
      <c r="A282" s="1"/>
      <c r="B282" s="1"/>
      <c r="C282" s="6">
        <f>SUM(C3:C281)</f>
        <v>51341405.65538951</v>
      </c>
      <c r="D282" s="1"/>
      <c r="E282" s="1"/>
      <c r="F282" s="1"/>
      <c r="G282" s="6">
        <f>SUM(G3:G280)</f>
        <v>51341405.65538951</v>
      </c>
    </row>
  </sheetData>
  <sortState xmlns:xlrd2="http://schemas.microsoft.com/office/spreadsheetml/2017/richdata2" ref="A46:G48">
    <sortCondition ref="B46:B48"/>
  </sortState>
  <mergeCells count="1">
    <mergeCell ref="C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D051388F4C8347A442BD4E523BF3F2" ma:contentTypeVersion="10" ma:contentTypeDescription="Create a new document." ma:contentTypeScope="" ma:versionID="c52aea82167cdfb6905068d2d5fa49d8">
  <xsd:schema xmlns:xsd="http://www.w3.org/2001/XMLSchema" xmlns:xs="http://www.w3.org/2001/XMLSchema" xmlns:p="http://schemas.microsoft.com/office/2006/metadata/properties" xmlns:ns3="c7b4977b-59b7-4e10-9d51-346aaa97b699" xmlns:ns4="f29306f4-09c1-4c2e-ac72-df531d0ce347" targetNamespace="http://schemas.microsoft.com/office/2006/metadata/properties" ma:root="true" ma:fieldsID="cc828900f59d1af775abf096c8d44b2c" ns3:_="" ns4:_="">
    <xsd:import namespace="c7b4977b-59b7-4e10-9d51-346aaa97b699"/>
    <xsd:import namespace="f29306f4-09c1-4c2e-ac72-df531d0ce34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b4977b-59b7-4e10-9d51-346aaa97b69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9306f4-09c1-4c2e-ac72-df531d0ce3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E5F579-7600-493C-BB83-494AAE23D78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7b4977b-59b7-4e10-9d51-346aaa97b699"/>
    <ds:schemaRef ds:uri="http://purl.org/dc/elements/1.1/"/>
    <ds:schemaRef ds:uri="http://schemas.microsoft.com/office/2006/metadata/properties"/>
    <ds:schemaRef ds:uri="http://schemas.microsoft.com/office/infopath/2007/PartnerControls"/>
    <ds:schemaRef ds:uri="f29306f4-09c1-4c2e-ac72-df531d0ce34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0616782-9869-4C50-BD66-077966DC0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28AE8F-11AD-4593-885D-9F46E6CDAE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b4977b-59b7-4e10-9d51-346aaa97b699"/>
    <ds:schemaRef ds:uri="f29306f4-09c1-4c2e-ac72-df531d0ce3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Godbout, Jackie</dc:creator>
  <cp:lastModifiedBy>Osier, Cristy</cp:lastModifiedBy>
  <dcterms:created xsi:type="dcterms:W3CDTF">2021-03-16T12:00:54Z</dcterms:created>
  <dcterms:modified xsi:type="dcterms:W3CDTF">2021-03-24T17:37:24Z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0x01010094D051388F4C8347A442BD4E523BF3F2</vt:lpwstr>
  </property>
</Properties>
</file>