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sair.sharepoint.com/sites/Region1ComprehensiveCenter/Shared Documents/Maine/ME COVID Survey/DELIVERABLES/July 31/"/>
    </mc:Choice>
  </mc:AlternateContent>
  <xr:revisionPtr revIDLastSave="1" documentId="8_{9369F5F2-0986-4B3B-8573-F588FD8461B9}" xr6:coauthVersionLast="45" xr6:coauthVersionMax="45" xr10:uidLastSave="{EDA02EEE-D571-4CA8-89D5-EA99F4904C1C}"/>
  <bookViews>
    <workbookView xWindow="19090" yWindow="-110" windowWidth="19420" windowHeight="10420" firstSheet="3" activeTab="4" xr2:uid="{00000000-000D-0000-FFFF-FFFF00000000}"/>
  </bookViews>
  <sheets>
    <sheet name="SupProvider_Overall SummaryData" sheetId="1" state="hidden" r:id="rId1"/>
    <sheet name="SupportProvider_Overall_byTHEME" sheetId="3" r:id="rId2"/>
    <sheet name="Q7_Summary Data" sheetId="2" state="hidden" r:id="rId3"/>
    <sheet name="Theme 5_Student Services (Q7)" sheetId="5" r:id="rId4"/>
    <sheet name="SupportProv_Overall_ThemeCOMP" sheetId="6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" i="1"/>
</calcChain>
</file>

<file path=xl/sharedStrings.xml><?xml version="1.0" encoding="utf-8"?>
<sst xmlns="http://schemas.openxmlformats.org/spreadsheetml/2006/main" count="1379" uniqueCount="308">
  <si>
    <t>If my district is open for in-person instruction in the fall, I am likely to return to school.</t>
  </si>
  <si>
    <t>Theme 1: Perspectives on returning to in-person instruction in the fall</t>
  </si>
  <si>
    <t>I Don't Know</t>
  </si>
  <si>
    <t>I am concerned about my students' health and safety if in-person instruction resumes in the fall.</t>
  </si>
  <si>
    <t>I am concerned about my health and safety if in-person instruction resumes in the fall.</t>
  </si>
  <si>
    <t>I am concerned about my staff's health and safety if in-person instruction resumes in the fall.</t>
  </si>
  <si>
    <t>I am concerned about my own access to childcare if schools resume in-person instruction in the fall.</t>
  </si>
  <si>
    <t>I understand the recommended health and safety guidance provided by health officials.</t>
  </si>
  <si>
    <t>I believe my school/district will be able to implement health and safety guidance provided by health officials adequately if in-person instruction resumes in the fall.</t>
  </si>
  <si>
    <t>My school/district has a plan for informing families about health and safety protocols and expectations if in-person instruction resumes in the fall.</t>
  </si>
  <si>
    <t>Theme 2: Physical health and safety considerations for returning to in-person instruction in the fall</t>
  </si>
  <si>
    <t>My school/district has a plan for informing staff about health and safety protocols and expectations if in-person instruction resumes in the fall.</t>
  </si>
  <si>
    <t>My school/district has a plan to communicate with families/staff regarding cases, exposures, and updates to policies and procedures if in-person instruction resumes in the fall.</t>
  </si>
  <si>
    <t>I have access to the PPE materials (e.g., isolation space, masks, face shields, gowns, cleaning supplies) that I need to do my job safely if in-person instruction resumes in the fall.</t>
  </si>
  <si>
    <t>My school /district has safety precautions for instruction that involve physical contact (i.e., occupational therapy, physical management) if in-person instruction resumes in the fall.</t>
  </si>
  <si>
    <t>My school/district has set healthy hygiene practices for typical classroom instruction, such as hand washing if in-person instruction resumes in the fall.</t>
  </si>
  <si>
    <t>My school/district has set healthy hygiene practices for typical classroom instruction, such as cleaning and disinfecting classroom surfaces if in-person instruction resumes in the fall.</t>
  </si>
  <si>
    <t>My school/district has the capacity to reduce classroom size and/or increase use of space to allow for adequate social distancing if in-person instruction resumes in the fall.</t>
  </si>
  <si>
    <t>My school/district has established building new cleaning protocols for school facilities if in-person instruction resumes in the fall.</t>
  </si>
  <si>
    <t>My school/district has a plan to train and prepare custodial staff to properly clean and disinfect facilities if in-person instruction resumes in the fall.</t>
  </si>
  <si>
    <t>Staff will be able to manage new restrictions such as social distancing if in-person instruction resumes in the fall.</t>
  </si>
  <si>
    <t>My school/district has enough buses and drivers to safely transport students to/from school if in-person instruction resumes in the fall.</t>
  </si>
  <si>
    <t>My district is considering policies for screening and/or clearing staff for in-person attendance.</t>
  </si>
  <si>
    <t>My school/district has a plan to adequately screen students who may be struggling with a mental health issue when school resumes in the fall.</t>
  </si>
  <si>
    <t>Theme 3: Social, emotional, behavioral, and mental health considerations related to instruction</t>
  </si>
  <si>
    <t>My school/district has a social-emotional curriculum in place to address the psychological, social, and economic impact of COVID-19 on students and staff.</t>
  </si>
  <si>
    <t>Staff trained in trauma-informed care</t>
  </si>
  <si>
    <t>Theme 4: School district resource availability for students and families</t>
  </si>
  <si>
    <t>School counselors or similar school staff who provide mental health counseling sessions with students</t>
  </si>
  <si>
    <t>Staff trained in social-emotional supports</t>
  </si>
  <si>
    <t>Staff trained in supporting students with disabilities</t>
  </si>
  <si>
    <t>Staff trained in supporting English learners</t>
  </si>
  <si>
    <t>Staff trained in safety and well-being to monitor the status of students and families</t>
  </si>
  <si>
    <t>A school nurse who provides healthcare appointments or virtual nursing hours for students</t>
  </si>
  <si>
    <t>School staff who refer students to healthcare programs in the community</t>
  </si>
  <si>
    <t>School staff who work directly with community-based healthcare providers to support students</t>
  </si>
  <si>
    <t>School staff who help families navigate their health insurance options</t>
  </si>
  <si>
    <t>q7_a_1</t>
  </si>
  <si>
    <t>Special education supports - Classroom Teachers</t>
  </si>
  <si>
    <t>Theme 5: Social, Emotional, Behavioral, and Mental Health: Student Services during COVID-19</t>
  </si>
  <si>
    <t>Classroom Teachers</t>
  </si>
  <si>
    <t>q7_a_2</t>
  </si>
  <si>
    <t>Special education supports - Other school staff</t>
  </si>
  <si>
    <t>Theme 5: Social, Emotional, Behavioral, and Mental Health: Student Services during COVID-20</t>
  </si>
  <si>
    <t>Other school staff</t>
  </si>
  <si>
    <t>q7_a_3</t>
  </si>
  <si>
    <t>Special education supports - District Staff</t>
  </si>
  <si>
    <t>Theme 5: Social, Emotional, Behavioral, and Mental Health: Student Services during COVID-21</t>
  </si>
  <si>
    <t>District Staff</t>
  </si>
  <si>
    <t>q7_a_4</t>
  </si>
  <si>
    <t>Special education supports - Individuals outside of the school/district</t>
  </si>
  <si>
    <t>Theme 5: Social, Emotional, Behavioral, and Mental Health: Student Services during COVID-22</t>
  </si>
  <si>
    <t>Individuals outside of the school/district</t>
  </si>
  <si>
    <t>q7_a_5</t>
  </si>
  <si>
    <t>Special education supports - Service unavailable</t>
  </si>
  <si>
    <t>Theme 5: Social, Emotional, Behavioral, and Mental Health: Student Services during COVID-23</t>
  </si>
  <si>
    <t>Service unavailable</t>
  </si>
  <si>
    <t>q7_a_6</t>
  </si>
  <si>
    <t>Special education supports - I Don't Know</t>
  </si>
  <si>
    <t>Theme 5: Social, Emotional, Behavioral, and Mental Health: Student Services during COVID-24</t>
  </si>
  <si>
    <t>q7_b_1</t>
  </si>
  <si>
    <t>English learner supports - Classroom Teachers</t>
  </si>
  <si>
    <t>Theme 5: Social, Emotional, Behavioral, and Mental Health: Student Services during COVID-25</t>
  </si>
  <si>
    <t>q7_b_2</t>
  </si>
  <si>
    <t>English learner supports - Other school staff</t>
  </si>
  <si>
    <t>Theme 5: Social, Emotional, Behavioral, and Mental Health: Student Services during COVID-26</t>
  </si>
  <si>
    <t>q7_b_3</t>
  </si>
  <si>
    <t>English learner supports - District Staff</t>
  </si>
  <si>
    <t>Theme 5: Social, Emotional, Behavioral, and Mental Health: Student Services during COVID-27</t>
  </si>
  <si>
    <t>q7_b_4</t>
  </si>
  <si>
    <t>English learner supports - Individuals outside of the school/district</t>
  </si>
  <si>
    <t>Theme 5: Social, Emotional, Behavioral, and Mental Health: Student Services during COVID-28</t>
  </si>
  <si>
    <t>q7_b_5</t>
  </si>
  <si>
    <t>English learner supports - Service unavailable</t>
  </si>
  <si>
    <t>Theme 5: Social, Emotional, Behavioral, and Mental Health: Student Services during COVID-29</t>
  </si>
  <si>
    <t>q7_b_6</t>
  </si>
  <si>
    <t>English learner supports - I Don't Know</t>
  </si>
  <si>
    <t>Theme 5: Social, Emotional, Behavioral, and Mental Health: Student Services during COVID-30</t>
  </si>
  <si>
    <t>q7_c_1</t>
  </si>
  <si>
    <t>Mental health counseling - Classroom Teachers</t>
  </si>
  <si>
    <t>Theme 5: Social, Emotional, Behavioral, and Mental Health: Student Services during COVID-31</t>
  </si>
  <si>
    <t>q7_c_2</t>
  </si>
  <si>
    <t>Mental health counseling - Other school staff</t>
  </si>
  <si>
    <t>Theme 5: Social, Emotional, Behavioral, and Mental Health: Student Services during COVID-32</t>
  </si>
  <si>
    <t>q7_c_3</t>
  </si>
  <si>
    <t>Mental health counseling - District Staff</t>
  </si>
  <si>
    <t>Theme 5: Social, Emotional, Behavioral, and Mental Health: Student Services during COVID-33</t>
  </si>
  <si>
    <t>q7_c_4</t>
  </si>
  <si>
    <t>Mental health counseling - Individuals outside of the school/district</t>
  </si>
  <si>
    <t>Theme 5: Social, Emotional, Behavioral, and Mental Health: Student Services during COVID-34</t>
  </si>
  <si>
    <t>q7_c_5</t>
  </si>
  <si>
    <t>Mental health counseling - Service unavailable</t>
  </si>
  <si>
    <t>Theme 5: Social, Emotional, Behavioral, and Mental Health: Student Services during COVID-35</t>
  </si>
  <si>
    <t>q7_c_6</t>
  </si>
  <si>
    <t>Mental health counseling - I Don't Know</t>
  </si>
  <si>
    <t>Theme 5: Social, Emotional, Behavioral, and Mental Health: Student Services during COVID-36</t>
  </si>
  <si>
    <t>q7_d_1</t>
  </si>
  <si>
    <t>Social-emotional supports outside of counseling - Classroom Teachers</t>
  </si>
  <si>
    <t>Theme 5: Social, Emotional, Behavioral, and Mental Health: Student Services during COVID-37</t>
  </si>
  <si>
    <t>q7_d_2</t>
  </si>
  <si>
    <t>Social-emotional supports outside of counseling - Other school staff</t>
  </si>
  <si>
    <t>Theme 5: Social, Emotional, Behavioral, and Mental Health: Student Services during COVID-38</t>
  </si>
  <si>
    <t>q7_d_3</t>
  </si>
  <si>
    <t>Social-emotional supports outside of counseling - District Staff</t>
  </si>
  <si>
    <t>Theme 5: Social, Emotional, Behavioral, and Mental Health: Student Services during COVID-39</t>
  </si>
  <si>
    <t>q7_d_4</t>
  </si>
  <si>
    <t>Social-emotional supports outside of counseling - Individuals outside of the school/district</t>
  </si>
  <si>
    <t>Theme 5: Social, Emotional, Behavioral, and Mental Health: Student Services during COVID-40</t>
  </si>
  <si>
    <t>q7_d_5</t>
  </si>
  <si>
    <t>Social-emotional supports outside of counseling - Service unavailable</t>
  </si>
  <si>
    <t>Theme 5: Social, Emotional, Behavioral, and Mental Health: Student Services during COVID-41</t>
  </si>
  <si>
    <t>q7_d_6</t>
  </si>
  <si>
    <t>Social-emotional supports outside of counseling - I Don't Know</t>
  </si>
  <si>
    <t>Theme 5: Social, Emotional, Behavioral, and Mental Health: Student Services during COVID-42</t>
  </si>
  <si>
    <t>q7_e_1</t>
  </si>
  <si>
    <t>Healthcare appointments, telehealth or virtual nursing - Classroom Teachers</t>
  </si>
  <si>
    <t>Theme 5: Social, Emotional, Behavioral, and Mental Health: Student Services during COVID-43</t>
  </si>
  <si>
    <t>q7_e_2</t>
  </si>
  <si>
    <t>Healthcare appointments, telehealth or virtual nursing - Other school staff</t>
  </si>
  <si>
    <t>Theme 5: Social, Emotional, Behavioral, and Mental Health: Student Services during COVID-44</t>
  </si>
  <si>
    <t>q7_e_3</t>
  </si>
  <si>
    <t>Healthcare appointments, telehealth or virtual nursing - District Staff</t>
  </si>
  <si>
    <t>Theme 5: Social, Emotional, Behavioral, and Mental Health: Student Services during COVID-45</t>
  </si>
  <si>
    <t>q7_e_4</t>
  </si>
  <si>
    <t>Healthcare appointments, telehealth or virtual nursing - Individuals outside of the school/district</t>
  </si>
  <si>
    <t>Theme 5: Social, Emotional, Behavioral, and Mental Health: Student Services during COVID-46</t>
  </si>
  <si>
    <t>q7_e_5</t>
  </si>
  <si>
    <t>Healthcare appointments, telehealth or virtual nursing - Service unavailable</t>
  </si>
  <si>
    <t>Theme 5: Social, Emotional, Behavioral, and Mental Health: Student Services during COVID-47</t>
  </si>
  <si>
    <t>q7_e_6</t>
  </si>
  <si>
    <t>Healthcare appointments, telehealth or virtual nursing - I Don't Know</t>
  </si>
  <si>
    <t>Theme 5: Social, Emotional, Behavioral, and Mental Health: Student Services during COVID-48</t>
  </si>
  <si>
    <t>q7_f_1</t>
  </si>
  <si>
    <t>Assistance with housing - Classroom Teachers</t>
  </si>
  <si>
    <t>Theme 5: Social, Emotional, Behavioral, and Mental Health: Student Services during COVID-49</t>
  </si>
  <si>
    <t>q7_f_2</t>
  </si>
  <si>
    <t>Assistance with housing - Other school staff</t>
  </si>
  <si>
    <t>Theme 5: Social, Emotional, Behavioral, and Mental Health: Student Services during COVID-50</t>
  </si>
  <si>
    <t>q7_f_3</t>
  </si>
  <si>
    <t>Assistance with housing - District Staff</t>
  </si>
  <si>
    <t>Theme 5: Social, Emotional, Behavioral, and Mental Health: Student Services during COVID-51</t>
  </si>
  <si>
    <t>q7_f_4</t>
  </si>
  <si>
    <t>Assistance with housing - Individuals outside of the school/district</t>
  </si>
  <si>
    <t>Theme 5: Social, Emotional, Behavioral, and Mental Health: Student Services during COVID-52</t>
  </si>
  <si>
    <t>q7_f_5</t>
  </si>
  <si>
    <t>Assistance with housing - Service unavailable</t>
  </si>
  <si>
    <t>Theme 5: Social, Emotional, Behavioral, and Mental Health: Student Services during COVID-53</t>
  </si>
  <si>
    <t>q7_f_6</t>
  </si>
  <si>
    <t>Assistance with housing - I Don't Know</t>
  </si>
  <si>
    <t>Theme 5: Social, Emotional, Behavioral, and Mental Health: Student Services during COVID-54</t>
  </si>
  <si>
    <t>q7_g_1</t>
  </si>
  <si>
    <t>Assistance with obtaining food (e.g., food pantry) - Classroom Teachers</t>
  </si>
  <si>
    <t>Theme 5: Social, Emotional, Behavioral, and Mental Health: Student Services during COVID-55</t>
  </si>
  <si>
    <t>q7_g_2</t>
  </si>
  <si>
    <t>Assistance with obtaining food (e.g., food pantry) - Other school staff</t>
  </si>
  <si>
    <t>Theme 5: Social, Emotional, Behavioral, and Mental Health: Student Services during COVID-56</t>
  </si>
  <si>
    <t>q7_g_3</t>
  </si>
  <si>
    <t>Assistance with obtaining food (e.g., food pantry) - District Staff</t>
  </si>
  <si>
    <t>Theme 5: Social, Emotional, Behavioral, and Mental Health: Student Services during COVID-57</t>
  </si>
  <si>
    <t>q7_g_4</t>
  </si>
  <si>
    <t>Assistance with obtaining food (e.g., food pantry) - Individuals outside of the school/district</t>
  </si>
  <si>
    <t>Theme 5: Social, Emotional, Behavioral, and Mental Health: Student Services during COVID-58</t>
  </si>
  <si>
    <t>q7_g_5</t>
  </si>
  <si>
    <t>Assistance with obtaining food (e.g., food pantry) - Service unavailable</t>
  </si>
  <si>
    <t>Theme 5: Social, Emotional, Behavioral, and Mental Health: Student Services during COVID-59</t>
  </si>
  <si>
    <t>q7_g_6</t>
  </si>
  <si>
    <t>Assistance with obtaining food (e.g., food pantry) - I Don't Know</t>
  </si>
  <si>
    <t>Theme 5: Social, Emotional, Behavioral, and Mental Health: Student Services during COVID-60</t>
  </si>
  <si>
    <t>q7_h_1</t>
  </si>
  <si>
    <t>Assistance with legal matters (i.e., court issues) - Classroom Teachers</t>
  </si>
  <si>
    <t>Theme 5: Social, Emotional, Behavioral, and Mental Health: Student Services during COVID-61</t>
  </si>
  <si>
    <t>q7_h_2</t>
  </si>
  <si>
    <t>Assistance with legal matters (i.e., court issues) - Other school staff</t>
  </si>
  <si>
    <t>Theme 5: Social, Emotional, Behavioral, and Mental Health: Student Services during COVID-62</t>
  </si>
  <si>
    <t>q7_h_3</t>
  </si>
  <si>
    <t>Assistance with legal matters (i.e., court issues) - District Staff</t>
  </si>
  <si>
    <t>Theme 5: Social, Emotional, Behavioral, and Mental Health: Student Services during COVID-63</t>
  </si>
  <si>
    <t>q7_h_4</t>
  </si>
  <si>
    <t>Assistance with legal matters (i.e., court issues) - Individuals outside of the school/district</t>
  </si>
  <si>
    <t>Theme 5: Social, Emotional, Behavioral, and Mental Health: Student Services during COVID-64</t>
  </si>
  <si>
    <t>q7_h_5</t>
  </si>
  <si>
    <t>Assistance with legal matters (i.e., court issues) - Service unavailable</t>
  </si>
  <si>
    <t>Theme 5: Social, Emotional, Behavioral, and Mental Health: Student Services during COVID-65</t>
  </si>
  <si>
    <t>q7_h_6</t>
  </si>
  <si>
    <t>Assistance with legal matters (i.e., court issues) - I Don't Know</t>
  </si>
  <si>
    <t>Theme 5: Social, Emotional, Behavioral, and Mental Health: Student Services during COVID-66</t>
  </si>
  <si>
    <t>Being aware of students' needs</t>
  </si>
  <si>
    <t>Theme 6: Primary challenges related to COVID-19 school closures</t>
  </si>
  <si>
    <t>Being able to connect with students and families</t>
  </si>
  <si>
    <t>Being able to connect students with support staff at the district level</t>
  </si>
  <si>
    <t>Being able to connect students with support staff at the school level</t>
  </si>
  <si>
    <t>Being able to access needed supports for higher need students/families</t>
  </si>
  <si>
    <t>Being able to support students and families who have immigrant/refugee status or language needs</t>
  </si>
  <si>
    <t>Being able to provide student mental health supports</t>
  </si>
  <si>
    <t>Being able to differentiate mental health supports based on student needs and grade levels</t>
  </si>
  <si>
    <t>I am satisfied with the level of communication from school leaders.</t>
  </si>
  <si>
    <t>Theme 7: Reflections on academic programs and student learning considerations related to instruction in the fall</t>
  </si>
  <si>
    <t>I am satisfied with the level of communication from district leaders.</t>
  </si>
  <si>
    <t>I understand my school's/district's policies for providing services during remote instruction.</t>
  </si>
  <si>
    <t>I understand my school's/district's expectations for providing services during remote instruction.</t>
  </si>
  <si>
    <t>Time</t>
  </si>
  <si>
    <t>Question Number</t>
  </si>
  <si>
    <t>Question Text</t>
  </si>
  <si>
    <t>Theme</t>
  </si>
  <si>
    <t>Survey Response</t>
  </si>
  <si>
    <t>Number of Responses</t>
  </si>
  <si>
    <t>Total Responses for Question</t>
  </si>
  <si>
    <t>Percent</t>
  </si>
  <si>
    <t>Question</t>
  </si>
  <si>
    <t>q3</t>
  </si>
  <si>
    <t>a</t>
  </si>
  <si>
    <t>b</t>
  </si>
  <si>
    <t>c</t>
  </si>
  <si>
    <t>d</t>
  </si>
  <si>
    <t>e</t>
  </si>
  <si>
    <t>f</t>
  </si>
  <si>
    <t>g</t>
  </si>
  <si>
    <t>q4</t>
  </si>
  <si>
    <t>h</t>
  </si>
  <si>
    <t>i</t>
  </si>
  <si>
    <t>j</t>
  </si>
  <si>
    <t>k</t>
  </si>
  <si>
    <t>l</t>
  </si>
  <si>
    <t>m</t>
  </si>
  <si>
    <t>q5</t>
  </si>
  <si>
    <t>q6</t>
  </si>
  <si>
    <t>q8</t>
  </si>
  <si>
    <t>q9</t>
  </si>
  <si>
    <t>Sub QNO</t>
  </si>
  <si>
    <t>1 Strongly Agree</t>
  </si>
  <si>
    <t>2 Agree</t>
  </si>
  <si>
    <t>3 Disagree</t>
  </si>
  <si>
    <t>4 Strongly Disagree</t>
  </si>
  <si>
    <t>5 I Don't Know</t>
  </si>
  <si>
    <t>1 Yes, for all who need support</t>
  </si>
  <si>
    <t>2 Yes, for most who need support</t>
  </si>
  <si>
    <t>3 Yes, for some who need support</t>
  </si>
  <si>
    <t>4 No</t>
  </si>
  <si>
    <t>1 Not a barrier</t>
  </si>
  <si>
    <t>2 A barrier for a few students</t>
  </si>
  <si>
    <t>3 A barrier for most students</t>
  </si>
  <si>
    <t>4 A barrier for all students</t>
  </si>
  <si>
    <t>Sum of Percent</t>
  </si>
  <si>
    <t>Row Labels</t>
  </si>
  <si>
    <t>Column Labels</t>
  </si>
  <si>
    <t>q3a If my district is open for in-person instruction in the fall, I am likely to return to school.</t>
  </si>
  <si>
    <t>q3b I am concerned about my students' health and safety if in-person instruction resumes in the fall.</t>
  </si>
  <si>
    <t>q3c I am concerned about my health and safety if in-person instruction resumes in the fall.</t>
  </si>
  <si>
    <t>q3d I am concerned about my staff's health and safety if in-person instruction resumes in the fall.</t>
  </si>
  <si>
    <t>q3e I am concerned about my own access to childcare if schools resume in-person instruction in the fall.</t>
  </si>
  <si>
    <t>q3f I understand the recommended health and safety guidance provided by health officials.</t>
  </si>
  <si>
    <t>q3g I believe my school/district will be able to implement health and safety guidance provided by health officials adequately if in-person instruction resumes in the fall.</t>
  </si>
  <si>
    <t>q4a My school/district has a plan for informing families about health and safety protocols and expectations if in-person instruction resumes in the fall.</t>
  </si>
  <si>
    <t>q4b My school/district has a plan for informing staff about health and safety protocols and expectations if in-person instruction resumes in the fall.</t>
  </si>
  <si>
    <t>q4c My school/district has a plan to communicate with families/staff regarding cases, exposures, and updates to policies and procedures if in-person instruction resumes in the fall.</t>
  </si>
  <si>
    <t>q4d I have access to the PPE materials (e.g., isolation space, masks, face shields, gowns, cleaning supplies) that I need to do my job safely if in-person instruction resumes in the fall.</t>
  </si>
  <si>
    <t>q4e My school /district has safety precautions for instruction that involve physical contact (i.e., occupational therapy, physical management) if in-person instruction resumes in the fall.</t>
  </si>
  <si>
    <t>q4f My school/district has set healthy hygiene practices for typical classroom instruction, such as hand washing if in-person instruction resumes in the fall.</t>
  </si>
  <si>
    <t>q4g My school/district has set healthy hygiene practices for typical classroom instruction, such as cleaning and disinfecting classroom surfaces if in-person instruction resumes in the fall.</t>
  </si>
  <si>
    <t>q4h My school/district has the capacity to reduce classroom size and/or increase use of space to allow for adequate social distancing if in-person instruction resumes in the fall.</t>
  </si>
  <si>
    <t>q4i My school/district has established building new cleaning protocols for school facilities if in-person instruction resumes in the fall.</t>
  </si>
  <si>
    <t>q4j My school/district has a plan to train and prepare custodial staff to properly clean and disinfect facilities if in-person instruction resumes in the fall.</t>
  </si>
  <si>
    <t>q4k Staff will be able to manage new restrictions such as social distancing if in-person instruction resumes in the fall.</t>
  </si>
  <si>
    <t>q4l My school/district has enough buses and drivers to safely transport students to/from school if in-person instruction resumes in the fall.</t>
  </si>
  <si>
    <t>q4m My district is considering policies for screening and/or clearing staff for in-person attendance.</t>
  </si>
  <si>
    <t>q5a My school/district has a plan to adequately screen students who may be struggling with a mental health issue when school resumes in the fall.</t>
  </si>
  <si>
    <t>q5b My school/district has a social-emotional curriculum in place to address the psychological, social, and economic impact of COVID-19 on students and staff.</t>
  </si>
  <si>
    <t>q6a Staff trained in trauma-informed care</t>
  </si>
  <si>
    <t>q6b School counselors or similar school staff who provide mental health counseling sessions with students</t>
  </si>
  <si>
    <t>q6c Staff trained in social-emotional supports</t>
  </si>
  <si>
    <t>q6d Staff trained in supporting students with disabilities</t>
  </si>
  <si>
    <t>q6e Staff trained in supporting English learners</t>
  </si>
  <si>
    <t>q6f Staff trained in safety and well-being to monitor the status of students and families</t>
  </si>
  <si>
    <t>q6g A school nurse who provides healthcare appointments or virtual nursing hours for students</t>
  </si>
  <si>
    <t>q6h School staff who refer students to healthcare programs in the community</t>
  </si>
  <si>
    <t>q6i School staff who work directly with community-based healthcare providers to support students</t>
  </si>
  <si>
    <t>q6j School staff who help families navigate their health insurance options</t>
  </si>
  <si>
    <t>q8a Being aware of students' needs</t>
  </si>
  <si>
    <t>q8b Being able to connect with students and families</t>
  </si>
  <si>
    <t>q8c Being able to connect students with support staff at the district level</t>
  </si>
  <si>
    <t>q8d Being able to connect students with support staff at the school level</t>
  </si>
  <si>
    <t>q8e Being able to access needed supports for higher need students/families</t>
  </si>
  <si>
    <t>q8f Being able to support students and families who have immigrant/refugee status or language needs</t>
  </si>
  <si>
    <t>q8g Being able to provide student mental health supports</t>
  </si>
  <si>
    <t>q8h Being able to differentiate mental health supports based on student needs and grade levels</t>
  </si>
  <si>
    <t>q9a I am satisfied with the level of communication from school leaders.</t>
  </si>
  <si>
    <t>q9b I am satisfied with the level of communication from district leaders.</t>
  </si>
  <si>
    <t>q9c I understand my school's/district's policies for providing services during remote instruction.</t>
  </si>
  <si>
    <t>q9d I understand my school's/district's expectations for providing services during remote instruction.</t>
  </si>
  <si>
    <t xml:space="preserve">Maine COVID-19 Student Support Provider Survey:
</t>
  </si>
  <si>
    <t>Instruction:</t>
  </si>
  <si>
    <t xml:space="preserve">Select a theme from the dropdown below. Please note that you can only select one theme at a time. </t>
  </si>
  <si>
    <t xml:space="preserve">Note: </t>
  </si>
  <si>
    <t>Please visit the sheet named 'Theme 5_Student Services (Q7)' to view findings for Theme 5: Student access to services while school buildings are closed due to COVID-19 (QUESTION 7).</t>
  </si>
  <si>
    <t>Who helps students access the following services while school buildings are closed due to COVID-19?</t>
  </si>
  <si>
    <t xml:space="preserve">Special education supports </t>
  </si>
  <si>
    <t>English Learner supports</t>
  </si>
  <si>
    <t>Mental health counseling</t>
  </si>
  <si>
    <t>Social-emotional supports</t>
  </si>
  <si>
    <t>Healthcare appointments, telehealth or virtual nursing</t>
  </si>
  <si>
    <t>Assistance with housing</t>
  </si>
  <si>
    <t>Assistance with obtaining food (e.g., food pantry)</t>
  </si>
  <si>
    <t xml:space="preserve">Assistance with legal matters (i.e., court issues) </t>
  </si>
  <si>
    <t>Classroom teachers</t>
  </si>
  <si>
    <t>District staff</t>
  </si>
  <si>
    <t>Individuals outside of the school/ district</t>
  </si>
  <si>
    <t xml:space="preserve">Maine COVID-19 Student Support Provider Survey: Responses by Theme
</t>
  </si>
  <si>
    <t>Services
Service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</si>
</sst>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 diagonalDown="1"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 style="thin">
        <color theme="9" tint="-0.249977111117893"/>
      </diagonal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9" fontId="0" fillId="0" borderId="0" xfId="1" applyFont="1"/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/>
    <xf numFmtId="0" fontId="16" fillId="34" borderId="0" xfId="0" applyFont="1" applyFill="1" applyAlignment="1">
      <alignment vertical="center"/>
    </xf>
    <xf numFmtId="0" fontId="18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0" fillId="36" borderId="0" xfId="0" applyFill="1"/>
    <xf numFmtId="0" fontId="0" fillId="36" borderId="0" xfId="0" applyFill="1" applyAlignment="1">
      <alignment horizontal="left" wrapText="1"/>
    </xf>
    <xf numFmtId="9" fontId="0" fillId="36" borderId="0" xfId="0" applyNumberFormat="1" applyFill="1"/>
    <xf numFmtId="9" fontId="22" fillId="33" borderId="0" xfId="1" applyFont="1" applyFill="1" applyBorder="1"/>
    <xf numFmtId="0" fontId="21" fillId="37" borderId="10" xfId="0" applyFont="1" applyFill="1" applyBorder="1" applyAlignment="1">
      <alignment horizontal="center" wrapText="1"/>
    </xf>
    <xf numFmtId="0" fontId="22" fillId="33" borderId="11" xfId="0" applyFont="1" applyFill="1" applyBorder="1"/>
    <xf numFmtId="0" fontId="0" fillId="33" borderId="0" xfId="0" applyFill="1" applyBorder="1"/>
    <xf numFmtId="0" fontId="22" fillId="33" borderId="13" xfId="0" applyFont="1" applyFill="1" applyBorder="1"/>
    <xf numFmtId="9" fontId="22" fillId="33" borderId="12" xfId="1" applyFont="1" applyFill="1" applyBorder="1"/>
    <xf numFmtId="0" fontId="0" fillId="33" borderId="12" xfId="0" applyFill="1" applyBorder="1"/>
    <xf numFmtId="0" fontId="0" fillId="33" borderId="0" xfId="0" applyFill="1" applyAlignment="1">
      <alignment vertical="center"/>
    </xf>
    <xf numFmtId="0" fontId="19" fillId="33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4" fillId="36" borderId="0" xfId="0" applyFont="1" applyFill="1" applyAlignment="1">
      <alignment vertical="center" wrapText="1"/>
    </xf>
    <xf numFmtId="0" fontId="21" fillId="37" borderId="14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left" vertical="center"/>
    </xf>
    <xf numFmtId="0" fontId="24" fillId="35" borderId="0" xfId="0" applyFont="1" applyFill="1" applyAlignment="1">
      <alignment horizontal="left" vertical="center" wrapText="1"/>
    </xf>
    <xf numFmtId="0" fontId="23" fillId="35" borderId="0" xfId="0" applyFont="1" applyFill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 readingOrder="1"/>
    </xf>
    <xf numFmtId="0" fontId="0" fillId="36" borderId="0" xfId="0" applyFill="1" applyAlignment="1">
      <alignment vertical="center"/>
    </xf>
    <xf numFmtId="0" fontId="19" fillId="36" borderId="0" xfId="0" applyFont="1" applyFill="1" applyAlignment="1">
      <alignment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4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fill>
        <patternFill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wrapText="1"/>
    </dxf>
    <dxf>
      <alignment wrapText="1"/>
    </dxf>
    <dxf>
      <alignment wrapText="1"/>
    </dxf>
    <dxf>
      <numFmt numFmtId="13" formatCode="0%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[Student Support Provider_Survey_Overall Summary_vF.xlsx]SupportProvider_Overall_byTHEME!PivotTable1</c:name>
    <c:fmtId val="0"/>
  </c:pivotSource>
  <c:chart>
    <c:title>
      <c:tx>
        <c:strRef>
          <c:f>SupportProvider_Overall_byTHEME!$B$1:$B$2</c:f>
          <c:strCache>
            <c:ptCount val="2"/>
            <c:pt idx="0">
              <c:v>Maine COVID-19 Student Support Provider Survey:
</c:v>
            </c:pt>
            <c:pt idx="1">
              <c:v>Theme 1: Perspectives on returning to in-person instruction in the fall</c:v>
            </c:pt>
          </c:strCache>
        </c:strRef>
      </c:tx>
      <c:layout>
        <c:manualLayout>
          <c:xMode val="edge"/>
          <c:yMode val="edge"/>
          <c:x val="0.1680551059401964"/>
          <c:y val="2.0665277006037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>
              <a:tint val="54000"/>
            </a:schemeClr>
          </a:solidFill>
          <a:ln w="19050">
            <a:solidFill>
              <a:schemeClr val="bg1"/>
            </a:solidFill>
          </a:ln>
          <a:effectLst/>
        </c:spPr>
        <c:dLbl>
          <c:idx val="0"/>
          <c:layout>
            <c:manualLayout>
              <c:x val="3.0581039755351682E-3"/>
              <c:y val="4.814211378174449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SupportProvider_Overall_byTHEME!$B$1:$B$2</c:f>
              <c:strCache>
                <c:ptCount val="1"/>
                <c:pt idx="0">
                  <c:v>1 Strongly Agree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SupportProvider_Overall_byTHEME!$B$1:$B$2</c:f>
              <c:strCache>
                <c:ptCount val="7"/>
                <c:pt idx="0">
                  <c:v>q3g I believe my school/district will be able to implement health and safety guidance provided by health officials adequately if in-person instruction resumes in the fall.</c:v>
                </c:pt>
                <c:pt idx="1">
                  <c:v>q3f I understand the recommended health and safety guidance provided by health officials.</c:v>
                </c:pt>
                <c:pt idx="2">
                  <c:v>q3e I am concerned about my own access to childcare if schools resume in-person instruction in the fall.</c:v>
                </c:pt>
                <c:pt idx="3">
                  <c:v>q3d I am concerned about my staff's health and safety if in-person instruction resumes in the fall.</c:v>
                </c:pt>
                <c:pt idx="4">
                  <c:v>q3c I am concerned about my health and safety if in-person instruction resumes in the fall.</c:v>
                </c:pt>
                <c:pt idx="5">
                  <c:v>q3b I am concerned about my students' health and safety if in-person instruction resumes in the fall.</c:v>
                </c:pt>
                <c:pt idx="6">
                  <c:v>q3a If my district is open for in-person instruction in the fall, I am likely to return to school.</c:v>
                </c:pt>
              </c:strCache>
            </c:strRef>
          </c:cat>
          <c:val>
            <c:numRef>
              <c:f>SupportProvider_Overall_byTHEME!$B$1:$B$2</c:f>
              <c:numCache>
                <c:formatCode>0%</c:formatCode>
                <c:ptCount val="7"/>
                <c:pt idx="0">
                  <c:v>0.16757741347905283</c:v>
                </c:pt>
                <c:pt idx="1">
                  <c:v>0.45288753799392095</c:v>
                </c:pt>
                <c:pt idx="2">
                  <c:v>0.1167608286252354</c:v>
                </c:pt>
                <c:pt idx="3">
                  <c:v>0.45863746958637469</c:v>
                </c:pt>
                <c:pt idx="4">
                  <c:v>0.45355191256830601</c:v>
                </c:pt>
                <c:pt idx="5">
                  <c:v>0.42588092345078982</c:v>
                </c:pt>
                <c:pt idx="6">
                  <c:v>0.42744383727990287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4-4A56-B5D6-753EA16F6353}"/>
            </c:ext>
          </c:extLst>
        </c:ser>
        <c:ser>
          <c:idx val="1"/>
          <c:order val="1"/>
          <c:tx>
            <c:strRef>
              <c:f>SupportProvider_Overall_byTHEME!$B$1:$B$2</c:f>
              <c:strCache>
                <c:ptCount val="1"/>
                <c:pt idx="0">
                  <c:v>2 Agree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SupportProvider_Overall_byTHEME!$B$1:$B$2</c:f>
              <c:strCache>
                <c:ptCount val="7"/>
                <c:pt idx="0">
                  <c:v>q3g I believe my school/district will be able to implement health and safety guidance provided by health officials adequately if in-person instruction resumes in the fall.</c:v>
                </c:pt>
                <c:pt idx="1">
                  <c:v>q3f I understand the recommended health and safety guidance provided by health officials.</c:v>
                </c:pt>
                <c:pt idx="2">
                  <c:v>q3e I am concerned about my own access to childcare if schools resume in-person instruction in the fall.</c:v>
                </c:pt>
                <c:pt idx="3">
                  <c:v>q3d I am concerned about my staff's health and safety if in-person instruction resumes in the fall.</c:v>
                </c:pt>
                <c:pt idx="4">
                  <c:v>q3c I am concerned about my health and safety if in-person instruction resumes in the fall.</c:v>
                </c:pt>
                <c:pt idx="5">
                  <c:v>q3b I am concerned about my students' health and safety if in-person instruction resumes in the fall.</c:v>
                </c:pt>
                <c:pt idx="6">
                  <c:v>q3a If my district is open for in-person instruction in the fall, I am likely to return to school.</c:v>
                </c:pt>
              </c:strCache>
            </c:strRef>
          </c:cat>
          <c:val>
            <c:numRef>
              <c:f>SupportProvider_Overall_byTHEME!$B$1:$B$2</c:f>
              <c:numCache>
                <c:formatCode>0%</c:formatCode>
                <c:ptCount val="7"/>
                <c:pt idx="0">
                  <c:v>0.30115361262902246</c:v>
                </c:pt>
                <c:pt idx="1">
                  <c:v>0.4419452887537994</c:v>
                </c:pt>
                <c:pt idx="2">
                  <c:v>8.4118016321406155E-2</c:v>
                </c:pt>
                <c:pt idx="3">
                  <c:v>0.32785888077858882</c:v>
                </c:pt>
                <c:pt idx="4">
                  <c:v>0.31815421979356406</c:v>
                </c:pt>
                <c:pt idx="5">
                  <c:v>0.36755771567436207</c:v>
                </c:pt>
                <c:pt idx="6">
                  <c:v>0.3721918639951427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4-4A56-B5D6-753EA16F6353}"/>
            </c:ext>
          </c:extLst>
        </c:ser>
        <c:ser>
          <c:idx val="2"/>
          <c:order val="2"/>
          <c:tx>
            <c:strRef>
              <c:f>SupportProvider_Overall_byTHEME!$B$1:$B$2</c:f>
              <c:strCache>
                <c:ptCount val="1"/>
                <c:pt idx="0">
                  <c:v>3 Disagree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SupportProvider_Overall_byTHEME!$B$1:$B$2</c:f>
              <c:strCache>
                <c:ptCount val="7"/>
                <c:pt idx="0">
                  <c:v>q3g I believe my school/district will be able to implement health and safety guidance provided by health officials adequately if in-person instruction resumes in the fall.</c:v>
                </c:pt>
                <c:pt idx="1">
                  <c:v>q3f I understand the recommended health and safety guidance provided by health officials.</c:v>
                </c:pt>
                <c:pt idx="2">
                  <c:v>q3e I am concerned about my own access to childcare if schools resume in-person instruction in the fall.</c:v>
                </c:pt>
                <c:pt idx="3">
                  <c:v>q3d I am concerned about my staff's health and safety if in-person instruction resumes in the fall.</c:v>
                </c:pt>
                <c:pt idx="4">
                  <c:v>q3c I am concerned about my health and safety if in-person instruction resumes in the fall.</c:v>
                </c:pt>
                <c:pt idx="5">
                  <c:v>q3b I am concerned about my students' health and safety if in-person instruction resumes in the fall.</c:v>
                </c:pt>
                <c:pt idx="6">
                  <c:v>q3a If my district is open for in-person instruction in the fall, I am likely to return to school.</c:v>
                </c:pt>
              </c:strCache>
            </c:strRef>
          </c:cat>
          <c:val>
            <c:numRef>
              <c:f>SupportProvider_Overall_byTHEME!$B$1:$B$2</c:f>
              <c:numCache>
                <c:formatCode>0%</c:formatCode>
                <c:ptCount val="7"/>
                <c:pt idx="0">
                  <c:v>0.25500910746812389</c:v>
                </c:pt>
                <c:pt idx="1">
                  <c:v>5.7750759878419454E-2</c:v>
                </c:pt>
                <c:pt idx="2">
                  <c:v>0.14689265536723164</c:v>
                </c:pt>
                <c:pt idx="3">
                  <c:v>0.11618004866180048</c:v>
                </c:pt>
                <c:pt idx="4">
                  <c:v>0.14329083181542199</c:v>
                </c:pt>
                <c:pt idx="5">
                  <c:v>0.11907654921020656</c:v>
                </c:pt>
                <c:pt idx="6">
                  <c:v>5.7680631451123253E-2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4-4A56-B5D6-753EA16F6353}"/>
            </c:ext>
          </c:extLst>
        </c:ser>
        <c:ser>
          <c:idx val="3"/>
          <c:order val="3"/>
          <c:tx>
            <c:strRef>
              <c:f>SupportProvider_Overall_byTHEME!$B$1:$B$2</c:f>
              <c:strCache>
                <c:ptCount val="1"/>
                <c:pt idx="0">
                  <c:v>4 Strongly Disagree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SupportProvider_Overall_byTHEME!$B$1:$B$2</c:f>
              <c:strCache>
                <c:ptCount val="7"/>
                <c:pt idx="0">
                  <c:v>q3g I believe my school/district will be able to implement health and safety guidance provided by health officials adequately if in-person instruction resumes in the fall.</c:v>
                </c:pt>
                <c:pt idx="1">
                  <c:v>q3f I understand the recommended health and safety guidance provided by health officials.</c:v>
                </c:pt>
                <c:pt idx="2">
                  <c:v>q3e I am concerned about my own access to childcare if schools resume in-person instruction in the fall.</c:v>
                </c:pt>
                <c:pt idx="3">
                  <c:v>q3d I am concerned about my staff's health and safety if in-person instruction resumes in the fall.</c:v>
                </c:pt>
                <c:pt idx="4">
                  <c:v>q3c I am concerned about my health and safety if in-person instruction resumes in the fall.</c:v>
                </c:pt>
                <c:pt idx="5">
                  <c:v>q3b I am concerned about my students' health and safety if in-person instruction resumes in the fall.</c:v>
                </c:pt>
                <c:pt idx="6">
                  <c:v>q3a If my district is open for in-person instruction in the fall, I am likely to return to school.</c:v>
                </c:pt>
              </c:strCache>
            </c:strRef>
          </c:cat>
          <c:val>
            <c:numRef>
              <c:f>SupportProvider_Overall_byTHEME!$B$1:$B$2</c:f>
              <c:numCache>
                <c:formatCode>0%</c:formatCode>
                <c:ptCount val="7"/>
                <c:pt idx="0">
                  <c:v>0.13357619914996965</c:v>
                </c:pt>
                <c:pt idx="1">
                  <c:v>2.0668693009118541E-2</c:v>
                </c:pt>
                <c:pt idx="2">
                  <c:v>0.25737602008788452</c:v>
                </c:pt>
                <c:pt idx="3">
                  <c:v>4.2579075425790751E-2</c:v>
                </c:pt>
                <c:pt idx="4">
                  <c:v>7.3466909532483304E-2</c:v>
                </c:pt>
                <c:pt idx="5">
                  <c:v>4.7387606318347507E-2</c:v>
                </c:pt>
                <c:pt idx="6">
                  <c:v>4.1894353369763208E-2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4-4A56-B5D6-753EA16F6353}"/>
            </c:ext>
          </c:extLst>
        </c:ser>
        <c:ser>
          <c:idx val="4"/>
          <c:order val="4"/>
          <c:tx>
            <c:strRef>
              <c:f>SupportProvider_Overall_byTHEME!$B$1:$B$2</c:f>
              <c:strCache>
                <c:ptCount val="1"/>
                <c:pt idx="0">
                  <c:v>5 I Don't Know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tint val="54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85-4398-823B-43ABBAFABFF2}"/>
              </c:ext>
            </c:extLst>
          </c:dPt>
          <c:dLbls>
            <c:dLbl>
              <c:idx val="4"/>
              <c:layout>
                <c:manualLayout>
                  <c:x val="3.0581039755351682E-3"/>
                  <c:y val="4.81421137817444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5-4398-823B-43ABBAFABF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SupportProvider_Overall_byTHEME!$B$1:$B$2</c:f>
              <c:strCache>
                <c:ptCount val="7"/>
                <c:pt idx="0">
                  <c:v>q3g I believe my school/district will be able to implement health and safety guidance provided by health officials adequately if in-person instruction resumes in the fall.</c:v>
                </c:pt>
                <c:pt idx="1">
                  <c:v>q3f I understand the recommended health and safety guidance provided by health officials.</c:v>
                </c:pt>
                <c:pt idx="2">
                  <c:v>q3e I am concerned about my own access to childcare if schools resume in-person instruction in the fall.</c:v>
                </c:pt>
                <c:pt idx="3">
                  <c:v>q3d I am concerned about my staff's health and safety if in-person instruction resumes in the fall.</c:v>
                </c:pt>
                <c:pt idx="4">
                  <c:v>q3c I am concerned about my health and safety if in-person instruction resumes in the fall.</c:v>
                </c:pt>
                <c:pt idx="5">
                  <c:v>q3b I am concerned about my students' health and safety if in-person instruction resumes in the fall.</c:v>
                </c:pt>
                <c:pt idx="6">
                  <c:v>q3a If my district is open for in-person instruction in the fall, I am likely to return to school.</c:v>
                </c:pt>
              </c:strCache>
            </c:strRef>
          </c:cat>
          <c:val>
            <c:numRef>
              <c:f>SupportProvider_Overall_byTHEME!$B$1:$B$2</c:f>
              <c:numCache>
                <c:formatCode>0%</c:formatCode>
                <c:ptCount val="7"/>
                <c:pt idx="0">
                  <c:v>0.14268366727383122</c:v>
                </c:pt>
                <c:pt idx="1">
                  <c:v>2.6747720364741642E-2</c:v>
                </c:pt>
                <c:pt idx="2">
                  <c:v>0.39485247959824232</c:v>
                </c:pt>
                <c:pt idx="3">
                  <c:v>5.4744525547445258E-2</c:v>
                </c:pt>
                <c:pt idx="4">
                  <c:v>1.1536126290224651E-2</c:v>
                </c:pt>
                <c:pt idx="5">
                  <c:v>4.0097205346294046E-2</c:v>
                </c:pt>
                <c:pt idx="6">
                  <c:v>0.10078931390406801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A-469F-9F71-D4057BDC1F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80227784"/>
        <c:axId val="480224832"/>
      </c:barChart>
      <c:catAx>
        <c:axId val="480227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480224832"/>
        <c:crosses val="autoZero"/>
        <c:auto val="1"/>
        <c:lblAlgn val="ctr"/>
        <c:lblOffset val="100"/>
        <c:noMultiLvlLbl val="0"/>
      </c:catAx>
      <c:valAx>
        <c:axId val="4802248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8022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65933904363393"/>
          <c:y val="7.6055154834538355E-2"/>
          <c:w val="0.44601211419315989"/>
          <c:h val="1.92694895266961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600" b="1">
                <a:solidFill>
                  <a:schemeClr val="accent6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Maine COVID-19 School or District Leader Survey</a:t>
            </a:r>
          </a:p>
          <a:p>
            <a:pPr>
              <a:defRPr sz="1600" b="1">
                <a:latin typeface="Cambria" panose="02040503050406030204" pitchFamily="18" charset="0"/>
                <a:ea typeface="Cambria" panose="02040503050406030204" pitchFamily="18" charset="0"/>
              </a:defRPr>
            </a:pPr>
            <a:r>
              <a:rPr lang="en-US" sz="1400" b="1">
                <a:solidFill>
                  <a:schemeClr val="accent6">
                    <a:lumMod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Theme</a:t>
            </a:r>
            <a:r>
              <a:rPr lang="en-US" sz="1400" b="1" baseline="0">
                <a:solidFill>
                  <a:schemeClr val="accent6">
                    <a:lumMod val="50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 5: </a:t>
            </a:r>
            <a:r>
              <a:rPr lang="en-US" sz="1600" b="1" i="0" u="none" strike="noStrike" baseline="0">
                <a:solidFill>
                  <a:schemeClr val="accent6">
                    <a:lumMod val="50000"/>
                  </a:schemeClr>
                </a:solidFill>
                <a:effectLst/>
              </a:rPr>
              <a:t>Student access to services while school buildings are closed due to COVID-19</a:t>
            </a:r>
          </a:p>
          <a:p>
            <a:pPr>
              <a:defRPr sz="1600" b="1">
                <a:latin typeface="Cambria" panose="02040503050406030204" pitchFamily="18" charset="0"/>
                <a:ea typeface="Cambria" panose="02040503050406030204" pitchFamily="18" charset="0"/>
              </a:defRPr>
            </a:pPr>
            <a:endParaRPr lang="en-US" sz="1600" b="1" i="0" u="none" strike="noStrike" baseline="0">
              <a:solidFill>
                <a:schemeClr val="accent6">
                  <a:lumMod val="50000"/>
                </a:schemeClr>
              </a:solidFill>
              <a:effectLst/>
            </a:endParaRPr>
          </a:p>
          <a:p>
            <a:pPr>
              <a:defRPr sz="1600" b="1">
                <a:latin typeface="Cambria" panose="02040503050406030204" pitchFamily="18" charset="0"/>
                <a:ea typeface="Cambria" panose="02040503050406030204" pitchFamily="18" charset="0"/>
              </a:defRPr>
            </a:pPr>
            <a:r>
              <a:rPr lang="en-US" sz="1600" b="1" i="0" u="none" strike="noStrike" baseline="0">
                <a:solidFill>
                  <a:schemeClr val="accent6">
                    <a:lumMod val="50000"/>
                  </a:schemeClr>
                </a:solidFill>
                <a:effectLst/>
                <a:latin typeface="Cambria" panose="02040503050406030204" pitchFamily="18" charset="0"/>
                <a:ea typeface="Cambria" panose="02040503050406030204" pitchFamily="18" charset="0"/>
              </a:rPr>
              <a:t>Who helps students access the following services while school buildings are closed due to COVID-19?</a:t>
            </a:r>
            <a:endParaRPr lang="en-US" sz="1600" b="1">
              <a:solidFill>
                <a:schemeClr val="accent6">
                  <a:lumMod val="50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'Theme 5_Student Services (Q7)'!$A$29</c:f>
              <c:strCache>
                <c:ptCount val="1"/>
                <c:pt idx="0">
                  <c:v>Classroom teachers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'Theme 5_Student Services (Q7)'!$B$28:$I$28</c:f>
              <c:strCache>
                <c:ptCount val="8"/>
                <c:pt idx="0">
                  <c:v>Special education supports </c:v>
                </c:pt>
                <c:pt idx="1">
                  <c:v>English Learner supports</c:v>
                </c:pt>
                <c:pt idx="2">
                  <c:v>Mental health counseling</c:v>
                </c:pt>
                <c:pt idx="3">
                  <c:v>Social-emotional supports</c:v>
                </c:pt>
                <c:pt idx="4">
                  <c:v>Healthcare appointments, telehealth or virtual nursing</c:v>
                </c:pt>
                <c:pt idx="5">
                  <c:v>Assistance with housing</c:v>
                </c:pt>
                <c:pt idx="6">
                  <c:v>Assistance with obtaining food (e.g., food pantry)</c:v>
                </c:pt>
                <c:pt idx="7">
                  <c:v>Assistance with legal matters (i.e., court issues) </c:v>
                </c:pt>
              </c:strCache>
            </c:strRef>
          </c:cat>
          <c:val>
            <c:numRef>
              <c:f>'Theme 5_Student Services (Q7)'!$B$29:$I$29</c:f>
              <c:numCache>
                <c:formatCode>0%</c:formatCode>
                <c:ptCount val="8"/>
                <c:pt idx="0">
                  <c:v>0.50728155339805825</c:v>
                </c:pt>
                <c:pt idx="1">
                  <c:v>0.24150485436893204</c:v>
                </c:pt>
                <c:pt idx="2">
                  <c:v>0.16080097087378642</c:v>
                </c:pt>
                <c:pt idx="3">
                  <c:v>0.26031553398058255</c:v>
                </c:pt>
                <c:pt idx="4">
                  <c:v>2.4271844660194174E-2</c:v>
                </c:pt>
                <c:pt idx="5">
                  <c:v>1.1529126213592233E-2</c:v>
                </c:pt>
                <c:pt idx="6">
                  <c:v>0.17536407766990292</c:v>
                </c:pt>
                <c:pt idx="7">
                  <c:v>6.0679611650485436E-3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C-4F29-8275-211D87E5AB09}"/>
            </c:ext>
          </c:extLst>
        </c:ser>
        <c:ser>
          <c:idx val="1"/>
          <c:order val="1"/>
          <c:tx>
            <c:strRef>
              <c:f>'Theme 5_Student Services (Q7)'!$A$30</c:f>
              <c:strCache>
                <c:ptCount val="1"/>
                <c:pt idx="0">
                  <c:v>Other school staff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'Theme 5_Student Services (Q7)'!$B$28:$I$28</c:f>
              <c:strCache>
                <c:ptCount val="8"/>
                <c:pt idx="0">
                  <c:v>Special education supports </c:v>
                </c:pt>
                <c:pt idx="1">
                  <c:v>English Learner supports</c:v>
                </c:pt>
                <c:pt idx="2">
                  <c:v>Mental health counseling</c:v>
                </c:pt>
                <c:pt idx="3">
                  <c:v>Social-emotional supports</c:v>
                </c:pt>
                <c:pt idx="4">
                  <c:v>Healthcare appointments, telehealth or virtual nursing</c:v>
                </c:pt>
                <c:pt idx="5">
                  <c:v>Assistance with housing</c:v>
                </c:pt>
                <c:pt idx="6">
                  <c:v>Assistance with obtaining food (e.g., food pantry)</c:v>
                </c:pt>
                <c:pt idx="7">
                  <c:v>Assistance with legal matters (i.e., court issues) </c:v>
                </c:pt>
              </c:strCache>
            </c:strRef>
          </c:cat>
          <c:val>
            <c:numRef>
              <c:f>'Theme 5_Student Services (Q7)'!$B$30:$I$30</c:f>
              <c:numCache>
                <c:formatCode>0%</c:formatCode>
                <c:ptCount val="8"/>
                <c:pt idx="0">
                  <c:v>0.53216019417475724</c:v>
                </c:pt>
                <c:pt idx="1">
                  <c:v>0.29126213592233008</c:v>
                </c:pt>
                <c:pt idx="2">
                  <c:v>0.46844660194174759</c:v>
                </c:pt>
                <c:pt idx="3">
                  <c:v>0.43143203883495146</c:v>
                </c:pt>
                <c:pt idx="4">
                  <c:v>0.14866504854368931</c:v>
                </c:pt>
                <c:pt idx="5">
                  <c:v>0.15291262135922329</c:v>
                </c:pt>
                <c:pt idx="6">
                  <c:v>0.49514563106796117</c:v>
                </c:pt>
                <c:pt idx="7">
                  <c:v>8.2524271844660199E-2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C-4F29-8275-211D87E5AB09}"/>
            </c:ext>
          </c:extLst>
        </c:ser>
        <c:ser>
          <c:idx val="2"/>
          <c:order val="2"/>
          <c:tx>
            <c:strRef>
              <c:f>'Theme 5_Student Services (Q7)'!$A$31</c:f>
              <c:strCache>
                <c:ptCount val="1"/>
                <c:pt idx="0">
                  <c:v>District staff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4.40043966282567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2C-4F29-8275-211D87E5AB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'Theme 5_Student Services (Q7)'!$B$28:$I$28</c:f>
              <c:strCache>
                <c:ptCount val="8"/>
                <c:pt idx="0">
                  <c:v>Special education supports </c:v>
                </c:pt>
                <c:pt idx="1">
                  <c:v>English Learner supports</c:v>
                </c:pt>
                <c:pt idx="2">
                  <c:v>Mental health counseling</c:v>
                </c:pt>
                <c:pt idx="3">
                  <c:v>Social-emotional supports</c:v>
                </c:pt>
                <c:pt idx="4">
                  <c:v>Healthcare appointments, telehealth or virtual nursing</c:v>
                </c:pt>
                <c:pt idx="5">
                  <c:v>Assistance with housing</c:v>
                </c:pt>
                <c:pt idx="6">
                  <c:v>Assistance with obtaining food (e.g., food pantry)</c:v>
                </c:pt>
                <c:pt idx="7">
                  <c:v>Assistance with legal matters (i.e., court issues) </c:v>
                </c:pt>
              </c:strCache>
            </c:strRef>
          </c:cat>
          <c:val>
            <c:numRef>
              <c:f>'Theme 5_Student Services (Q7)'!$B$31:$I$31</c:f>
              <c:numCache>
                <c:formatCode>0%</c:formatCode>
                <c:ptCount val="8"/>
                <c:pt idx="0">
                  <c:v>0.36650485436893204</c:v>
                </c:pt>
                <c:pt idx="1">
                  <c:v>0.21723300970873785</c:v>
                </c:pt>
                <c:pt idx="2">
                  <c:v>0.26516990291262138</c:v>
                </c:pt>
                <c:pt idx="3">
                  <c:v>0.22512135922330098</c:v>
                </c:pt>
                <c:pt idx="4">
                  <c:v>8.3737864077669907E-2</c:v>
                </c:pt>
                <c:pt idx="5">
                  <c:v>0.12378640776699029</c:v>
                </c:pt>
                <c:pt idx="6">
                  <c:v>0.45873786407766992</c:v>
                </c:pt>
                <c:pt idx="7">
                  <c:v>6.0679611650485438E-2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C-4F29-8275-211D87E5AB09}"/>
            </c:ext>
          </c:extLst>
        </c:ser>
        <c:ser>
          <c:idx val="3"/>
          <c:order val="3"/>
          <c:tx>
            <c:strRef>
              <c:f>'Theme 5_Student Services (Q7)'!$A$32</c:f>
              <c:strCache>
                <c:ptCount val="1"/>
                <c:pt idx="0">
                  <c:v>Individuals outside of the school/ district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'Theme 5_Student Services (Q7)'!$B$28:$I$28</c:f>
              <c:strCache>
                <c:ptCount val="8"/>
                <c:pt idx="0">
                  <c:v>Special education supports </c:v>
                </c:pt>
                <c:pt idx="1">
                  <c:v>English Learner supports</c:v>
                </c:pt>
                <c:pt idx="2">
                  <c:v>Mental health counseling</c:v>
                </c:pt>
                <c:pt idx="3">
                  <c:v>Social-emotional supports</c:v>
                </c:pt>
                <c:pt idx="4">
                  <c:v>Healthcare appointments, telehealth or virtual nursing</c:v>
                </c:pt>
                <c:pt idx="5">
                  <c:v>Assistance with housing</c:v>
                </c:pt>
                <c:pt idx="6">
                  <c:v>Assistance with obtaining food (e.g., food pantry)</c:v>
                </c:pt>
                <c:pt idx="7">
                  <c:v>Assistance with legal matters (i.e., court issues) </c:v>
                </c:pt>
              </c:strCache>
            </c:strRef>
          </c:cat>
          <c:val>
            <c:numRef>
              <c:f>'Theme 5_Student Services (Q7)'!$B$32:$I$32</c:f>
              <c:numCache>
                <c:formatCode>0%</c:formatCode>
                <c:ptCount val="8"/>
                <c:pt idx="0">
                  <c:v>0.10133495145631068</c:v>
                </c:pt>
                <c:pt idx="1">
                  <c:v>5.4004854368932036E-2</c:v>
                </c:pt>
                <c:pt idx="2">
                  <c:v>0.22390776699029127</c:v>
                </c:pt>
                <c:pt idx="3">
                  <c:v>0.1571601941747573</c:v>
                </c:pt>
                <c:pt idx="4">
                  <c:v>0.13046116504854369</c:v>
                </c:pt>
                <c:pt idx="5">
                  <c:v>0.1553398058252427</c:v>
                </c:pt>
                <c:pt idx="6">
                  <c:v>0.22876213592233011</c:v>
                </c:pt>
                <c:pt idx="7">
                  <c:v>0.13834951456310679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C-4F29-8275-211D87E5AB09}"/>
            </c:ext>
          </c:extLst>
        </c:ser>
        <c:ser>
          <c:idx val="4"/>
          <c:order val="4"/>
          <c:tx>
            <c:strRef>
              <c:f>'Theme 5_Student Services (Q7)'!$A$33</c:f>
              <c:strCache>
                <c:ptCount val="1"/>
                <c:pt idx="0">
                  <c:v>Service unavailable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'Theme 5_Student Services (Q7)'!$B$28:$I$28</c:f>
              <c:strCache>
                <c:ptCount val="8"/>
                <c:pt idx="0">
                  <c:v>Special education supports </c:v>
                </c:pt>
                <c:pt idx="1">
                  <c:v>English Learner supports</c:v>
                </c:pt>
                <c:pt idx="2">
                  <c:v>Mental health counseling</c:v>
                </c:pt>
                <c:pt idx="3">
                  <c:v>Social-emotional supports</c:v>
                </c:pt>
                <c:pt idx="4">
                  <c:v>Healthcare appointments, telehealth or virtual nursing</c:v>
                </c:pt>
                <c:pt idx="5">
                  <c:v>Assistance with housing</c:v>
                </c:pt>
                <c:pt idx="6">
                  <c:v>Assistance with obtaining food (e.g., food pantry)</c:v>
                </c:pt>
                <c:pt idx="7">
                  <c:v>Assistance with legal matters (i.e., court issues) </c:v>
                </c:pt>
              </c:strCache>
            </c:strRef>
          </c:cat>
          <c:val>
            <c:numRef>
              <c:f>'Theme 5_Student Services (Q7)'!$B$33:$I$33</c:f>
              <c:numCache>
                <c:formatCode>0%</c:formatCode>
                <c:ptCount val="8"/>
                <c:pt idx="0">
                  <c:v>2.063106796116505E-2</c:v>
                </c:pt>
                <c:pt idx="1">
                  <c:v>3.7014563106796114E-2</c:v>
                </c:pt>
                <c:pt idx="2">
                  <c:v>3.8834951456310676E-2</c:v>
                </c:pt>
                <c:pt idx="3">
                  <c:v>4.7330097087378641E-2</c:v>
                </c:pt>
                <c:pt idx="4">
                  <c:v>0.14441747572815533</c:v>
                </c:pt>
                <c:pt idx="5">
                  <c:v>0.13228155339805825</c:v>
                </c:pt>
                <c:pt idx="6">
                  <c:v>3.2160194174757281E-2</c:v>
                </c:pt>
                <c:pt idx="7">
                  <c:v>0.14077669902912621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2C-4F29-8275-211D87E5AB09}"/>
            </c:ext>
          </c:extLst>
        </c:ser>
        <c:ser>
          <c:idx val="5"/>
          <c:order val="5"/>
          <c:tx>
            <c:strRef>
              <c:f>'Theme 5_Student Services (Q7)'!$A$34</c:f>
              <c:strCache>
                <c:ptCount val="1"/>
                <c:pt idx="0">
                  <c:v>I Don't Know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'Theme 5_Student Services (Q7)'!$B$28:$I$28</c:f>
              <c:strCache>
                <c:ptCount val="8"/>
                <c:pt idx="0">
                  <c:v>Special education supports </c:v>
                </c:pt>
                <c:pt idx="1">
                  <c:v>English Learner supports</c:v>
                </c:pt>
                <c:pt idx="2">
                  <c:v>Mental health counseling</c:v>
                </c:pt>
                <c:pt idx="3">
                  <c:v>Social-emotional supports</c:v>
                </c:pt>
                <c:pt idx="4">
                  <c:v>Healthcare appointments, telehealth or virtual nursing</c:v>
                </c:pt>
                <c:pt idx="5">
                  <c:v>Assistance with housing</c:v>
                </c:pt>
                <c:pt idx="6">
                  <c:v>Assistance with obtaining food (e.g., food pantry)</c:v>
                </c:pt>
                <c:pt idx="7">
                  <c:v>Assistance with legal matters (i.e., court issues) </c:v>
                </c:pt>
              </c:strCache>
            </c:strRef>
          </c:cat>
          <c:val>
            <c:numRef>
              <c:f>'Theme 5_Student Services (Q7)'!$B$34:$I$34</c:f>
              <c:numCache>
                <c:formatCode>0%</c:formatCode>
                <c:ptCount val="8"/>
                <c:pt idx="0">
                  <c:v>0.23118932038834952</c:v>
                </c:pt>
                <c:pt idx="1">
                  <c:v>0.48179611650485438</c:v>
                </c:pt>
                <c:pt idx="2">
                  <c:v>0.30703883495145629</c:v>
                </c:pt>
                <c:pt idx="3">
                  <c:v>0.35861650485436891</c:v>
                </c:pt>
                <c:pt idx="4">
                  <c:v>0.58252427184466016</c:v>
                </c:pt>
                <c:pt idx="5">
                  <c:v>0.55825242718446599</c:v>
                </c:pt>
                <c:pt idx="6">
                  <c:v>0.20934466019417475</c:v>
                </c:pt>
                <c:pt idx="7">
                  <c:v>0.65533980582524276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2C-4F29-8275-211D87E5A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727000544"/>
        <c:axId val="726994968"/>
      </c:barChart>
      <c:catAx>
        <c:axId val="7270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6994968"/>
        <c:crosses val="autoZero"/>
        <c:auto val="1"/>
        <c:lblAlgn val="ctr"/>
        <c:lblOffset val="100"/>
        <c:noMultiLvlLbl val="0"/>
      </c:catAx>
      <c:valAx>
        <c:axId val="726994968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[Student Support Provider_Survey_Overall Summary_vF.xlsx]SupportProv_Overall_ThemeCOMP!PivotTable1</c:name>
    <c:fmtId val="1"/>
  </c:pivotSource>
  <c:chart>
    <c:title>
      <c:tx>
        <c:strRef>
          <c:f>SupportProv_Overall_ThemeCOMP!$B$1</c:f>
          <c:strCache>
            <c:ptCount val="1"/>
            <c:pt idx="0">
              <c:v>Maine COVID-19 Student Support Provider Survey: Responses by Theme
</c:v>
            </c:pt>
          </c:strCache>
        </c:strRef>
      </c:tx>
      <c:layout>
        <c:manualLayout>
          <c:xMode val="edge"/>
          <c:yMode val="edge"/>
          <c:x val="0.38339080082212607"/>
          <c:y val="7.97005798715945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/>
          </a:solidFill>
          <a:ln w="1905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>
                      <a:lumMod val="9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59652542240324846"/>
          <c:y val="5.9490543026126358E-2"/>
          <c:w val="0.39473401343306463"/>
          <c:h val="0.931430741259266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SupportProv_Overall_ThemeCOMP!$B$1</c:f>
              <c:strCache>
                <c:ptCount val="1"/>
                <c:pt idx="0">
                  <c:v>1 Not a barrier</c:v>
                </c:pt>
              </c:strCache>
            </c:strRef>
          </c:tx>
          <c:spPr>
            <a:solidFill>
              <a:schemeClr val="accent6">
                <a:shade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4">
                  <c:v>0.12358845671267252</c:v>
                </c:pt>
                <c:pt idx="5">
                  <c:v>8.0423940149625936E-2</c:v>
                </c:pt>
                <c:pt idx="6">
                  <c:v>0.19453273998728543</c:v>
                </c:pt>
                <c:pt idx="7">
                  <c:v>8.1215127092374453E-2</c:v>
                </c:pt>
                <c:pt idx="8">
                  <c:v>0.18390092879256967</c:v>
                </c:pt>
                <c:pt idx="9">
                  <c:v>0.14001244555071563</c:v>
                </c:pt>
                <c:pt idx="10">
                  <c:v>6.6584463625154133E-2</c:v>
                </c:pt>
                <c:pt idx="11">
                  <c:v>5.5521283158544106E-2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F-42C4-A7BA-A62282209E42}"/>
            </c:ext>
          </c:extLst>
        </c:ser>
        <c:ser>
          <c:idx val="1"/>
          <c:order val="1"/>
          <c:tx>
            <c:strRef>
              <c:f>SupportProv_Overall_ThemeCOMP!$B$1</c:f>
              <c:strCache>
                <c:ptCount val="1"/>
                <c:pt idx="0">
                  <c:v>1 Strongly Agree</c:v>
                </c:pt>
              </c:strCache>
            </c:strRef>
          </c:tx>
          <c:spPr>
            <a:solidFill>
              <a:schemeClr val="accent6">
                <a:shade val="5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0">
                  <c:v>0.13130699088145897</c:v>
                </c:pt>
                <c:pt idx="1">
                  <c:v>0.1325227963525836</c:v>
                </c:pt>
                <c:pt idx="2">
                  <c:v>0.15623100303951368</c:v>
                </c:pt>
                <c:pt idx="3">
                  <c:v>0.18882817243472982</c:v>
                </c:pt>
                <c:pt idx="22">
                  <c:v>5.7645631067961167E-2</c:v>
                </c:pt>
                <c:pt idx="23">
                  <c:v>6.561360874848117E-2</c:v>
                </c:pt>
                <c:pt idx="24">
                  <c:v>7.8371810449574725E-2</c:v>
                </c:pt>
                <c:pt idx="25">
                  <c:v>2.7946537059538274E-2</c:v>
                </c:pt>
                <c:pt idx="26">
                  <c:v>6.1435523114355232E-2</c:v>
                </c:pt>
                <c:pt idx="27">
                  <c:v>0.11975683890577507</c:v>
                </c:pt>
                <c:pt idx="28">
                  <c:v>0.128345498783455</c:v>
                </c:pt>
                <c:pt idx="29">
                  <c:v>6.3791008505467803E-2</c:v>
                </c:pt>
                <c:pt idx="30">
                  <c:v>0.13885505481120586</c:v>
                </c:pt>
                <c:pt idx="31">
                  <c:v>0.13495440729483282</c:v>
                </c:pt>
                <c:pt idx="32">
                  <c:v>5.1608986035215541E-2</c:v>
                </c:pt>
                <c:pt idx="33">
                  <c:v>9.3617021276595741E-2</c:v>
                </c:pt>
                <c:pt idx="34">
                  <c:v>0.12143290831815422</c:v>
                </c:pt>
                <c:pt idx="35">
                  <c:v>0.15230582524271843</c:v>
                </c:pt>
                <c:pt idx="36">
                  <c:v>0.14684466019417475</c:v>
                </c:pt>
                <c:pt idx="37">
                  <c:v>0.16757741347905283</c:v>
                </c:pt>
                <c:pt idx="38">
                  <c:v>0.45288753799392095</c:v>
                </c:pt>
                <c:pt idx="39">
                  <c:v>0.1167608286252354</c:v>
                </c:pt>
                <c:pt idx="40">
                  <c:v>0.45863746958637469</c:v>
                </c:pt>
                <c:pt idx="41">
                  <c:v>0.45355191256830601</c:v>
                </c:pt>
                <c:pt idx="42">
                  <c:v>0.42588092345078982</c:v>
                </c:pt>
                <c:pt idx="43">
                  <c:v>0.42744383727990287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F-42C4-A7BA-A62282209E42}"/>
            </c:ext>
          </c:extLst>
        </c:ser>
        <c:ser>
          <c:idx val="2"/>
          <c:order val="2"/>
          <c:tx>
            <c:strRef>
              <c:f>SupportProv_Overall_ThemeCOMP!$B$1</c:f>
              <c:strCache>
                <c:ptCount val="1"/>
                <c:pt idx="0">
                  <c:v>1 Yes, for all who need support</c:v>
                </c:pt>
              </c:strCache>
            </c:strRef>
          </c:tx>
          <c:spPr>
            <a:solidFill>
              <a:schemeClr val="accent6">
                <a:shade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12">
                  <c:v>7.0602556299452224E-2</c:v>
                </c:pt>
                <c:pt idx="13">
                  <c:v>0.20461445051608987</c:v>
                </c:pt>
                <c:pt idx="14">
                  <c:v>0.24529447480267152</c:v>
                </c:pt>
                <c:pt idx="15">
                  <c:v>0.30942249240121583</c:v>
                </c:pt>
                <c:pt idx="16">
                  <c:v>0.20218579234972678</c:v>
                </c:pt>
                <c:pt idx="17">
                  <c:v>0.28119293974437004</c:v>
                </c:pt>
                <c:pt idx="18">
                  <c:v>0.36247723132969034</c:v>
                </c:pt>
                <c:pt idx="19">
                  <c:v>0.21068609593199758</c:v>
                </c:pt>
                <c:pt idx="20">
                  <c:v>0.26941747572815533</c:v>
                </c:pt>
                <c:pt idx="21">
                  <c:v>0.16204559457794207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F-42C4-A7BA-A62282209E42}"/>
            </c:ext>
          </c:extLst>
        </c:ser>
        <c:ser>
          <c:idx val="3"/>
          <c:order val="3"/>
          <c:tx>
            <c:strRef>
              <c:f>SupportProv_Overall_ThemeCOMP!$B$1</c:f>
              <c:strCache>
                <c:ptCount val="1"/>
                <c:pt idx="0">
                  <c:v>2 A barrier for a few students</c:v>
                </c:pt>
              </c:strCache>
            </c:strRef>
          </c:tx>
          <c:spPr>
            <a:solidFill>
              <a:schemeClr val="accent6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4">
                  <c:v>0.47741530740276034</c:v>
                </c:pt>
                <c:pt idx="5">
                  <c:v>0.50810473815461343</c:v>
                </c:pt>
                <c:pt idx="6">
                  <c:v>0.4799745708836618</c:v>
                </c:pt>
                <c:pt idx="7">
                  <c:v>0.52572845629262244</c:v>
                </c:pt>
                <c:pt idx="8">
                  <c:v>0.55913312693498451</c:v>
                </c:pt>
                <c:pt idx="9">
                  <c:v>0.52457996266334783</c:v>
                </c:pt>
                <c:pt idx="10">
                  <c:v>0.55302096177558568</c:v>
                </c:pt>
                <c:pt idx="11">
                  <c:v>0.44293645897594075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FF-42C4-A7BA-A62282209E42}"/>
            </c:ext>
          </c:extLst>
        </c:ser>
        <c:ser>
          <c:idx val="4"/>
          <c:order val="4"/>
          <c:tx>
            <c:strRef>
              <c:f>SupportProv_Overall_ThemeCOMP!$B$1</c:f>
              <c:strCache>
                <c:ptCount val="1"/>
                <c:pt idx="0">
                  <c:v>2 Agree</c:v>
                </c:pt>
              </c:strCache>
            </c:strRef>
          </c:tx>
          <c:spPr>
            <a:solidFill>
              <a:schemeClr val="accent6">
                <a:shade val="8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0">
                  <c:v>0.45288753799392095</c:v>
                </c:pt>
                <c:pt idx="1">
                  <c:v>0.45288753799392095</c:v>
                </c:pt>
                <c:pt idx="2">
                  <c:v>0.4249240121580547</c:v>
                </c:pt>
                <c:pt idx="3">
                  <c:v>0.44808743169398907</c:v>
                </c:pt>
                <c:pt idx="22">
                  <c:v>0.19902912621359223</c:v>
                </c:pt>
                <c:pt idx="23">
                  <c:v>0.2023086269744836</c:v>
                </c:pt>
                <c:pt idx="24">
                  <c:v>0.25637910085054677</c:v>
                </c:pt>
                <c:pt idx="25">
                  <c:v>6.561360874848117E-2</c:v>
                </c:pt>
                <c:pt idx="26">
                  <c:v>0.1964720194647202</c:v>
                </c:pt>
                <c:pt idx="27">
                  <c:v>0.25531914893617019</c:v>
                </c:pt>
                <c:pt idx="28">
                  <c:v>0.28832116788321166</c:v>
                </c:pt>
                <c:pt idx="29">
                  <c:v>0.1865127582017011</c:v>
                </c:pt>
                <c:pt idx="30">
                  <c:v>0.33252131546894031</c:v>
                </c:pt>
                <c:pt idx="31">
                  <c:v>0.33617021276595743</c:v>
                </c:pt>
                <c:pt idx="32">
                  <c:v>0.14571948998178508</c:v>
                </c:pt>
                <c:pt idx="33">
                  <c:v>0.20486322188449849</c:v>
                </c:pt>
                <c:pt idx="34">
                  <c:v>0.28111718275652703</c:v>
                </c:pt>
                <c:pt idx="35">
                  <c:v>0.37257281553398058</c:v>
                </c:pt>
                <c:pt idx="36">
                  <c:v>0.36771844660194175</c:v>
                </c:pt>
                <c:pt idx="37">
                  <c:v>0.30115361262902246</c:v>
                </c:pt>
                <c:pt idx="38">
                  <c:v>0.4419452887537994</c:v>
                </c:pt>
                <c:pt idx="39">
                  <c:v>8.4118016321406155E-2</c:v>
                </c:pt>
                <c:pt idx="40">
                  <c:v>0.32785888077858882</c:v>
                </c:pt>
                <c:pt idx="41">
                  <c:v>0.31815421979356406</c:v>
                </c:pt>
                <c:pt idx="42">
                  <c:v>0.36755771567436207</c:v>
                </c:pt>
                <c:pt idx="43">
                  <c:v>0.3721918639951427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FF-42C4-A7BA-A62282209E42}"/>
            </c:ext>
          </c:extLst>
        </c:ser>
        <c:ser>
          <c:idx val="5"/>
          <c:order val="5"/>
          <c:tx>
            <c:strRef>
              <c:f>SupportProv_Overall_ThemeCOMP!$B$1</c:f>
              <c:strCache>
                <c:ptCount val="1"/>
                <c:pt idx="0">
                  <c:v>2 Yes, for most who need support</c:v>
                </c:pt>
              </c:strCache>
            </c:strRef>
          </c:tx>
          <c:spPr>
            <a:solidFill>
              <a:schemeClr val="accent6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12">
                  <c:v>6.7559342665855143E-2</c:v>
                </c:pt>
                <c:pt idx="13">
                  <c:v>0.15664845173041894</c:v>
                </c:pt>
                <c:pt idx="14">
                  <c:v>0.1870066788099575</c:v>
                </c:pt>
                <c:pt idx="15">
                  <c:v>0.17689969604863223</c:v>
                </c:pt>
                <c:pt idx="16">
                  <c:v>0.22707953855494839</c:v>
                </c:pt>
                <c:pt idx="17">
                  <c:v>0.17650639074863056</c:v>
                </c:pt>
                <c:pt idx="18">
                  <c:v>0.30115361262902246</c:v>
                </c:pt>
                <c:pt idx="19">
                  <c:v>0.24104432301153614</c:v>
                </c:pt>
                <c:pt idx="20">
                  <c:v>0.26638349514563109</c:v>
                </c:pt>
                <c:pt idx="21">
                  <c:v>0.17067159581022798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F-42C4-A7BA-A62282209E42}"/>
            </c:ext>
          </c:extLst>
        </c:ser>
        <c:ser>
          <c:idx val="6"/>
          <c:order val="6"/>
          <c:tx>
            <c:strRef>
              <c:f>SupportProv_Overall_ThemeCOMP!$B$1</c:f>
              <c:strCache>
                <c:ptCount val="1"/>
                <c:pt idx="0">
                  <c:v>3 A barrier for most students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4">
                  <c:v>0.28670012547051443</c:v>
                </c:pt>
                <c:pt idx="5">
                  <c:v>0.31047381546134661</c:v>
                </c:pt>
                <c:pt idx="6">
                  <c:v>0.20343293070565799</c:v>
                </c:pt>
                <c:pt idx="7">
                  <c:v>0.30564166150030997</c:v>
                </c:pt>
                <c:pt idx="8">
                  <c:v>0.20123839009287925</c:v>
                </c:pt>
                <c:pt idx="9">
                  <c:v>0.26073428749222155</c:v>
                </c:pt>
                <c:pt idx="10">
                  <c:v>0.30641183723797782</c:v>
                </c:pt>
                <c:pt idx="11">
                  <c:v>0.38371375694016041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FF-42C4-A7BA-A62282209E42}"/>
            </c:ext>
          </c:extLst>
        </c:ser>
        <c:ser>
          <c:idx val="7"/>
          <c:order val="7"/>
          <c:tx>
            <c:strRef>
              <c:f>SupportProv_Overall_ThemeCOMP!$B$1</c:f>
              <c:strCache>
                <c:ptCount val="1"/>
                <c:pt idx="0">
                  <c:v>3 Disagree</c:v>
                </c:pt>
              </c:strCache>
            </c:strRef>
          </c:tx>
          <c:spPr>
            <a:solidFill>
              <a:schemeClr val="accent6">
                <a:tint val="9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0">
                  <c:v>0.23100303951367782</c:v>
                </c:pt>
                <c:pt idx="1">
                  <c:v>0.22249240121580546</c:v>
                </c:pt>
                <c:pt idx="2">
                  <c:v>0.25957446808510637</c:v>
                </c:pt>
                <c:pt idx="3">
                  <c:v>0.21857923497267759</c:v>
                </c:pt>
                <c:pt idx="22">
                  <c:v>0.1875</c:v>
                </c:pt>
                <c:pt idx="23">
                  <c:v>0.16342648845686514</c:v>
                </c:pt>
                <c:pt idx="24">
                  <c:v>6.3791008505467803E-2</c:v>
                </c:pt>
                <c:pt idx="25">
                  <c:v>0.22114216281895505</c:v>
                </c:pt>
                <c:pt idx="26">
                  <c:v>0.26459854014598538</c:v>
                </c:pt>
                <c:pt idx="27">
                  <c:v>6.5653495440729487E-2</c:v>
                </c:pt>
                <c:pt idx="28">
                  <c:v>8.0291970802919707E-2</c:v>
                </c:pt>
                <c:pt idx="29">
                  <c:v>0.22296476306196841</c:v>
                </c:pt>
                <c:pt idx="30">
                  <c:v>9.1961023142509132E-2</c:v>
                </c:pt>
                <c:pt idx="31">
                  <c:v>8.5714285714285715E-2</c:v>
                </c:pt>
                <c:pt idx="32">
                  <c:v>0.12568306010928962</c:v>
                </c:pt>
                <c:pt idx="33">
                  <c:v>0.21033434650455926</c:v>
                </c:pt>
                <c:pt idx="34">
                  <c:v>8.9860352155434128E-2</c:v>
                </c:pt>
                <c:pt idx="35">
                  <c:v>8.4951456310679616E-2</c:v>
                </c:pt>
                <c:pt idx="36">
                  <c:v>8.2524271844660199E-2</c:v>
                </c:pt>
                <c:pt idx="37">
                  <c:v>0.25500910746812389</c:v>
                </c:pt>
                <c:pt idx="38">
                  <c:v>5.7750759878419454E-2</c:v>
                </c:pt>
                <c:pt idx="39">
                  <c:v>0.14689265536723164</c:v>
                </c:pt>
                <c:pt idx="40">
                  <c:v>0.11618004866180048</c:v>
                </c:pt>
                <c:pt idx="41">
                  <c:v>0.14329083181542199</c:v>
                </c:pt>
                <c:pt idx="42">
                  <c:v>0.11907654921020656</c:v>
                </c:pt>
                <c:pt idx="43">
                  <c:v>5.7680631451123253E-2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FF-42C4-A7BA-A62282209E42}"/>
            </c:ext>
          </c:extLst>
        </c:ser>
        <c:ser>
          <c:idx val="8"/>
          <c:order val="8"/>
          <c:tx>
            <c:strRef>
              <c:f>SupportProv_Overall_ThemeCOMP!$B$1</c:f>
              <c:strCache>
                <c:ptCount val="1"/>
                <c:pt idx="0">
                  <c:v>3 Yes, for some who need support</c:v>
                </c:pt>
              </c:strCache>
            </c:strRef>
          </c:tx>
          <c:spPr>
            <a:solidFill>
              <a:schemeClr val="accent6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12">
                  <c:v>0.13146682897139378</c:v>
                </c:pt>
                <c:pt idx="13">
                  <c:v>0.21918639951426835</c:v>
                </c:pt>
                <c:pt idx="14">
                  <c:v>0.22829386763812992</c:v>
                </c:pt>
                <c:pt idx="15">
                  <c:v>0.13495440729483282</c:v>
                </c:pt>
                <c:pt idx="16">
                  <c:v>0.25440194292653306</c:v>
                </c:pt>
                <c:pt idx="17">
                  <c:v>0.20085209981740718</c:v>
                </c:pt>
                <c:pt idx="18">
                  <c:v>0.23011536126290225</c:v>
                </c:pt>
                <c:pt idx="19">
                  <c:v>0.32786885245901637</c:v>
                </c:pt>
                <c:pt idx="20">
                  <c:v>0.29611650485436891</c:v>
                </c:pt>
                <c:pt idx="21">
                  <c:v>0.32101047443006775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FF-42C4-A7BA-A62282209E42}"/>
            </c:ext>
          </c:extLst>
        </c:ser>
        <c:ser>
          <c:idx val="9"/>
          <c:order val="9"/>
          <c:tx>
            <c:strRef>
              <c:f>SupportProv_Overall_ThemeCOMP!$B$1</c:f>
              <c:strCache>
                <c:ptCount val="1"/>
                <c:pt idx="0">
                  <c:v>4 A barrier for all students</c:v>
                </c:pt>
              </c:strCache>
            </c:strRef>
          </c:tx>
          <c:spPr>
            <a:solidFill>
              <a:schemeClr val="accent6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4">
                  <c:v>0.1122961104140527</c:v>
                </c:pt>
                <c:pt idx="5">
                  <c:v>0.10099750623441396</c:v>
                </c:pt>
                <c:pt idx="6">
                  <c:v>0.12205975842339478</c:v>
                </c:pt>
                <c:pt idx="7">
                  <c:v>8.7414755114693113E-2</c:v>
                </c:pt>
                <c:pt idx="8">
                  <c:v>5.5727554179566562E-2</c:v>
                </c:pt>
                <c:pt idx="9">
                  <c:v>7.4673304293714993E-2</c:v>
                </c:pt>
                <c:pt idx="10">
                  <c:v>7.3982737361282372E-2</c:v>
                </c:pt>
                <c:pt idx="11">
                  <c:v>0.11782850092535473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FF-42C4-A7BA-A62282209E42}"/>
            </c:ext>
          </c:extLst>
        </c:ser>
        <c:ser>
          <c:idx val="10"/>
          <c:order val="10"/>
          <c:tx>
            <c:strRef>
              <c:f>SupportProv_Overall_ThemeCOMP!$B$1</c:f>
              <c:strCache>
                <c:ptCount val="1"/>
                <c:pt idx="0">
                  <c:v>4 No</c:v>
                </c:pt>
              </c:strCache>
            </c:strRef>
          </c:tx>
          <c:spPr>
            <a:solidFill>
              <a:schemeClr val="accent6">
                <a:tint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12">
                  <c:v>0.25928180158247111</c:v>
                </c:pt>
                <c:pt idx="13">
                  <c:v>0.10928961748633879</c:v>
                </c:pt>
                <c:pt idx="14">
                  <c:v>6.0109289617486336E-2</c:v>
                </c:pt>
                <c:pt idx="15">
                  <c:v>0.11550151975683891</c:v>
                </c:pt>
                <c:pt idx="16">
                  <c:v>7.650273224043716E-2</c:v>
                </c:pt>
                <c:pt idx="17">
                  <c:v>7.8514911746804625E-2</c:v>
                </c:pt>
                <c:pt idx="18">
                  <c:v>2.185792349726776E-2</c:v>
                </c:pt>
                <c:pt idx="19">
                  <c:v>6.7395264116575593E-2</c:v>
                </c:pt>
                <c:pt idx="20">
                  <c:v>3.9441747572815537E-2</c:v>
                </c:pt>
                <c:pt idx="21">
                  <c:v>8.6260012322858903E-2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FF-42C4-A7BA-A62282209E42}"/>
            </c:ext>
          </c:extLst>
        </c:ser>
        <c:ser>
          <c:idx val="11"/>
          <c:order val="11"/>
          <c:tx>
            <c:strRef>
              <c:f>SupportProv_Overall_ThemeCOMP!$B$1</c:f>
              <c:strCache>
                <c:ptCount val="1"/>
                <c:pt idx="0">
                  <c:v>4 Strongly Disagree</c:v>
                </c:pt>
              </c:strCache>
            </c:strRef>
          </c:tx>
          <c:spPr>
            <a:solidFill>
              <a:schemeClr val="accent6">
                <a:tint val="5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0">
                  <c:v>7.0516717325227962E-2</c:v>
                </c:pt>
                <c:pt idx="1">
                  <c:v>7.1732522796352588E-2</c:v>
                </c:pt>
                <c:pt idx="2">
                  <c:v>0.10091185410334347</c:v>
                </c:pt>
                <c:pt idx="3">
                  <c:v>8.3788706739526417E-2</c:v>
                </c:pt>
                <c:pt idx="22">
                  <c:v>0.10800970873786407</c:v>
                </c:pt>
                <c:pt idx="23">
                  <c:v>8.6269744835965972E-2</c:v>
                </c:pt>
                <c:pt idx="24">
                  <c:v>4.0704738760631833E-2</c:v>
                </c:pt>
                <c:pt idx="25">
                  <c:v>0.25880923450789795</c:v>
                </c:pt>
                <c:pt idx="26">
                  <c:v>0.18430656934306569</c:v>
                </c:pt>
                <c:pt idx="27">
                  <c:v>4.3161094224924014E-2</c:v>
                </c:pt>
                <c:pt idx="28">
                  <c:v>4.2579075425790751E-2</c:v>
                </c:pt>
                <c:pt idx="29">
                  <c:v>0.20656136087484811</c:v>
                </c:pt>
                <c:pt idx="30">
                  <c:v>5.1157125456760051E-2</c:v>
                </c:pt>
                <c:pt idx="31">
                  <c:v>4.9848024316109421E-2</c:v>
                </c:pt>
                <c:pt idx="32">
                  <c:v>7.7109896782027926E-2</c:v>
                </c:pt>
                <c:pt idx="33">
                  <c:v>0.13495440729483282</c:v>
                </c:pt>
                <c:pt idx="34">
                  <c:v>4.6751669702489375E-2</c:v>
                </c:pt>
                <c:pt idx="35">
                  <c:v>4.1868932038834954E-2</c:v>
                </c:pt>
                <c:pt idx="36">
                  <c:v>4.0655339805825245E-2</c:v>
                </c:pt>
                <c:pt idx="37">
                  <c:v>0.13357619914996965</c:v>
                </c:pt>
                <c:pt idx="38">
                  <c:v>2.0668693009118541E-2</c:v>
                </c:pt>
                <c:pt idx="39">
                  <c:v>0.25737602008788452</c:v>
                </c:pt>
                <c:pt idx="40">
                  <c:v>4.2579075425790751E-2</c:v>
                </c:pt>
                <c:pt idx="41">
                  <c:v>7.3466909532483304E-2</c:v>
                </c:pt>
                <c:pt idx="42">
                  <c:v>4.7387606318347507E-2</c:v>
                </c:pt>
                <c:pt idx="43">
                  <c:v>4.1894353369763208E-2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FF-42C4-A7BA-A62282209E42}"/>
            </c:ext>
          </c:extLst>
        </c:ser>
        <c:ser>
          <c:idx val="12"/>
          <c:order val="12"/>
          <c:tx>
            <c:strRef>
              <c:f>SupportProv_Overall_ThemeCOMP!$B$1</c:f>
              <c:strCache>
                <c:ptCount val="1"/>
                <c:pt idx="0">
                  <c:v>5 I Don't Know</c:v>
                </c:pt>
              </c:strCache>
            </c:strRef>
          </c:tx>
          <c:spPr>
            <a:solidFill>
              <a:schemeClr val="accent6">
                <a:tint val="40000"/>
              </a:schemeClr>
            </a:solidFill>
            <a:ln w="1905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SupportProv_Overall_ThemeCOMP!$B$1</c:f>
              <c:multiLvlStrCache>
                <c:ptCount val="44"/>
                <c:lvl>
                  <c:pt idx="0">
                    <c:v>q9d I understand my school's/district's expectations for providing services during remote instruction.</c:v>
                  </c:pt>
                  <c:pt idx="1">
                    <c:v>q9c I understand my school's/district's policies for providing services during remote instruction.</c:v>
                  </c:pt>
                  <c:pt idx="2">
                    <c:v>q9b I am satisfied with the level of communication from district leaders.</c:v>
                  </c:pt>
                  <c:pt idx="3">
                    <c:v>q9a I am satisfied with the level of communication from school leaders.</c:v>
                  </c:pt>
                  <c:pt idx="4">
                    <c:v>q8h Being able to differentiate mental health supports based on student needs and grade levels</c:v>
                  </c:pt>
                  <c:pt idx="5">
                    <c:v>q8g Being able to provide student mental health supports</c:v>
                  </c:pt>
                  <c:pt idx="6">
                    <c:v>q8f Being able to support students and families who have immigrant/refugee status or language needs</c:v>
                  </c:pt>
                  <c:pt idx="7">
                    <c:v>q8e Being able to access needed supports for higher need students/families</c:v>
                  </c:pt>
                  <c:pt idx="8">
                    <c:v>q8d Being able to connect students with support staff at the school level</c:v>
                  </c:pt>
                  <c:pt idx="9">
                    <c:v>q8c Being able to connect students with support staff at the district level</c:v>
                  </c:pt>
                  <c:pt idx="10">
                    <c:v>q8b Being able to connect with students and families</c:v>
                  </c:pt>
                  <c:pt idx="11">
                    <c:v>q8a Being aware of students' needs</c:v>
                  </c:pt>
                  <c:pt idx="12">
                    <c:v>q6j School staff who help families navigate their health insurance options</c:v>
                  </c:pt>
                  <c:pt idx="13">
                    <c:v>q6i School staff who work directly with community-based healthcare providers to support students</c:v>
                  </c:pt>
                  <c:pt idx="14">
                    <c:v>q6h School staff who refer students to healthcare programs in the community</c:v>
                  </c:pt>
                  <c:pt idx="15">
                    <c:v>q6g A school nurse who provides healthcare appointments or virtual nursing hours for students</c:v>
                  </c:pt>
                  <c:pt idx="16">
                    <c:v>q6f Staff trained in safety and well-being to monitor the status of students and families</c:v>
                  </c:pt>
                  <c:pt idx="17">
                    <c:v>q6e Staff trained in supporting English learners</c:v>
                  </c:pt>
                  <c:pt idx="18">
                    <c:v>q6d Staff trained in supporting students with disabilities</c:v>
                  </c:pt>
                  <c:pt idx="19">
                    <c:v>q6c Staff trained in social-emotional supports</c:v>
                  </c:pt>
                  <c:pt idx="20">
                    <c:v>q6b School counselors or similar school staff who provide mental health counseling sessions with students</c:v>
                  </c:pt>
                  <c:pt idx="21">
                    <c:v>q6a Staff trained in trauma-informed care</c:v>
                  </c:pt>
                  <c:pt idx="22">
                    <c:v>q5b My school/district has a social-emotional curriculum in place to address the psychological, social, and economic impact of COVID-19 on students and staff.</c:v>
                  </c:pt>
                  <c:pt idx="23">
                    <c:v>q5a My school/district has a plan to adequately screen students who may be struggling with a mental health issue when school resumes in the fall.</c:v>
                  </c:pt>
                  <c:pt idx="24">
                    <c:v>q4m My district is considering policies for screening and/or clearing staff for in-person attendance.</c:v>
                  </c:pt>
                  <c:pt idx="25">
                    <c:v>q4l My school/district has enough buses and drivers to safely transport students to/from school if in-person instruction resumes in the fall.</c:v>
                  </c:pt>
                  <c:pt idx="26">
                    <c:v>q4k Staff will be able to manage new restrictions such as social distancing if in-person instruction resumes in the fall.</c:v>
                  </c:pt>
                  <c:pt idx="27">
                    <c:v>q4j My school/district has a plan to train and prepare custodial staff to properly clean and disinfect facilities if in-person instruction resumes in the fall.</c:v>
                  </c:pt>
                  <c:pt idx="28">
                    <c:v>q4i My school/district has established building new cleaning protocols for school facilities if in-person instruction resumes in the fall.</c:v>
                  </c:pt>
                  <c:pt idx="29">
                    <c:v>q4h My school/district has the capacity to reduce classroom size and/or increase use of space to allow for adequate social distancing if in-person instruction resumes in the fall.</c:v>
                  </c:pt>
                  <c:pt idx="30">
                    <c:v>q4g My school/district has set healthy hygiene practices for typical classroom instruction, such as cleaning and disinfecting classroom surfaces if in-person instruction resumes in the fall.</c:v>
                  </c:pt>
                  <c:pt idx="31">
                    <c:v>q4f My school/district has set healthy hygiene practices for typical classroom instruction, such as hand washing if in-person instruction resumes in the fall.</c:v>
                  </c:pt>
                  <c:pt idx="32">
                    <c:v>q4e My school /district has safety precautions for instruction that involve physical contact (i.e., occupational therapy, physical management) if in-person instruction resumes in the fall.</c:v>
                  </c:pt>
                  <c:pt idx="33">
                    <c:v>q4d I have access to the PPE materials (e.g., isolation space, masks, face shields, gowns, cleaning supplies) that I need to do my job safely if in-person instruction resumes in the fall.</c:v>
                  </c:pt>
                  <c:pt idx="34">
                    <c:v>q4c My school/district has a plan to communicate with families/staff regarding cases, exposures, and updates to policies and procedures if in-person instruction resumes in the fall.</c:v>
                  </c:pt>
                  <c:pt idx="35">
                    <c:v>q4b My school/district has a plan for informing staff about health and safety protocols and expectations if in-person instruction resumes in the fall.</c:v>
                  </c:pt>
                  <c:pt idx="36">
                    <c:v>q4a My school/district has a plan for informing families about health and safety protocols and expectations if in-person instruction resumes in the fall.</c:v>
                  </c:pt>
                  <c:pt idx="37">
                    <c:v>q3g I believe my school/district will be able to implement health and safety guidance provided by health officials adequately if in-person instruction resumes in the fall.</c:v>
                  </c:pt>
                  <c:pt idx="38">
                    <c:v>q3f I understand the recommended health and safety guidance provided by health officials.</c:v>
                  </c:pt>
                  <c:pt idx="39">
                    <c:v>q3e I am concerned about my own access to childcare if schools resume in-person instruction in the fall.</c:v>
                  </c:pt>
                  <c:pt idx="40">
                    <c:v>q3d I am concerned about my staff's health and safety if in-person instruction resumes in the fall.</c:v>
                  </c:pt>
                  <c:pt idx="41">
                    <c:v>q3c I am concerned about my health and safety if in-person instruction resumes in the fall.</c:v>
                  </c:pt>
                  <c:pt idx="42">
                    <c:v>q3b I am concerned about my students' health and safety if in-person instruction resumes in the fall.</c:v>
                  </c:pt>
                  <c:pt idx="43">
                    <c:v>q3a If my district is open for in-person instruction in the fall, I am likely to return to school.</c:v>
                  </c:pt>
                </c:lvl>
                <c:lvl>
                  <c:pt idx="0">
                    <c:v>Theme 7: Reflections on academic programs and student learning considerations related to instruction in the fall</c:v>
                  </c:pt>
                  <c:pt idx="4">
                    <c:v>Theme 6: Primary challenges related to COVID-19 school closures</c:v>
                  </c:pt>
                  <c:pt idx="12">
                    <c:v>Theme 4: School district resource availability for students and families</c:v>
                  </c:pt>
                  <c:pt idx="22">
                    <c:v>Theme 3: Social, emotional, behavioral, and mental health considerations related to instruction</c:v>
                  </c:pt>
                  <c:pt idx="24">
                    <c:v>Theme 2: Physical health and safety considerations for returning to in-person instruction in the fall</c:v>
                  </c:pt>
                  <c:pt idx="37">
                    <c:v>Theme 1: Perspectives on returning to in-person instruction in the fall</c:v>
                  </c:pt>
                </c:lvl>
              </c:multiLvlStrCache>
            </c:multiLvlStrRef>
          </c:cat>
          <c:val>
            <c:numRef>
              <c:f>SupportProv_Overall_ThemeCOMP!$B$1</c:f>
              <c:numCache>
                <c:formatCode>0%</c:formatCode>
                <c:ptCount val="44"/>
                <c:pt idx="0">
                  <c:v>0.11428571428571428</c:v>
                </c:pt>
                <c:pt idx="1">
                  <c:v>0.12036474164133738</c:v>
                </c:pt>
                <c:pt idx="2">
                  <c:v>5.835866261398176E-2</c:v>
                </c:pt>
                <c:pt idx="3">
                  <c:v>6.0716454159077109E-2</c:v>
                </c:pt>
                <c:pt idx="12">
                  <c:v>0.47108947048082778</c:v>
                </c:pt>
                <c:pt idx="13">
                  <c:v>0.31026108075288406</c:v>
                </c:pt>
                <c:pt idx="14">
                  <c:v>0.27929568913175473</c:v>
                </c:pt>
                <c:pt idx="15">
                  <c:v>0.26322188449848022</c:v>
                </c:pt>
                <c:pt idx="16">
                  <c:v>0.23982999392835458</c:v>
                </c:pt>
                <c:pt idx="17">
                  <c:v>0.26293365794278756</c:v>
                </c:pt>
                <c:pt idx="18">
                  <c:v>8.4395871281117182E-2</c:v>
                </c:pt>
                <c:pt idx="19">
                  <c:v>0.15300546448087432</c:v>
                </c:pt>
                <c:pt idx="20">
                  <c:v>0.12864077669902912</c:v>
                </c:pt>
                <c:pt idx="21">
                  <c:v>0.26001232285890324</c:v>
                </c:pt>
                <c:pt idx="22">
                  <c:v>0.44781553398058255</c:v>
                </c:pt>
                <c:pt idx="23">
                  <c:v>0.48238153098420411</c:v>
                </c:pt>
                <c:pt idx="24">
                  <c:v>0.56075334143377886</c:v>
                </c:pt>
                <c:pt idx="25">
                  <c:v>0.4264884568651276</c:v>
                </c:pt>
                <c:pt idx="26">
                  <c:v>0.29318734793187345</c:v>
                </c:pt>
                <c:pt idx="27">
                  <c:v>0.51610942249240122</c:v>
                </c:pt>
                <c:pt idx="28">
                  <c:v>0.46046228710462289</c:v>
                </c:pt>
                <c:pt idx="29">
                  <c:v>0.32017010935601459</c:v>
                </c:pt>
                <c:pt idx="30">
                  <c:v>0.38550548112058464</c:v>
                </c:pt>
                <c:pt idx="31">
                  <c:v>0.39331306990881459</c:v>
                </c:pt>
                <c:pt idx="32">
                  <c:v>0.59987856709168186</c:v>
                </c:pt>
                <c:pt idx="33">
                  <c:v>0.35623100303951366</c:v>
                </c:pt>
                <c:pt idx="34">
                  <c:v>0.46083788706739526</c:v>
                </c:pt>
                <c:pt idx="35">
                  <c:v>0.34830097087378642</c:v>
                </c:pt>
                <c:pt idx="36">
                  <c:v>0.36225728155339804</c:v>
                </c:pt>
                <c:pt idx="37">
                  <c:v>0.14268366727383122</c:v>
                </c:pt>
                <c:pt idx="38">
                  <c:v>2.6747720364741642E-2</c:v>
                </c:pt>
                <c:pt idx="39">
                  <c:v>0.39485247959824232</c:v>
                </c:pt>
                <c:pt idx="40">
                  <c:v>5.4744525547445258E-2</c:v>
                </c:pt>
                <c:pt idx="41">
                  <c:v>1.1536126290224651E-2</c:v>
                </c:pt>
                <c:pt idx="42">
                  <c:v>4.0097205346294046E-2</c:v>
                </c:pt>
                <c:pt idx="43">
                  <c:v>0.10078931390406801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FF-42C4-A7BA-A62282209E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80227784"/>
        <c:axId val="480224832"/>
      </c:barChart>
      <c:catAx>
        <c:axId val="480227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accent6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480224832"/>
        <c:crosses val="autoZero"/>
        <c:auto val="1"/>
        <c:lblAlgn val="ctr"/>
        <c:lblOffset val="100"/>
        <c:noMultiLvlLbl val="0"/>
      </c:catAx>
      <c:valAx>
        <c:axId val="48022483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8022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4418020453045288E-2"/>
          <c:y val="2.827442888695662E-2"/>
          <c:w val="0.91969004470388771"/>
          <c:h val="2.3199335518593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12700</xdr:rowOff>
    </xdr:from>
    <xdr:to>
      <xdr:col>23</xdr:col>
      <xdr:colOff>6350</xdr:colOff>
      <xdr:row>49</xdr:row>
      <xdr:rowOff>184149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81FB04-A99B-4428-BF7B-7108629DE9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3173</xdr:colOff>
      <xdr:row>3</xdr:row>
      <xdr:rowOff>0</xdr:rowOff>
    </xdr:from>
    <xdr:to>
      <xdr:col>23</xdr:col>
      <xdr:colOff>0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AC56DC-CCC3-4168-AACE-6F23AE8F4566}"/>
            </a:ext>
          </a:extLst>
        </xdr:cNvPr>
        <xdr:cNvSpPr txBox="1"/>
      </xdr:nvSpPr>
      <xdr:spPr>
        <a:xfrm>
          <a:off x="739773" y="609600"/>
          <a:ext cx="11903077" cy="4000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latin typeface="Cambria" panose="02040503050406030204" pitchFamily="18" charset="0"/>
              <a:ea typeface="Cambria" panose="02040503050406030204" pitchFamily="18" charset="0"/>
            </a:rPr>
            <a:t>Student Support</a:t>
          </a:r>
          <a:r>
            <a:rPr lang="en-US" sz="1200" b="1" baseline="0">
              <a:latin typeface="Cambria" panose="02040503050406030204" pitchFamily="18" charset="0"/>
              <a:ea typeface="Cambria" panose="02040503050406030204" pitchFamily="18" charset="0"/>
            </a:rPr>
            <a:t> Provider</a:t>
          </a:r>
          <a:r>
            <a:rPr lang="en-US" sz="1200" b="1">
              <a:latin typeface="Cambria" panose="02040503050406030204" pitchFamily="18" charset="0"/>
              <a:ea typeface="Cambria" panose="02040503050406030204" pitchFamily="18" charset="0"/>
            </a:rPr>
            <a:t> Survey</a:t>
          </a:r>
          <a:r>
            <a:rPr lang="en-US" sz="1200" b="1" baseline="0">
              <a:latin typeface="Cambria" panose="02040503050406030204" pitchFamily="18" charset="0"/>
              <a:ea typeface="Cambria" panose="02040503050406030204" pitchFamily="18" charset="0"/>
            </a:rPr>
            <a:t> (n) = 1,648</a:t>
          </a:r>
          <a:endParaRPr lang="en-US" sz="1200" b="1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155574</xdr:colOff>
      <xdr:row>0</xdr:row>
      <xdr:rowOff>95249</xdr:rowOff>
    </xdr:from>
    <xdr:to>
      <xdr:col>15</xdr:col>
      <xdr:colOff>250825</xdr:colOff>
      <xdr:row>23</xdr:row>
      <xdr:rowOff>117474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9E367-B823-4DCB-96BD-3C2F3013B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158750</xdr:colOff>
      <xdr:row>0</xdr:row>
      <xdr:rowOff>139700</xdr:rowOff>
    </xdr:from>
    <xdr:to>
      <xdr:col>15</xdr:col>
      <xdr:colOff>158750</xdr:colOff>
      <xdr:row>1</xdr:row>
      <xdr:rowOff>152399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0F09DD-5160-4527-A070-D37A5D11D0B3}"/>
            </a:ext>
          </a:extLst>
        </xdr:cNvPr>
        <xdr:cNvSpPr txBox="1"/>
      </xdr:nvSpPr>
      <xdr:spPr>
        <a:xfrm>
          <a:off x="11649075" y="142875"/>
          <a:ext cx="1219200" cy="5048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>
              <a:latin typeface="Cambria" panose="02040503050406030204" pitchFamily="18" charset="0"/>
              <a:ea typeface="Cambria" panose="02040503050406030204" pitchFamily="18" charset="0"/>
            </a:rPr>
            <a:t>Student Support Provider Survey</a:t>
          </a:r>
          <a:r>
            <a:rPr lang="en-US" sz="900" b="1" baseline="0">
              <a:latin typeface="Cambria" panose="02040503050406030204" pitchFamily="18" charset="0"/>
              <a:ea typeface="Cambria" panose="02040503050406030204" pitchFamily="18" charset="0"/>
            </a:rPr>
            <a:t> (n) = 1,648</a:t>
          </a:r>
          <a:endParaRPr lang="en-US" sz="900" b="1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</xdr:colOff>
      <xdr:row>4</xdr:row>
      <xdr:rowOff>42860</xdr:rowOff>
    </xdr:from>
    <xdr:to>
      <xdr:col>32</xdr:col>
      <xdr:colOff>12700</xdr:colOff>
      <xdr:row>49</xdr:row>
      <xdr:rowOff>361950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8C8E28-3547-410D-B93E-799AE8B4B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22223</xdr:colOff>
      <xdr:row>2</xdr:row>
      <xdr:rowOff>19050</xdr:rowOff>
    </xdr:from>
    <xdr:to>
      <xdr:col>32</xdr:col>
      <xdr:colOff>12700</xdr:colOff>
      <xdr:row>4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516760-4268-416A-87F6-C136BB8A1736}"/>
            </a:ext>
          </a:extLst>
        </xdr:cNvPr>
        <xdr:cNvSpPr txBox="1"/>
      </xdr:nvSpPr>
      <xdr:spPr>
        <a:xfrm>
          <a:off x="796923" y="438150"/>
          <a:ext cx="11623677" cy="4000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latin typeface="Cambria" panose="02040503050406030204" pitchFamily="18" charset="0"/>
              <a:ea typeface="Cambria" panose="02040503050406030204" pitchFamily="18" charset="0"/>
            </a:rPr>
            <a:t>Student Support</a:t>
          </a:r>
          <a:r>
            <a:rPr lang="en-US" sz="1200" b="1" baseline="0">
              <a:latin typeface="Cambria" panose="02040503050406030204" pitchFamily="18" charset="0"/>
              <a:ea typeface="Cambria" panose="02040503050406030204" pitchFamily="18" charset="0"/>
            </a:rPr>
            <a:t> Provider</a:t>
          </a:r>
          <a:r>
            <a:rPr lang="en-US" sz="1200" b="1">
              <a:latin typeface="Cambria" panose="02040503050406030204" pitchFamily="18" charset="0"/>
              <a:ea typeface="Cambria" panose="02040503050406030204" pitchFamily="18" charset="0"/>
            </a:rPr>
            <a:t> Survey</a:t>
          </a:r>
          <a:r>
            <a:rPr lang="en-US" sz="1200" b="1" baseline="0">
              <a:latin typeface="Cambria" panose="02040503050406030204" pitchFamily="18" charset="0"/>
              <a:ea typeface="Cambria" panose="02040503050406030204" pitchFamily="18" charset="0"/>
            </a:rPr>
            <a:t> (n) = 1,648</a:t>
          </a:r>
          <a:endParaRPr lang="en-US" sz="1200" b="1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bedi, Sushmita" refreshedDate="44040.639391319448" createdVersion="6" refreshedVersion="6" minRefreshableVersion="3" recordCount="212" xr:uid="{00000000-000A-0000-FFFF-FFFF04000000}">
  <cacheSource type="worksheet">
    <worksheetSource ref="A1:J213" sheet="SupProvider_Overall SummaryData"/>
  </cacheSource>
  <cacheFields count="10">
    <cacheField name="Time" numFmtId="0">
      <sharedItems containsSemiMixedTypes="0" containsString="0" containsNumber="1" containsInteger="1" minValue="1" maxValue="93"/>
    </cacheField>
    <cacheField name="Question Number" numFmtId="0">
      <sharedItems/>
    </cacheField>
    <cacheField name="Sub QNO" numFmtId="0">
      <sharedItems/>
    </cacheField>
    <cacheField name="Question Text" numFmtId="0">
      <sharedItems/>
    </cacheField>
    <cacheField name="Question" numFmtId="0">
      <sharedItems count="44">
        <s v="q3a If my district is open for in-person instruction in the fall, I am likely to return to school."/>
        <s v="q3b I am concerned about my students' health and safety if in-person instruction resumes in the fall."/>
        <s v="q3c I am concerned about my health and safety if in-person instruction resumes in the fall."/>
        <s v="q3d I am concerned about my staff's health and safety if in-person instruction resumes in the fall."/>
        <s v="q3e I am concerned about my own access to childcare if schools resume in-person instruction in the fall."/>
        <s v="q3f I understand the recommended health and safety guidance provided by health officials."/>
        <s v="q3g I believe my school/district will be able to implement health and safety guidance provided by health officials adequately if in-person instruction resumes in the fall."/>
        <s v="q4a My school/district has a plan for informing families about health and safety protocols and expectations if in-person instruction resumes in the fall."/>
        <s v="q4b My school/district has a plan for informing staff about health and safety protocols and expectations if in-person instruction resumes in the fall."/>
        <s v="q4c My school/district has a plan to communicate with families/staff regarding cases, exposures, and updates to policies and procedures if in-person instruction resumes in the fall."/>
        <s v="q4d I have access to the PPE materials (e.g., isolation space, masks, face shields, gowns, cleaning supplies) that I need to do my job safely if in-person instruction resumes in the fall."/>
        <s v="q4e My school /district has safety precautions for instruction that involve physical contact (i.e., occupational therapy, physical management) if in-person instruction resumes in the fall."/>
        <s v="q4f My school/district has set healthy hygiene practices for typical classroom instruction, such as hand washing if in-person instruction resumes in the fall."/>
        <s v="q4g My school/district has set healthy hygiene practices for typical classroom instruction, such as cleaning and disinfecting classroom surfaces if in-person instruction resumes in the fall."/>
        <s v="q4h My school/district has the capacity to reduce classroom size and/or increase use of space to allow for adequate social distancing if in-person instruction resumes in the fall."/>
        <s v="q4i My school/district has established building new cleaning protocols for school facilities if in-person instruction resumes in the fall."/>
        <s v="q4j My school/district has a plan to train and prepare custodial staff to properly clean and disinfect facilities if in-person instruction resumes in the fall."/>
        <s v="q4k Staff will be able to manage new restrictions such as social distancing if in-person instruction resumes in the fall."/>
        <s v="q4l My school/district has enough buses and drivers to safely transport students to/from school if in-person instruction resumes in the fall."/>
        <s v="q4m My district is considering policies for screening and/or clearing staff for in-person attendance."/>
        <s v="q5a My school/district has a plan to adequately screen students who may be struggling with a mental health issue when school resumes in the fall."/>
        <s v="q5b My school/district has a social-emotional curriculum in place to address the psychological, social, and economic impact of COVID-19 on students and staff."/>
        <s v="q6a Staff trained in trauma-informed care"/>
        <s v="q6b School counselors or similar school staff who provide mental health counseling sessions with students"/>
        <s v="q6c Staff trained in social-emotional supports"/>
        <s v="q6d Staff trained in supporting students with disabilities"/>
        <s v="q6e Staff trained in supporting English learners"/>
        <s v="q6f Staff trained in safety and well-being to monitor the status of students and families"/>
        <s v="q6g A school nurse who provides healthcare appointments or virtual nursing hours for students"/>
        <s v="q6h School staff who refer students to healthcare programs in the community"/>
        <s v="q6i School staff who work directly with community-based healthcare providers to support students"/>
        <s v="q6j School staff who help families navigate their health insurance options"/>
        <s v="q8a Being aware of students' needs"/>
        <s v="q8b Being able to connect with students and families"/>
        <s v="q8c Being able to connect students with support staff at the district level"/>
        <s v="q8d Being able to connect students with support staff at the school level"/>
        <s v="q8e Being able to access needed supports for higher need students/families"/>
        <s v="q8f Being able to support students and families who have immigrant/refugee status or language needs"/>
        <s v="q8g Being able to provide student mental health supports"/>
        <s v="q8h Being able to differentiate mental health supports based on student needs and grade levels"/>
        <s v="q9a I am satisfied with the level of communication from school leaders."/>
        <s v="q9b I am satisfied with the level of communication from district leaders."/>
        <s v="q9c I understand my school's/district's policies for providing services during remote instruction."/>
        <s v="q9d I understand my school's/district's expectations for providing services during remote instruction."/>
      </sharedItems>
    </cacheField>
    <cacheField name="Theme" numFmtId="0">
      <sharedItems count="6">
        <s v="Theme 1: Perspectives on returning to in-person instruction in the fall"/>
        <s v="Theme 2: Physical health and safety considerations for returning to in-person instruction in the fall"/>
        <s v="Theme 3: Social, emotional, behavioral, and mental health considerations related to instruction"/>
        <s v="Theme 4: School district resource availability for students and families"/>
        <s v="Theme 6: Primary challenges related to COVID-19 school closures"/>
        <s v="Theme 7: Reflections on academic programs and student learning considerations related to instruction in the fall"/>
      </sharedItems>
    </cacheField>
    <cacheField name="Survey Response" numFmtId="0">
      <sharedItems count="13">
        <s v="2 Agree"/>
        <s v="3 Disagree"/>
        <s v="5 I Don't Know"/>
        <s v="1 Strongly Agree"/>
        <s v="4 Strongly Disagree"/>
        <s v="4 No"/>
        <s v="1 Yes, for all who need support"/>
        <s v="2 Yes, for most who need support"/>
        <s v="3 Yes, for some who need support"/>
        <s v="2 A barrier for a few students"/>
        <s v="4 A barrier for all students"/>
        <s v="3 A barrier for most students"/>
        <s v="1 Not a barrier"/>
      </sharedItems>
    </cacheField>
    <cacheField name="Number of Responses" numFmtId="0">
      <sharedItems containsSemiMixedTypes="0" containsString="0" containsNumber="1" containsInteger="1" minValue="19" maxValue="988"/>
    </cacheField>
    <cacheField name="Total Responses for Question" numFmtId="0">
      <sharedItems containsSemiMixedTypes="0" containsString="0" containsNumber="1" containsInteger="1" minValue="1573" maxValue="1648"/>
    </cacheField>
    <cacheField name="Percent" numFmtId="9">
      <sharedItems containsSemiMixedTypes="0" containsString="0" containsNumber="1" minValue="1.1536126290224651E-2" maxValue="0.599878567091681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n v="1"/>
    <s v="q3"/>
    <s v="a"/>
    <s v="If my district is open for in-person instruction in the fall, I am likely to return to school."/>
    <x v="0"/>
    <x v="0"/>
    <x v="0"/>
    <n v="613"/>
    <n v="1647"/>
    <n v="0.3721918639951427"/>
  </r>
  <r>
    <n v="1"/>
    <s v="q3"/>
    <s v="a"/>
    <s v="If my district is open for in-person instruction in the fall, I am likely to return to school."/>
    <x v="0"/>
    <x v="0"/>
    <x v="1"/>
    <n v="95"/>
    <n v="1647"/>
    <n v="5.7680631451123253E-2"/>
  </r>
  <r>
    <n v="1"/>
    <s v="q3"/>
    <s v="a"/>
    <s v="If my district is open for in-person instruction in the fall, I am likely to return to school."/>
    <x v="0"/>
    <x v="0"/>
    <x v="2"/>
    <n v="166"/>
    <n v="1647"/>
    <n v="0.10078931390406801"/>
  </r>
  <r>
    <n v="1"/>
    <s v="q3"/>
    <s v="a"/>
    <s v="If my district is open for in-person instruction in the fall, I am likely to return to school."/>
    <x v="0"/>
    <x v="0"/>
    <x v="3"/>
    <n v="704"/>
    <n v="1647"/>
    <n v="0.42744383727990287"/>
  </r>
  <r>
    <n v="1"/>
    <s v="q3"/>
    <s v="a"/>
    <s v="If my district is open for in-person instruction in the fall, I am likely to return to school."/>
    <x v="0"/>
    <x v="0"/>
    <x v="4"/>
    <n v="69"/>
    <n v="1647"/>
    <n v="4.1894353369763208E-2"/>
  </r>
  <r>
    <n v="2"/>
    <s v="q3"/>
    <s v="b"/>
    <s v="I am concerned about my students' health and safety if in-person instruction resumes in the fall."/>
    <x v="1"/>
    <x v="0"/>
    <x v="0"/>
    <n v="605"/>
    <n v="1646"/>
    <n v="0.36755771567436207"/>
  </r>
  <r>
    <n v="2"/>
    <s v="q3"/>
    <s v="b"/>
    <s v="I am concerned about my students' health and safety if in-person instruction resumes in the fall."/>
    <x v="1"/>
    <x v="0"/>
    <x v="1"/>
    <n v="196"/>
    <n v="1646"/>
    <n v="0.11907654921020656"/>
  </r>
  <r>
    <n v="2"/>
    <s v="q3"/>
    <s v="b"/>
    <s v="I am concerned about my students' health and safety if in-person instruction resumes in the fall."/>
    <x v="1"/>
    <x v="0"/>
    <x v="2"/>
    <n v="66"/>
    <n v="1646"/>
    <n v="4.0097205346294046E-2"/>
  </r>
  <r>
    <n v="2"/>
    <s v="q3"/>
    <s v="b"/>
    <s v="I am concerned about my students' health and safety if in-person instruction resumes in the fall."/>
    <x v="1"/>
    <x v="0"/>
    <x v="3"/>
    <n v="701"/>
    <n v="1646"/>
    <n v="0.42588092345078982"/>
  </r>
  <r>
    <n v="2"/>
    <s v="q3"/>
    <s v="b"/>
    <s v="I am concerned about my students' health and safety if in-person instruction resumes in the fall."/>
    <x v="1"/>
    <x v="0"/>
    <x v="4"/>
    <n v="78"/>
    <n v="1646"/>
    <n v="4.7387606318347507E-2"/>
  </r>
  <r>
    <n v="3"/>
    <s v="q3"/>
    <s v="c"/>
    <s v="I am concerned about my health and safety if in-person instruction resumes in the fall."/>
    <x v="2"/>
    <x v="0"/>
    <x v="0"/>
    <n v="524"/>
    <n v="1647"/>
    <n v="0.31815421979356406"/>
  </r>
  <r>
    <n v="3"/>
    <s v="q3"/>
    <s v="c"/>
    <s v="I am concerned about my health and safety if in-person instruction resumes in the fall."/>
    <x v="2"/>
    <x v="0"/>
    <x v="1"/>
    <n v="236"/>
    <n v="1647"/>
    <n v="0.14329083181542199"/>
  </r>
  <r>
    <n v="3"/>
    <s v="q3"/>
    <s v="c"/>
    <s v="I am concerned about my health and safety if in-person instruction resumes in the fall."/>
    <x v="2"/>
    <x v="0"/>
    <x v="2"/>
    <n v="19"/>
    <n v="1647"/>
    <n v="1.1536126290224651E-2"/>
  </r>
  <r>
    <n v="3"/>
    <s v="q3"/>
    <s v="c"/>
    <s v="I am concerned about my health and safety if in-person instruction resumes in the fall."/>
    <x v="2"/>
    <x v="0"/>
    <x v="3"/>
    <n v="747"/>
    <n v="1647"/>
    <n v="0.45355191256830601"/>
  </r>
  <r>
    <n v="3"/>
    <s v="q3"/>
    <s v="c"/>
    <s v="I am concerned about my health and safety if in-person instruction resumes in the fall."/>
    <x v="2"/>
    <x v="0"/>
    <x v="4"/>
    <n v="121"/>
    <n v="1647"/>
    <n v="7.3466909532483304E-2"/>
  </r>
  <r>
    <n v="4"/>
    <s v="q3"/>
    <s v="d"/>
    <s v="I am concerned about my staff's health and safety if in-person instruction resumes in the fall."/>
    <x v="3"/>
    <x v="0"/>
    <x v="0"/>
    <n v="539"/>
    <n v="1644"/>
    <n v="0.32785888077858882"/>
  </r>
  <r>
    <n v="4"/>
    <s v="q3"/>
    <s v="d"/>
    <s v="I am concerned about my staff's health and safety if in-person instruction resumes in the fall."/>
    <x v="3"/>
    <x v="0"/>
    <x v="1"/>
    <n v="191"/>
    <n v="1644"/>
    <n v="0.11618004866180048"/>
  </r>
  <r>
    <n v="4"/>
    <s v="q3"/>
    <s v="d"/>
    <s v="I am concerned about my staff's health and safety if in-person instruction resumes in the fall."/>
    <x v="3"/>
    <x v="0"/>
    <x v="2"/>
    <n v="90"/>
    <n v="1644"/>
    <n v="5.4744525547445258E-2"/>
  </r>
  <r>
    <n v="4"/>
    <s v="q3"/>
    <s v="d"/>
    <s v="I am concerned about my staff's health and safety if in-person instruction resumes in the fall."/>
    <x v="3"/>
    <x v="0"/>
    <x v="3"/>
    <n v="754"/>
    <n v="1644"/>
    <n v="0.45863746958637469"/>
  </r>
  <r>
    <n v="4"/>
    <s v="q3"/>
    <s v="d"/>
    <s v="I am concerned about my staff's health and safety if in-person instruction resumes in the fall."/>
    <x v="3"/>
    <x v="0"/>
    <x v="4"/>
    <n v="70"/>
    <n v="1644"/>
    <n v="4.2579075425790751E-2"/>
  </r>
  <r>
    <n v="5"/>
    <s v="q3"/>
    <s v="e"/>
    <s v="I am concerned about my own access to childcare if schools resume in-person instruction in the fall."/>
    <x v="4"/>
    <x v="0"/>
    <x v="0"/>
    <n v="134"/>
    <n v="1593"/>
    <n v="8.4118016321406155E-2"/>
  </r>
  <r>
    <n v="5"/>
    <s v="q3"/>
    <s v="e"/>
    <s v="I am concerned about my own access to childcare if schools resume in-person instruction in the fall."/>
    <x v="4"/>
    <x v="0"/>
    <x v="1"/>
    <n v="234"/>
    <n v="1593"/>
    <n v="0.14689265536723164"/>
  </r>
  <r>
    <n v="5"/>
    <s v="q3"/>
    <s v="e"/>
    <s v="I am concerned about my own access to childcare if schools resume in-person instruction in the fall."/>
    <x v="4"/>
    <x v="0"/>
    <x v="2"/>
    <n v="629"/>
    <n v="1593"/>
    <n v="0.39485247959824232"/>
  </r>
  <r>
    <n v="5"/>
    <s v="q3"/>
    <s v="e"/>
    <s v="I am concerned about my own access to childcare if schools resume in-person instruction in the fall."/>
    <x v="4"/>
    <x v="0"/>
    <x v="3"/>
    <n v="186"/>
    <n v="1593"/>
    <n v="0.1167608286252354"/>
  </r>
  <r>
    <n v="5"/>
    <s v="q3"/>
    <s v="e"/>
    <s v="I am concerned about my own access to childcare if schools resume in-person instruction in the fall."/>
    <x v="4"/>
    <x v="0"/>
    <x v="4"/>
    <n v="410"/>
    <n v="1593"/>
    <n v="0.25737602008788452"/>
  </r>
  <r>
    <n v="6"/>
    <s v="q3"/>
    <s v="f"/>
    <s v="I understand the recommended health and safety guidance provided by health officials."/>
    <x v="5"/>
    <x v="0"/>
    <x v="0"/>
    <n v="727"/>
    <n v="1645"/>
    <n v="0.4419452887537994"/>
  </r>
  <r>
    <n v="6"/>
    <s v="q3"/>
    <s v="f"/>
    <s v="I understand the recommended health and safety guidance provided by health officials."/>
    <x v="5"/>
    <x v="0"/>
    <x v="1"/>
    <n v="95"/>
    <n v="1645"/>
    <n v="5.7750759878419454E-2"/>
  </r>
  <r>
    <n v="6"/>
    <s v="q3"/>
    <s v="f"/>
    <s v="I understand the recommended health and safety guidance provided by health officials."/>
    <x v="5"/>
    <x v="0"/>
    <x v="2"/>
    <n v="44"/>
    <n v="1645"/>
    <n v="2.6747720364741642E-2"/>
  </r>
  <r>
    <n v="6"/>
    <s v="q3"/>
    <s v="f"/>
    <s v="I understand the recommended health and safety guidance provided by health officials."/>
    <x v="5"/>
    <x v="0"/>
    <x v="3"/>
    <n v="745"/>
    <n v="1645"/>
    <n v="0.45288753799392095"/>
  </r>
  <r>
    <n v="6"/>
    <s v="q3"/>
    <s v="f"/>
    <s v="I understand the recommended health and safety guidance provided by health officials."/>
    <x v="5"/>
    <x v="0"/>
    <x v="4"/>
    <n v="34"/>
    <n v="1645"/>
    <n v="2.0668693009118541E-2"/>
  </r>
  <r>
    <n v="7"/>
    <s v="q3"/>
    <s v="g"/>
    <s v="I believe my school/district will be able to implement health and safety guidance provided by health officials adequately if in-person instruction resumes in the fall."/>
    <x v="6"/>
    <x v="0"/>
    <x v="0"/>
    <n v="496"/>
    <n v="1647"/>
    <n v="0.30115361262902246"/>
  </r>
  <r>
    <n v="7"/>
    <s v="q3"/>
    <s v="g"/>
    <s v="I believe my school/district will be able to implement health and safety guidance provided by health officials adequately if in-person instruction resumes in the fall."/>
    <x v="6"/>
    <x v="0"/>
    <x v="1"/>
    <n v="420"/>
    <n v="1647"/>
    <n v="0.25500910746812389"/>
  </r>
  <r>
    <n v="7"/>
    <s v="q3"/>
    <s v="g"/>
    <s v="I believe my school/district will be able to implement health and safety guidance provided by health officials adequately if in-person instruction resumes in the fall."/>
    <x v="6"/>
    <x v="0"/>
    <x v="2"/>
    <n v="235"/>
    <n v="1647"/>
    <n v="0.14268366727383122"/>
  </r>
  <r>
    <n v="7"/>
    <s v="q3"/>
    <s v="g"/>
    <s v="I believe my school/district will be able to implement health and safety guidance provided by health officials adequately if in-person instruction resumes in the fall."/>
    <x v="6"/>
    <x v="0"/>
    <x v="3"/>
    <n v="276"/>
    <n v="1647"/>
    <n v="0.16757741347905283"/>
  </r>
  <r>
    <n v="7"/>
    <s v="q3"/>
    <s v="g"/>
    <s v="I believe my school/district will be able to implement health and safety guidance provided by health officials adequately if in-person instruction resumes in the fall."/>
    <x v="6"/>
    <x v="0"/>
    <x v="4"/>
    <n v="220"/>
    <n v="1647"/>
    <n v="0.13357619914996965"/>
  </r>
  <r>
    <n v="8"/>
    <s v="q4"/>
    <s v="a"/>
    <s v="My school/district has a plan for informing families about health and safety protocols and expectations if in-person instruction resumes in the fall."/>
    <x v="7"/>
    <x v="1"/>
    <x v="0"/>
    <n v="606"/>
    <n v="1648"/>
    <n v="0.36771844660194175"/>
  </r>
  <r>
    <n v="8"/>
    <s v="q4"/>
    <s v="a"/>
    <s v="My school/district has a plan for informing families about health and safety protocols and expectations if in-person instruction resumes in the fall."/>
    <x v="7"/>
    <x v="1"/>
    <x v="1"/>
    <n v="136"/>
    <n v="1648"/>
    <n v="8.2524271844660199E-2"/>
  </r>
  <r>
    <n v="8"/>
    <s v="q4"/>
    <s v="a"/>
    <s v="My school/district has a plan for informing families about health and safety protocols and expectations if in-person instruction resumes in the fall."/>
    <x v="7"/>
    <x v="1"/>
    <x v="2"/>
    <n v="597"/>
    <n v="1648"/>
    <n v="0.36225728155339804"/>
  </r>
  <r>
    <n v="8"/>
    <s v="q4"/>
    <s v="a"/>
    <s v="My school/district has a plan for informing families about health and safety protocols and expectations if in-person instruction resumes in the fall."/>
    <x v="7"/>
    <x v="1"/>
    <x v="3"/>
    <n v="242"/>
    <n v="1648"/>
    <n v="0.14684466019417475"/>
  </r>
  <r>
    <n v="8"/>
    <s v="q4"/>
    <s v="a"/>
    <s v="My school/district has a plan for informing families about health and safety protocols and expectations if in-person instruction resumes in the fall."/>
    <x v="7"/>
    <x v="1"/>
    <x v="4"/>
    <n v="67"/>
    <n v="1648"/>
    <n v="4.0655339805825245E-2"/>
  </r>
  <r>
    <n v="9"/>
    <s v="q4"/>
    <s v="b"/>
    <s v="My school/district has a plan for informing staff about health and safety protocols and expectations if in-person instruction resumes in the fall."/>
    <x v="8"/>
    <x v="1"/>
    <x v="0"/>
    <n v="614"/>
    <n v="1648"/>
    <n v="0.37257281553398058"/>
  </r>
  <r>
    <n v="9"/>
    <s v="q4"/>
    <s v="b"/>
    <s v="My school/district has a plan for informing staff about health and safety protocols and expectations if in-person instruction resumes in the fall."/>
    <x v="8"/>
    <x v="1"/>
    <x v="1"/>
    <n v="140"/>
    <n v="1648"/>
    <n v="8.4951456310679616E-2"/>
  </r>
  <r>
    <n v="9"/>
    <s v="q4"/>
    <s v="b"/>
    <s v="My school/district has a plan for informing staff about health and safety protocols and expectations if in-person instruction resumes in the fall."/>
    <x v="8"/>
    <x v="1"/>
    <x v="2"/>
    <n v="574"/>
    <n v="1648"/>
    <n v="0.34830097087378642"/>
  </r>
  <r>
    <n v="9"/>
    <s v="q4"/>
    <s v="b"/>
    <s v="My school/district has a plan for informing staff about health and safety protocols and expectations if in-person instruction resumes in the fall."/>
    <x v="8"/>
    <x v="1"/>
    <x v="3"/>
    <n v="251"/>
    <n v="1648"/>
    <n v="0.15230582524271843"/>
  </r>
  <r>
    <n v="9"/>
    <s v="q4"/>
    <s v="b"/>
    <s v="My school/district has a plan for informing staff about health and safety protocols and expectations if in-person instruction resumes in the fall."/>
    <x v="8"/>
    <x v="1"/>
    <x v="4"/>
    <n v="69"/>
    <n v="1648"/>
    <n v="4.1868932038834954E-2"/>
  </r>
  <r>
    <n v="10"/>
    <s v="q4"/>
    <s v="c"/>
    <s v="My school/district has a plan to communicate with families/staff regarding cases, exposures, and updates to policies and procedures if in-person instruction resumes in the fall."/>
    <x v="9"/>
    <x v="1"/>
    <x v="0"/>
    <n v="463"/>
    <n v="1647"/>
    <n v="0.28111718275652703"/>
  </r>
  <r>
    <n v="10"/>
    <s v="q4"/>
    <s v="c"/>
    <s v="My school/district has a plan to communicate with families/staff regarding cases, exposures, and updates to policies and procedures if in-person instruction resumes in the fall."/>
    <x v="9"/>
    <x v="1"/>
    <x v="1"/>
    <n v="148"/>
    <n v="1647"/>
    <n v="8.9860352155434128E-2"/>
  </r>
  <r>
    <n v="10"/>
    <s v="q4"/>
    <s v="c"/>
    <s v="My school/district has a plan to communicate with families/staff regarding cases, exposures, and updates to policies and procedures if in-person instruction resumes in the fall."/>
    <x v="9"/>
    <x v="1"/>
    <x v="2"/>
    <n v="759"/>
    <n v="1647"/>
    <n v="0.46083788706739526"/>
  </r>
  <r>
    <n v="10"/>
    <s v="q4"/>
    <s v="c"/>
    <s v="My school/district has a plan to communicate with families/staff regarding cases, exposures, and updates to policies and procedures if in-person instruction resumes in the fall."/>
    <x v="9"/>
    <x v="1"/>
    <x v="3"/>
    <n v="200"/>
    <n v="1647"/>
    <n v="0.12143290831815422"/>
  </r>
  <r>
    <n v="10"/>
    <s v="q4"/>
    <s v="c"/>
    <s v="My school/district has a plan to communicate with families/staff regarding cases, exposures, and updates to policies and procedures if in-person instruction resumes in the fall."/>
    <x v="9"/>
    <x v="1"/>
    <x v="4"/>
    <n v="77"/>
    <n v="1647"/>
    <n v="4.6751669702489375E-2"/>
  </r>
  <r>
    <n v="11"/>
    <s v="q4"/>
    <s v="d"/>
    <s v="I have access to the PPE materials (e.g., isolation space, masks, face shields, gowns, cleaning supplies) that I need to do my job safely if in-person instruction resumes in the fall."/>
    <x v="10"/>
    <x v="1"/>
    <x v="0"/>
    <n v="337"/>
    <n v="1645"/>
    <n v="0.20486322188449849"/>
  </r>
  <r>
    <n v="11"/>
    <s v="q4"/>
    <s v="d"/>
    <s v="I have access to the PPE materials (e.g., isolation space, masks, face shields, gowns, cleaning supplies) that I need to do my job safely if in-person instruction resumes in the fall."/>
    <x v="10"/>
    <x v="1"/>
    <x v="1"/>
    <n v="346"/>
    <n v="1645"/>
    <n v="0.21033434650455926"/>
  </r>
  <r>
    <n v="11"/>
    <s v="q4"/>
    <s v="d"/>
    <s v="I have access to the PPE materials (e.g., isolation space, masks, face shields, gowns, cleaning supplies) that I need to do my job safely if in-person instruction resumes in the fall."/>
    <x v="10"/>
    <x v="1"/>
    <x v="2"/>
    <n v="586"/>
    <n v="1645"/>
    <n v="0.35623100303951366"/>
  </r>
  <r>
    <n v="11"/>
    <s v="q4"/>
    <s v="d"/>
    <s v="I have access to the PPE materials (e.g., isolation space, masks, face shields, gowns, cleaning supplies) that I need to do my job safely if in-person instruction resumes in the fall."/>
    <x v="10"/>
    <x v="1"/>
    <x v="3"/>
    <n v="154"/>
    <n v="1645"/>
    <n v="9.3617021276595741E-2"/>
  </r>
  <r>
    <n v="11"/>
    <s v="q4"/>
    <s v="d"/>
    <s v="I have access to the PPE materials (e.g., isolation space, masks, face shields, gowns, cleaning supplies) that I need to do my job safely if in-person instruction resumes in the fall."/>
    <x v="10"/>
    <x v="1"/>
    <x v="4"/>
    <n v="222"/>
    <n v="1645"/>
    <n v="0.13495440729483282"/>
  </r>
  <r>
    <n v="12"/>
    <s v="q4"/>
    <s v="e"/>
    <s v="My school /district has safety precautions for instruction that involve physical contact (i.e., occupational therapy, physical management) if in-person instruction resumes in the fall."/>
    <x v="11"/>
    <x v="1"/>
    <x v="0"/>
    <n v="240"/>
    <n v="1647"/>
    <n v="0.14571948998178508"/>
  </r>
  <r>
    <n v="12"/>
    <s v="q4"/>
    <s v="e"/>
    <s v="My school /district has safety precautions for instruction that involve physical contact (i.e., occupational therapy, physical management) if in-person instruction resumes in the fall."/>
    <x v="11"/>
    <x v="1"/>
    <x v="1"/>
    <n v="207"/>
    <n v="1647"/>
    <n v="0.12568306010928962"/>
  </r>
  <r>
    <n v="12"/>
    <s v="q4"/>
    <s v="e"/>
    <s v="My school /district has safety precautions for instruction that involve physical contact (i.e., occupational therapy, physical management) if in-person instruction resumes in the fall."/>
    <x v="11"/>
    <x v="1"/>
    <x v="2"/>
    <n v="988"/>
    <n v="1647"/>
    <n v="0.59987856709168186"/>
  </r>
  <r>
    <n v="12"/>
    <s v="q4"/>
    <s v="e"/>
    <s v="My school /district has safety precautions for instruction that involve physical contact (i.e., occupational therapy, physical management) if in-person instruction resumes in the fall."/>
    <x v="11"/>
    <x v="1"/>
    <x v="3"/>
    <n v="85"/>
    <n v="1647"/>
    <n v="5.1608986035215541E-2"/>
  </r>
  <r>
    <n v="12"/>
    <s v="q4"/>
    <s v="e"/>
    <s v="My school /district has safety precautions for instruction that involve physical contact (i.e., occupational therapy, physical management) if in-person instruction resumes in the fall."/>
    <x v="11"/>
    <x v="1"/>
    <x v="4"/>
    <n v="127"/>
    <n v="1647"/>
    <n v="7.7109896782027926E-2"/>
  </r>
  <r>
    <n v="13"/>
    <s v="q4"/>
    <s v="f"/>
    <s v="My school/district has set healthy hygiene practices for typical classroom instruction, such as hand washing if in-person instruction resumes in the fall."/>
    <x v="12"/>
    <x v="1"/>
    <x v="0"/>
    <n v="553"/>
    <n v="1645"/>
    <n v="0.33617021276595743"/>
  </r>
  <r>
    <n v="13"/>
    <s v="q4"/>
    <s v="f"/>
    <s v="My school/district has set healthy hygiene practices for typical classroom instruction, such as hand washing if in-person instruction resumes in the fall."/>
    <x v="12"/>
    <x v="1"/>
    <x v="1"/>
    <n v="141"/>
    <n v="1645"/>
    <n v="8.5714285714285715E-2"/>
  </r>
  <r>
    <n v="13"/>
    <s v="q4"/>
    <s v="f"/>
    <s v="My school/district has set healthy hygiene practices for typical classroom instruction, such as hand washing if in-person instruction resumes in the fall."/>
    <x v="12"/>
    <x v="1"/>
    <x v="2"/>
    <n v="647"/>
    <n v="1645"/>
    <n v="0.39331306990881459"/>
  </r>
  <r>
    <n v="13"/>
    <s v="q4"/>
    <s v="f"/>
    <s v="My school/district has set healthy hygiene practices for typical classroom instruction, such as hand washing if in-person instruction resumes in the fall."/>
    <x v="12"/>
    <x v="1"/>
    <x v="3"/>
    <n v="222"/>
    <n v="1645"/>
    <n v="0.13495440729483282"/>
  </r>
  <r>
    <n v="13"/>
    <s v="q4"/>
    <s v="f"/>
    <s v="My school/district has set healthy hygiene practices for typical classroom instruction, such as hand washing if in-person instruction resumes in the fall."/>
    <x v="12"/>
    <x v="1"/>
    <x v="4"/>
    <n v="82"/>
    <n v="1645"/>
    <n v="4.9848024316109421E-2"/>
  </r>
  <r>
    <n v="14"/>
    <s v="q4"/>
    <s v="g"/>
    <s v="My school/district has set healthy hygiene practices for typical classroom instruction, such as cleaning and disinfecting classroom surfaces if in-person instruction resumes in the fall."/>
    <x v="13"/>
    <x v="1"/>
    <x v="0"/>
    <n v="546"/>
    <n v="1642"/>
    <n v="0.33252131546894031"/>
  </r>
  <r>
    <n v="14"/>
    <s v="q4"/>
    <s v="g"/>
    <s v="My school/district has set healthy hygiene practices for typical classroom instruction, such as cleaning and disinfecting classroom surfaces if in-person instruction resumes in the fall."/>
    <x v="13"/>
    <x v="1"/>
    <x v="1"/>
    <n v="151"/>
    <n v="1642"/>
    <n v="9.1961023142509132E-2"/>
  </r>
  <r>
    <n v="14"/>
    <s v="q4"/>
    <s v="g"/>
    <s v="My school/district has set healthy hygiene practices for typical classroom instruction, such as cleaning and disinfecting classroom surfaces if in-person instruction resumes in the fall."/>
    <x v="13"/>
    <x v="1"/>
    <x v="2"/>
    <n v="633"/>
    <n v="1642"/>
    <n v="0.38550548112058464"/>
  </r>
  <r>
    <n v="14"/>
    <s v="q4"/>
    <s v="g"/>
    <s v="My school/district has set healthy hygiene practices for typical classroom instruction, such as cleaning and disinfecting classroom surfaces if in-person instruction resumes in the fall."/>
    <x v="13"/>
    <x v="1"/>
    <x v="3"/>
    <n v="228"/>
    <n v="1642"/>
    <n v="0.13885505481120586"/>
  </r>
  <r>
    <n v="14"/>
    <s v="q4"/>
    <s v="g"/>
    <s v="My school/district has set healthy hygiene practices for typical classroom instruction, such as cleaning and disinfecting classroom surfaces if in-person instruction resumes in the fall."/>
    <x v="13"/>
    <x v="1"/>
    <x v="4"/>
    <n v="84"/>
    <n v="1642"/>
    <n v="5.1157125456760051E-2"/>
  </r>
  <r>
    <n v="15"/>
    <s v="q4"/>
    <s v="h"/>
    <s v="My school/district has the capacity to reduce classroom size and/or increase use of space to allow for adequate social distancing if in-person instruction resumes in the fall."/>
    <x v="14"/>
    <x v="1"/>
    <x v="0"/>
    <n v="307"/>
    <n v="1646"/>
    <n v="0.1865127582017011"/>
  </r>
  <r>
    <n v="15"/>
    <s v="q4"/>
    <s v="h"/>
    <s v="My school/district has the capacity to reduce classroom size and/or increase use of space to allow for adequate social distancing if in-person instruction resumes in the fall."/>
    <x v="14"/>
    <x v="1"/>
    <x v="1"/>
    <n v="367"/>
    <n v="1646"/>
    <n v="0.22296476306196841"/>
  </r>
  <r>
    <n v="15"/>
    <s v="q4"/>
    <s v="h"/>
    <s v="My school/district has the capacity to reduce classroom size and/or increase use of space to allow for adequate social distancing if in-person instruction resumes in the fall."/>
    <x v="14"/>
    <x v="1"/>
    <x v="2"/>
    <n v="527"/>
    <n v="1646"/>
    <n v="0.32017010935601459"/>
  </r>
  <r>
    <n v="15"/>
    <s v="q4"/>
    <s v="h"/>
    <s v="My school/district has the capacity to reduce classroom size and/or increase use of space to allow for adequate social distancing if in-person instruction resumes in the fall."/>
    <x v="14"/>
    <x v="1"/>
    <x v="3"/>
    <n v="105"/>
    <n v="1646"/>
    <n v="6.3791008505467803E-2"/>
  </r>
  <r>
    <n v="15"/>
    <s v="q4"/>
    <s v="h"/>
    <s v="My school/district has the capacity to reduce classroom size and/or increase use of space to allow for adequate social distancing if in-person instruction resumes in the fall."/>
    <x v="14"/>
    <x v="1"/>
    <x v="4"/>
    <n v="340"/>
    <n v="1646"/>
    <n v="0.20656136087484811"/>
  </r>
  <r>
    <n v="16"/>
    <s v="q4"/>
    <s v="i"/>
    <s v="My school/district has established building new cleaning protocols for school facilities if in-person instruction resumes in the fall."/>
    <x v="15"/>
    <x v="1"/>
    <x v="0"/>
    <n v="474"/>
    <n v="1644"/>
    <n v="0.28832116788321166"/>
  </r>
  <r>
    <n v="16"/>
    <s v="q4"/>
    <s v="i"/>
    <s v="My school/district has established building new cleaning protocols for school facilities if in-person instruction resumes in the fall."/>
    <x v="15"/>
    <x v="1"/>
    <x v="1"/>
    <n v="132"/>
    <n v="1644"/>
    <n v="8.0291970802919707E-2"/>
  </r>
  <r>
    <n v="16"/>
    <s v="q4"/>
    <s v="i"/>
    <s v="My school/district has established building new cleaning protocols for school facilities if in-person instruction resumes in the fall."/>
    <x v="15"/>
    <x v="1"/>
    <x v="2"/>
    <n v="757"/>
    <n v="1644"/>
    <n v="0.46046228710462289"/>
  </r>
  <r>
    <n v="16"/>
    <s v="q4"/>
    <s v="i"/>
    <s v="My school/district has established building new cleaning protocols for school facilities if in-person instruction resumes in the fall."/>
    <x v="15"/>
    <x v="1"/>
    <x v="3"/>
    <n v="211"/>
    <n v="1644"/>
    <n v="0.128345498783455"/>
  </r>
  <r>
    <n v="16"/>
    <s v="q4"/>
    <s v="i"/>
    <s v="My school/district has established building new cleaning protocols for school facilities if in-person instruction resumes in the fall."/>
    <x v="15"/>
    <x v="1"/>
    <x v="4"/>
    <n v="70"/>
    <n v="1644"/>
    <n v="4.2579075425790751E-2"/>
  </r>
  <r>
    <n v="17"/>
    <s v="q4"/>
    <s v="j"/>
    <s v="My school/district has a plan to train and prepare custodial staff to properly clean and disinfect facilities if in-person instruction resumes in the fall."/>
    <x v="16"/>
    <x v="1"/>
    <x v="0"/>
    <n v="420"/>
    <n v="1645"/>
    <n v="0.25531914893617019"/>
  </r>
  <r>
    <n v="17"/>
    <s v="q4"/>
    <s v="j"/>
    <s v="My school/district has a plan to train and prepare custodial staff to properly clean and disinfect facilities if in-person instruction resumes in the fall."/>
    <x v="16"/>
    <x v="1"/>
    <x v="1"/>
    <n v="108"/>
    <n v="1645"/>
    <n v="6.5653495440729487E-2"/>
  </r>
  <r>
    <n v="17"/>
    <s v="q4"/>
    <s v="j"/>
    <s v="My school/district has a plan to train and prepare custodial staff to properly clean and disinfect facilities if in-person instruction resumes in the fall."/>
    <x v="16"/>
    <x v="1"/>
    <x v="2"/>
    <n v="849"/>
    <n v="1645"/>
    <n v="0.51610942249240122"/>
  </r>
  <r>
    <n v="17"/>
    <s v="q4"/>
    <s v="j"/>
    <s v="My school/district has a plan to train and prepare custodial staff to properly clean and disinfect facilities if in-person instruction resumes in the fall."/>
    <x v="16"/>
    <x v="1"/>
    <x v="3"/>
    <n v="197"/>
    <n v="1645"/>
    <n v="0.11975683890577507"/>
  </r>
  <r>
    <n v="17"/>
    <s v="q4"/>
    <s v="j"/>
    <s v="My school/district has a plan to train and prepare custodial staff to properly clean and disinfect facilities if in-person instruction resumes in the fall."/>
    <x v="16"/>
    <x v="1"/>
    <x v="4"/>
    <n v="71"/>
    <n v="1645"/>
    <n v="4.3161094224924014E-2"/>
  </r>
  <r>
    <n v="18"/>
    <s v="q4"/>
    <s v="k"/>
    <s v="Staff will be able to manage new restrictions such as social distancing if in-person instruction resumes in the fall."/>
    <x v="17"/>
    <x v="1"/>
    <x v="0"/>
    <n v="323"/>
    <n v="1644"/>
    <n v="0.1964720194647202"/>
  </r>
  <r>
    <n v="18"/>
    <s v="q4"/>
    <s v="k"/>
    <s v="Staff will be able to manage new restrictions such as social distancing if in-person instruction resumes in the fall."/>
    <x v="17"/>
    <x v="1"/>
    <x v="1"/>
    <n v="435"/>
    <n v="1644"/>
    <n v="0.26459854014598538"/>
  </r>
  <r>
    <n v="18"/>
    <s v="q4"/>
    <s v="k"/>
    <s v="Staff will be able to manage new restrictions such as social distancing if in-person instruction resumes in the fall."/>
    <x v="17"/>
    <x v="1"/>
    <x v="2"/>
    <n v="482"/>
    <n v="1644"/>
    <n v="0.29318734793187345"/>
  </r>
  <r>
    <n v="18"/>
    <s v="q4"/>
    <s v="k"/>
    <s v="Staff will be able to manage new restrictions such as social distancing if in-person instruction resumes in the fall."/>
    <x v="17"/>
    <x v="1"/>
    <x v="3"/>
    <n v="101"/>
    <n v="1644"/>
    <n v="6.1435523114355232E-2"/>
  </r>
  <r>
    <n v="18"/>
    <s v="q4"/>
    <s v="k"/>
    <s v="Staff will be able to manage new restrictions such as social distancing if in-person instruction resumes in the fall."/>
    <x v="17"/>
    <x v="1"/>
    <x v="4"/>
    <n v="303"/>
    <n v="1644"/>
    <n v="0.18430656934306569"/>
  </r>
  <r>
    <n v="19"/>
    <s v="q4"/>
    <s v="l"/>
    <s v="My school/district has enough buses and drivers to safely transport students to/from school if in-person instruction resumes in the fall."/>
    <x v="18"/>
    <x v="1"/>
    <x v="0"/>
    <n v="108"/>
    <n v="1646"/>
    <n v="6.561360874848117E-2"/>
  </r>
  <r>
    <n v="19"/>
    <s v="q4"/>
    <s v="l"/>
    <s v="My school/district has enough buses and drivers to safely transport students to/from school if in-person instruction resumes in the fall."/>
    <x v="18"/>
    <x v="1"/>
    <x v="1"/>
    <n v="364"/>
    <n v="1646"/>
    <n v="0.22114216281895505"/>
  </r>
  <r>
    <n v="19"/>
    <s v="q4"/>
    <s v="l"/>
    <s v="My school/district has enough buses and drivers to safely transport students to/from school if in-person instruction resumes in the fall."/>
    <x v="18"/>
    <x v="1"/>
    <x v="2"/>
    <n v="702"/>
    <n v="1646"/>
    <n v="0.4264884568651276"/>
  </r>
  <r>
    <n v="19"/>
    <s v="q4"/>
    <s v="l"/>
    <s v="My school/district has enough buses and drivers to safely transport students to/from school if in-person instruction resumes in the fall."/>
    <x v="18"/>
    <x v="1"/>
    <x v="3"/>
    <n v="46"/>
    <n v="1646"/>
    <n v="2.7946537059538274E-2"/>
  </r>
  <r>
    <n v="19"/>
    <s v="q4"/>
    <s v="l"/>
    <s v="My school/district has enough buses and drivers to safely transport students to/from school if in-person instruction resumes in the fall."/>
    <x v="18"/>
    <x v="1"/>
    <x v="4"/>
    <n v="426"/>
    <n v="1646"/>
    <n v="0.25880923450789795"/>
  </r>
  <r>
    <n v="20"/>
    <s v="q4"/>
    <s v="m"/>
    <s v="My district is considering policies for screening and/or clearing staff for in-person attendance."/>
    <x v="19"/>
    <x v="1"/>
    <x v="0"/>
    <n v="422"/>
    <n v="1646"/>
    <n v="0.25637910085054677"/>
  </r>
  <r>
    <n v="20"/>
    <s v="q4"/>
    <s v="m"/>
    <s v="My district is considering policies for screening and/or clearing staff for in-person attendance."/>
    <x v="19"/>
    <x v="1"/>
    <x v="1"/>
    <n v="105"/>
    <n v="1646"/>
    <n v="6.3791008505467803E-2"/>
  </r>
  <r>
    <n v="20"/>
    <s v="q4"/>
    <s v="m"/>
    <s v="My district is considering policies for screening and/or clearing staff for in-person attendance."/>
    <x v="19"/>
    <x v="1"/>
    <x v="2"/>
    <n v="923"/>
    <n v="1646"/>
    <n v="0.56075334143377886"/>
  </r>
  <r>
    <n v="20"/>
    <s v="q4"/>
    <s v="m"/>
    <s v="My district is considering policies for screening and/or clearing staff for in-person attendance."/>
    <x v="19"/>
    <x v="1"/>
    <x v="3"/>
    <n v="129"/>
    <n v="1646"/>
    <n v="7.8371810449574725E-2"/>
  </r>
  <r>
    <n v="20"/>
    <s v="q4"/>
    <s v="m"/>
    <s v="My district is considering policies for screening and/or clearing staff for in-person attendance."/>
    <x v="19"/>
    <x v="1"/>
    <x v="4"/>
    <n v="67"/>
    <n v="1646"/>
    <n v="4.0704738760631833E-2"/>
  </r>
  <r>
    <n v="21"/>
    <s v="q5"/>
    <s v="a"/>
    <s v="My school/district has a plan to adequately screen students who may be struggling with a mental health issue when school resumes in the fall."/>
    <x v="20"/>
    <x v="2"/>
    <x v="0"/>
    <n v="333"/>
    <n v="1646"/>
    <n v="0.2023086269744836"/>
  </r>
  <r>
    <n v="21"/>
    <s v="q5"/>
    <s v="a"/>
    <s v="My school/district has a plan to adequately screen students who may be struggling with a mental health issue when school resumes in the fall."/>
    <x v="20"/>
    <x v="2"/>
    <x v="1"/>
    <n v="269"/>
    <n v="1646"/>
    <n v="0.16342648845686514"/>
  </r>
  <r>
    <n v="21"/>
    <s v="q5"/>
    <s v="a"/>
    <s v="My school/district has a plan to adequately screen students who may be struggling with a mental health issue when school resumes in the fall."/>
    <x v="20"/>
    <x v="2"/>
    <x v="2"/>
    <n v="794"/>
    <n v="1646"/>
    <n v="0.48238153098420411"/>
  </r>
  <r>
    <n v="21"/>
    <s v="q5"/>
    <s v="a"/>
    <s v="My school/district has a plan to adequately screen students who may be struggling with a mental health issue when school resumes in the fall."/>
    <x v="20"/>
    <x v="2"/>
    <x v="3"/>
    <n v="108"/>
    <n v="1646"/>
    <n v="6.561360874848117E-2"/>
  </r>
  <r>
    <n v="21"/>
    <s v="q5"/>
    <s v="a"/>
    <s v="My school/district has a plan to adequately screen students who may be struggling with a mental health issue when school resumes in the fall."/>
    <x v="20"/>
    <x v="2"/>
    <x v="4"/>
    <n v="142"/>
    <n v="1646"/>
    <n v="8.6269744835965972E-2"/>
  </r>
  <r>
    <n v="22"/>
    <s v="q5"/>
    <s v="b"/>
    <s v="My school/district has a social-emotional curriculum in place to address the psychological, social, and economic impact of COVID-19 on students and staff."/>
    <x v="21"/>
    <x v="2"/>
    <x v="0"/>
    <n v="328"/>
    <n v="1648"/>
    <n v="0.19902912621359223"/>
  </r>
  <r>
    <n v="22"/>
    <s v="q5"/>
    <s v="b"/>
    <s v="My school/district has a social-emotional curriculum in place to address the psychological, social, and economic impact of COVID-19 on students and staff."/>
    <x v="21"/>
    <x v="2"/>
    <x v="1"/>
    <n v="309"/>
    <n v="1648"/>
    <n v="0.1875"/>
  </r>
  <r>
    <n v="22"/>
    <s v="q5"/>
    <s v="b"/>
    <s v="My school/district has a social-emotional curriculum in place to address the psychological, social, and economic impact of COVID-19 on students and staff."/>
    <x v="21"/>
    <x v="2"/>
    <x v="2"/>
    <n v="738"/>
    <n v="1648"/>
    <n v="0.44781553398058255"/>
  </r>
  <r>
    <n v="22"/>
    <s v="q5"/>
    <s v="b"/>
    <s v="My school/district has a social-emotional curriculum in place to address the psychological, social, and economic impact of COVID-19 on students and staff."/>
    <x v="21"/>
    <x v="2"/>
    <x v="3"/>
    <n v="95"/>
    <n v="1648"/>
    <n v="5.7645631067961167E-2"/>
  </r>
  <r>
    <n v="22"/>
    <s v="q5"/>
    <s v="b"/>
    <s v="My school/district has a social-emotional curriculum in place to address the psychological, social, and economic impact of COVID-19 on students and staff."/>
    <x v="21"/>
    <x v="2"/>
    <x v="4"/>
    <n v="178"/>
    <n v="1648"/>
    <n v="0.10800970873786407"/>
  </r>
  <r>
    <n v="23"/>
    <s v="q6"/>
    <s v="a"/>
    <s v="Staff trained in trauma-informed care"/>
    <x v="22"/>
    <x v="3"/>
    <x v="2"/>
    <n v="422"/>
    <n v="1623"/>
    <n v="0.26001232285890324"/>
  </r>
  <r>
    <n v="23"/>
    <s v="q6"/>
    <s v="a"/>
    <s v="Staff trained in trauma-informed care"/>
    <x v="22"/>
    <x v="3"/>
    <x v="5"/>
    <n v="140"/>
    <n v="1623"/>
    <n v="8.6260012322858903E-2"/>
  </r>
  <r>
    <n v="23"/>
    <s v="q6"/>
    <s v="a"/>
    <s v="Staff trained in trauma-informed care"/>
    <x v="22"/>
    <x v="3"/>
    <x v="6"/>
    <n v="263"/>
    <n v="1623"/>
    <n v="0.16204559457794207"/>
  </r>
  <r>
    <n v="23"/>
    <s v="q6"/>
    <s v="a"/>
    <s v="Staff trained in trauma-informed care"/>
    <x v="22"/>
    <x v="3"/>
    <x v="7"/>
    <n v="277"/>
    <n v="1623"/>
    <n v="0.17067159581022798"/>
  </r>
  <r>
    <n v="23"/>
    <s v="q6"/>
    <s v="a"/>
    <s v="Staff trained in trauma-informed care"/>
    <x v="22"/>
    <x v="3"/>
    <x v="8"/>
    <n v="521"/>
    <n v="1623"/>
    <n v="0.32101047443006775"/>
  </r>
  <r>
    <n v="24"/>
    <s v="q6"/>
    <s v="b"/>
    <s v="School counselors or similar school staff who provide mental health counseling sessions with students"/>
    <x v="23"/>
    <x v="3"/>
    <x v="2"/>
    <n v="212"/>
    <n v="1648"/>
    <n v="0.12864077669902912"/>
  </r>
  <r>
    <n v="24"/>
    <s v="q6"/>
    <s v="b"/>
    <s v="School counselors or similar school staff who provide mental health counseling sessions with students"/>
    <x v="23"/>
    <x v="3"/>
    <x v="5"/>
    <n v="65"/>
    <n v="1648"/>
    <n v="3.9441747572815537E-2"/>
  </r>
  <r>
    <n v="24"/>
    <s v="q6"/>
    <s v="b"/>
    <s v="School counselors or similar school staff who provide mental health counseling sessions with students"/>
    <x v="23"/>
    <x v="3"/>
    <x v="6"/>
    <n v="444"/>
    <n v="1648"/>
    <n v="0.26941747572815533"/>
  </r>
  <r>
    <n v="24"/>
    <s v="q6"/>
    <s v="b"/>
    <s v="School counselors or similar school staff who provide mental health counseling sessions with students"/>
    <x v="23"/>
    <x v="3"/>
    <x v="7"/>
    <n v="439"/>
    <n v="1648"/>
    <n v="0.26638349514563109"/>
  </r>
  <r>
    <n v="24"/>
    <s v="q6"/>
    <s v="b"/>
    <s v="School counselors or similar school staff who provide mental health counseling sessions with students"/>
    <x v="23"/>
    <x v="3"/>
    <x v="8"/>
    <n v="488"/>
    <n v="1648"/>
    <n v="0.29611650485436891"/>
  </r>
  <r>
    <n v="25"/>
    <s v="q6"/>
    <s v="c"/>
    <s v="Staff trained in social-emotional supports"/>
    <x v="24"/>
    <x v="3"/>
    <x v="2"/>
    <n v="252"/>
    <n v="1647"/>
    <n v="0.15300546448087432"/>
  </r>
  <r>
    <n v="25"/>
    <s v="q6"/>
    <s v="c"/>
    <s v="Staff trained in social-emotional supports"/>
    <x v="24"/>
    <x v="3"/>
    <x v="5"/>
    <n v="111"/>
    <n v="1647"/>
    <n v="6.7395264116575593E-2"/>
  </r>
  <r>
    <n v="25"/>
    <s v="q6"/>
    <s v="c"/>
    <s v="Staff trained in social-emotional supports"/>
    <x v="24"/>
    <x v="3"/>
    <x v="6"/>
    <n v="347"/>
    <n v="1647"/>
    <n v="0.21068609593199758"/>
  </r>
  <r>
    <n v="25"/>
    <s v="q6"/>
    <s v="c"/>
    <s v="Staff trained in social-emotional supports"/>
    <x v="24"/>
    <x v="3"/>
    <x v="7"/>
    <n v="397"/>
    <n v="1647"/>
    <n v="0.24104432301153614"/>
  </r>
  <r>
    <n v="25"/>
    <s v="q6"/>
    <s v="c"/>
    <s v="Staff trained in social-emotional supports"/>
    <x v="24"/>
    <x v="3"/>
    <x v="8"/>
    <n v="540"/>
    <n v="1647"/>
    <n v="0.32786885245901637"/>
  </r>
  <r>
    <n v="26"/>
    <s v="q6"/>
    <s v="d"/>
    <s v="Staff trained in supporting students with disabilities"/>
    <x v="25"/>
    <x v="3"/>
    <x v="2"/>
    <n v="139"/>
    <n v="1647"/>
    <n v="8.4395871281117182E-2"/>
  </r>
  <r>
    <n v="26"/>
    <s v="q6"/>
    <s v="d"/>
    <s v="Staff trained in supporting students with disabilities"/>
    <x v="25"/>
    <x v="3"/>
    <x v="5"/>
    <n v="36"/>
    <n v="1647"/>
    <n v="2.185792349726776E-2"/>
  </r>
  <r>
    <n v="26"/>
    <s v="q6"/>
    <s v="d"/>
    <s v="Staff trained in supporting students with disabilities"/>
    <x v="25"/>
    <x v="3"/>
    <x v="6"/>
    <n v="597"/>
    <n v="1647"/>
    <n v="0.36247723132969034"/>
  </r>
  <r>
    <n v="26"/>
    <s v="q6"/>
    <s v="d"/>
    <s v="Staff trained in supporting students with disabilities"/>
    <x v="25"/>
    <x v="3"/>
    <x v="7"/>
    <n v="496"/>
    <n v="1647"/>
    <n v="0.30115361262902246"/>
  </r>
  <r>
    <n v="26"/>
    <s v="q6"/>
    <s v="d"/>
    <s v="Staff trained in supporting students with disabilities"/>
    <x v="25"/>
    <x v="3"/>
    <x v="8"/>
    <n v="379"/>
    <n v="1647"/>
    <n v="0.23011536126290225"/>
  </r>
  <r>
    <n v="27"/>
    <s v="q6"/>
    <s v="e"/>
    <s v="Staff trained in supporting English learners"/>
    <x v="26"/>
    <x v="3"/>
    <x v="2"/>
    <n v="432"/>
    <n v="1643"/>
    <n v="0.26293365794278756"/>
  </r>
  <r>
    <n v="27"/>
    <s v="q6"/>
    <s v="e"/>
    <s v="Staff trained in supporting English learners"/>
    <x v="26"/>
    <x v="3"/>
    <x v="5"/>
    <n v="129"/>
    <n v="1643"/>
    <n v="7.8514911746804625E-2"/>
  </r>
  <r>
    <n v="27"/>
    <s v="q6"/>
    <s v="e"/>
    <s v="Staff trained in supporting English learners"/>
    <x v="26"/>
    <x v="3"/>
    <x v="6"/>
    <n v="462"/>
    <n v="1643"/>
    <n v="0.28119293974437004"/>
  </r>
  <r>
    <n v="27"/>
    <s v="q6"/>
    <s v="e"/>
    <s v="Staff trained in supporting English learners"/>
    <x v="26"/>
    <x v="3"/>
    <x v="7"/>
    <n v="290"/>
    <n v="1643"/>
    <n v="0.17650639074863056"/>
  </r>
  <r>
    <n v="27"/>
    <s v="q6"/>
    <s v="e"/>
    <s v="Staff trained in supporting English learners"/>
    <x v="26"/>
    <x v="3"/>
    <x v="8"/>
    <n v="330"/>
    <n v="1643"/>
    <n v="0.20085209981740718"/>
  </r>
  <r>
    <n v="28"/>
    <s v="q6"/>
    <s v="f"/>
    <s v="Staff trained in safety and well-being to monitor the status of students and families"/>
    <x v="27"/>
    <x v="3"/>
    <x v="2"/>
    <n v="395"/>
    <n v="1647"/>
    <n v="0.23982999392835458"/>
  </r>
  <r>
    <n v="28"/>
    <s v="q6"/>
    <s v="f"/>
    <s v="Staff trained in safety and well-being to monitor the status of students and families"/>
    <x v="27"/>
    <x v="3"/>
    <x v="5"/>
    <n v="126"/>
    <n v="1647"/>
    <n v="7.650273224043716E-2"/>
  </r>
  <r>
    <n v="28"/>
    <s v="q6"/>
    <s v="f"/>
    <s v="Staff trained in safety and well-being to monitor the status of students and families"/>
    <x v="27"/>
    <x v="3"/>
    <x v="6"/>
    <n v="333"/>
    <n v="1647"/>
    <n v="0.20218579234972678"/>
  </r>
  <r>
    <n v="28"/>
    <s v="q6"/>
    <s v="f"/>
    <s v="Staff trained in safety and well-being to monitor the status of students and families"/>
    <x v="27"/>
    <x v="3"/>
    <x v="7"/>
    <n v="374"/>
    <n v="1647"/>
    <n v="0.22707953855494839"/>
  </r>
  <r>
    <n v="28"/>
    <s v="q6"/>
    <s v="f"/>
    <s v="Staff trained in safety and well-being to monitor the status of students and families"/>
    <x v="27"/>
    <x v="3"/>
    <x v="8"/>
    <n v="419"/>
    <n v="1647"/>
    <n v="0.25440194292653306"/>
  </r>
  <r>
    <n v="29"/>
    <s v="q6"/>
    <s v="g"/>
    <s v="A school nurse who provides healthcare appointments or virtual nursing hours for students"/>
    <x v="28"/>
    <x v="3"/>
    <x v="2"/>
    <n v="433"/>
    <n v="1645"/>
    <n v="0.26322188449848022"/>
  </r>
  <r>
    <n v="29"/>
    <s v="q6"/>
    <s v="g"/>
    <s v="A school nurse who provides healthcare appointments or virtual nursing hours for students"/>
    <x v="28"/>
    <x v="3"/>
    <x v="5"/>
    <n v="190"/>
    <n v="1645"/>
    <n v="0.11550151975683891"/>
  </r>
  <r>
    <n v="29"/>
    <s v="q6"/>
    <s v="g"/>
    <s v="A school nurse who provides healthcare appointments or virtual nursing hours for students"/>
    <x v="28"/>
    <x v="3"/>
    <x v="6"/>
    <n v="509"/>
    <n v="1645"/>
    <n v="0.30942249240121583"/>
  </r>
  <r>
    <n v="29"/>
    <s v="q6"/>
    <s v="g"/>
    <s v="A school nurse who provides healthcare appointments or virtual nursing hours for students"/>
    <x v="28"/>
    <x v="3"/>
    <x v="7"/>
    <n v="291"/>
    <n v="1645"/>
    <n v="0.17689969604863223"/>
  </r>
  <r>
    <n v="29"/>
    <s v="q6"/>
    <s v="g"/>
    <s v="A school nurse who provides healthcare appointments or virtual nursing hours for students"/>
    <x v="28"/>
    <x v="3"/>
    <x v="8"/>
    <n v="222"/>
    <n v="1645"/>
    <n v="0.13495440729483282"/>
  </r>
  <r>
    <n v="30"/>
    <s v="q6"/>
    <s v="h"/>
    <s v="School staff who refer students to healthcare programs in the community"/>
    <x v="29"/>
    <x v="3"/>
    <x v="2"/>
    <n v="460"/>
    <n v="1647"/>
    <n v="0.27929568913175473"/>
  </r>
  <r>
    <n v="30"/>
    <s v="q6"/>
    <s v="h"/>
    <s v="School staff who refer students to healthcare programs in the community"/>
    <x v="29"/>
    <x v="3"/>
    <x v="5"/>
    <n v="99"/>
    <n v="1647"/>
    <n v="6.0109289617486336E-2"/>
  </r>
  <r>
    <n v="30"/>
    <s v="q6"/>
    <s v="h"/>
    <s v="School staff who refer students to healthcare programs in the community"/>
    <x v="29"/>
    <x v="3"/>
    <x v="6"/>
    <n v="404"/>
    <n v="1647"/>
    <n v="0.24529447480267152"/>
  </r>
  <r>
    <n v="30"/>
    <s v="q6"/>
    <s v="h"/>
    <s v="School staff who refer students to healthcare programs in the community"/>
    <x v="29"/>
    <x v="3"/>
    <x v="7"/>
    <n v="308"/>
    <n v="1647"/>
    <n v="0.1870066788099575"/>
  </r>
  <r>
    <n v="30"/>
    <s v="q6"/>
    <s v="h"/>
    <s v="School staff who refer students to healthcare programs in the community"/>
    <x v="29"/>
    <x v="3"/>
    <x v="8"/>
    <n v="376"/>
    <n v="1647"/>
    <n v="0.22829386763812992"/>
  </r>
  <r>
    <n v="31"/>
    <s v="q6"/>
    <s v="i"/>
    <s v="School staff who work directly with community-based healthcare providers to support students"/>
    <x v="30"/>
    <x v="3"/>
    <x v="2"/>
    <n v="511"/>
    <n v="1647"/>
    <n v="0.31026108075288406"/>
  </r>
  <r>
    <n v="31"/>
    <s v="q6"/>
    <s v="i"/>
    <s v="School staff who work directly with community-based healthcare providers to support students"/>
    <x v="30"/>
    <x v="3"/>
    <x v="5"/>
    <n v="180"/>
    <n v="1647"/>
    <n v="0.10928961748633879"/>
  </r>
  <r>
    <n v="31"/>
    <s v="q6"/>
    <s v="i"/>
    <s v="School staff who work directly with community-based healthcare providers to support students"/>
    <x v="30"/>
    <x v="3"/>
    <x v="6"/>
    <n v="337"/>
    <n v="1647"/>
    <n v="0.20461445051608987"/>
  </r>
  <r>
    <n v="31"/>
    <s v="q6"/>
    <s v="i"/>
    <s v="School staff who work directly with community-based healthcare providers to support students"/>
    <x v="30"/>
    <x v="3"/>
    <x v="7"/>
    <n v="258"/>
    <n v="1647"/>
    <n v="0.15664845173041894"/>
  </r>
  <r>
    <n v="31"/>
    <s v="q6"/>
    <s v="i"/>
    <s v="School staff who work directly with community-based healthcare providers to support students"/>
    <x v="30"/>
    <x v="3"/>
    <x v="8"/>
    <n v="361"/>
    <n v="1647"/>
    <n v="0.21918639951426835"/>
  </r>
  <r>
    <n v="32"/>
    <s v="q6"/>
    <s v="j"/>
    <s v="School staff who help families navigate their health insurance options"/>
    <x v="31"/>
    <x v="3"/>
    <x v="2"/>
    <n v="774"/>
    <n v="1643"/>
    <n v="0.47108947048082778"/>
  </r>
  <r>
    <n v="32"/>
    <s v="q6"/>
    <s v="j"/>
    <s v="School staff who help families navigate their health insurance options"/>
    <x v="31"/>
    <x v="3"/>
    <x v="5"/>
    <n v="426"/>
    <n v="1643"/>
    <n v="0.25928180158247111"/>
  </r>
  <r>
    <n v="32"/>
    <s v="q6"/>
    <s v="j"/>
    <s v="School staff who help families navigate their health insurance options"/>
    <x v="31"/>
    <x v="3"/>
    <x v="6"/>
    <n v="116"/>
    <n v="1643"/>
    <n v="7.0602556299452224E-2"/>
  </r>
  <r>
    <n v="32"/>
    <s v="q6"/>
    <s v="j"/>
    <s v="School staff who help families navigate their health insurance options"/>
    <x v="31"/>
    <x v="3"/>
    <x v="7"/>
    <n v="111"/>
    <n v="1643"/>
    <n v="6.7559342665855143E-2"/>
  </r>
  <r>
    <n v="32"/>
    <s v="q6"/>
    <s v="j"/>
    <s v="School staff who help families navigate their health insurance options"/>
    <x v="31"/>
    <x v="3"/>
    <x v="8"/>
    <n v="216"/>
    <n v="1643"/>
    <n v="0.13146682897139378"/>
  </r>
  <r>
    <n v="81"/>
    <s v="q8"/>
    <s v="a"/>
    <s v="Being aware of students' needs"/>
    <x v="32"/>
    <x v="4"/>
    <x v="9"/>
    <n v="718"/>
    <n v="1621"/>
    <n v="0.44293645897594075"/>
  </r>
  <r>
    <n v="81"/>
    <s v="q8"/>
    <s v="a"/>
    <s v="Being aware of students' needs"/>
    <x v="32"/>
    <x v="4"/>
    <x v="10"/>
    <n v="191"/>
    <n v="1621"/>
    <n v="0.11782850092535473"/>
  </r>
  <r>
    <n v="81"/>
    <s v="q8"/>
    <s v="a"/>
    <s v="Being aware of students' needs"/>
    <x v="32"/>
    <x v="4"/>
    <x v="11"/>
    <n v="622"/>
    <n v="1621"/>
    <n v="0.38371375694016041"/>
  </r>
  <r>
    <n v="81"/>
    <s v="q8"/>
    <s v="a"/>
    <s v="Being aware of students' needs"/>
    <x v="32"/>
    <x v="4"/>
    <x v="12"/>
    <n v="90"/>
    <n v="1621"/>
    <n v="5.5521283158544106E-2"/>
  </r>
  <r>
    <n v="82"/>
    <s v="q8"/>
    <s v="b"/>
    <s v="Being able to connect with students and families"/>
    <x v="33"/>
    <x v="4"/>
    <x v="9"/>
    <n v="897"/>
    <n v="1622"/>
    <n v="0.55302096177558568"/>
  </r>
  <r>
    <n v="82"/>
    <s v="q8"/>
    <s v="b"/>
    <s v="Being able to connect with students and families"/>
    <x v="33"/>
    <x v="4"/>
    <x v="10"/>
    <n v="120"/>
    <n v="1622"/>
    <n v="7.3982737361282372E-2"/>
  </r>
  <r>
    <n v="82"/>
    <s v="q8"/>
    <s v="b"/>
    <s v="Being able to connect with students and families"/>
    <x v="33"/>
    <x v="4"/>
    <x v="11"/>
    <n v="497"/>
    <n v="1622"/>
    <n v="0.30641183723797782"/>
  </r>
  <r>
    <n v="82"/>
    <s v="q8"/>
    <s v="b"/>
    <s v="Being able to connect with students and families"/>
    <x v="33"/>
    <x v="4"/>
    <x v="12"/>
    <n v="108"/>
    <n v="1622"/>
    <n v="6.6584463625154133E-2"/>
  </r>
  <r>
    <n v="83"/>
    <s v="q8"/>
    <s v="c"/>
    <s v="Being able to connect students with support staff at the district level"/>
    <x v="34"/>
    <x v="4"/>
    <x v="9"/>
    <n v="843"/>
    <n v="1607"/>
    <n v="0.52457996266334783"/>
  </r>
  <r>
    <n v="83"/>
    <s v="q8"/>
    <s v="c"/>
    <s v="Being able to connect students with support staff at the district level"/>
    <x v="34"/>
    <x v="4"/>
    <x v="10"/>
    <n v="120"/>
    <n v="1607"/>
    <n v="7.4673304293714993E-2"/>
  </r>
  <r>
    <n v="83"/>
    <s v="q8"/>
    <s v="c"/>
    <s v="Being able to connect students with support staff at the district level"/>
    <x v="34"/>
    <x v="4"/>
    <x v="11"/>
    <n v="419"/>
    <n v="1607"/>
    <n v="0.26073428749222155"/>
  </r>
  <r>
    <n v="83"/>
    <s v="q8"/>
    <s v="c"/>
    <s v="Being able to connect students with support staff at the district level"/>
    <x v="34"/>
    <x v="4"/>
    <x v="12"/>
    <n v="225"/>
    <n v="1607"/>
    <n v="0.14001244555071563"/>
  </r>
  <r>
    <n v="84"/>
    <s v="q8"/>
    <s v="d"/>
    <s v="Being able to connect students with support staff at the school level"/>
    <x v="35"/>
    <x v="4"/>
    <x v="9"/>
    <n v="903"/>
    <n v="1615"/>
    <n v="0.55913312693498451"/>
  </r>
  <r>
    <n v="84"/>
    <s v="q8"/>
    <s v="d"/>
    <s v="Being able to connect students with support staff at the school level"/>
    <x v="35"/>
    <x v="4"/>
    <x v="10"/>
    <n v="90"/>
    <n v="1615"/>
    <n v="5.5727554179566562E-2"/>
  </r>
  <r>
    <n v="84"/>
    <s v="q8"/>
    <s v="d"/>
    <s v="Being able to connect students with support staff at the school level"/>
    <x v="35"/>
    <x v="4"/>
    <x v="11"/>
    <n v="325"/>
    <n v="1615"/>
    <n v="0.20123839009287925"/>
  </r>
  <r>
    <n v="84"/>
    <s v="q8"/>
    <s v="d"/>
    <s v="Being able to connect students with support staff at the school level"/>
    <x v="35"/>
    <x v="4"/>
    <x v="12"/>
    <n v="297"/>
    <n v="1615"/>
    <n v="0.18390092879256967"/>
  </r>
  <r>
    <n v="85"/>
    <s v="q8"/>
    <s v="e"/>
    <s v="Being able to access needed supports for higher need students/families"/>
    <x v="36"/>
    <x v="4"/>
    <x v="9"/>
    <n v="848"/>
    <n v="1613"/>
    <n v="0.52572845629262244"/>
  </r>
  <r>
    <n v="85"/>
    <s v="q8"/>
    <s v="e"/>
    <s v="Being able to access needed supports for higher need students/families"/>
    <x v="36"/>
    <x v="4"/>
    <x v="10"/>
    <n v="141"/>
    <n v="1613"/>
    <n v="8.7414755114693113E-2"/>
  </r>
  <r>
    <n v="85"/>
    <s v="q8"/>
    <s v="e"/>
    <s v="Being able to access needed supports for higher need students/families"/>
    <x v="36"/>
    <x v="4"/>
    <x v="11"/>
    <n v="493"/>
    <n v="1613"/>
    <n v="0.30564166150030997"/>
  </r>
  <r>
    <n v="85"/>
    <s v="q8"/>
    <s v="e"/>
    <s v="Being able to access needed supports for higher need students/families"/>
    <x v="36"/>
    <x v="4"/>
    <x v="12"/>
    <n v="131"/>
    <n v="1613"/>
    <n v="8.1215127092374453E-2"/>
  </r>
  <r>
    <n v="86"/>
    <s v="q8"/>
    <s v="f"/>
    <s v="Being able to support students and families who have immigrant/refugee status or language needs"/>
    <x v="37"/>
    <x v="4"/>
    <x v="9"/>
    <n v="755"/>
    <n v="1573"/>
    <n v="0.4799745708836618"/>
  </r>
  <r>
    <n v="86"/>
    <s v="q8"/>
    <s v="f"/>
    <s v="Being able to support students and families who have immigrant/refugee status or language needs"/>
    <x v="37"/>
    <x v="4"/>
    <x v="10"/>
    <n v="192"/>
    <n v="1573"/>
    <n v="0.12205975842339478"/>
  </r>
  <r>
    <n v="86"/>
    <s v="q8"/>
    <s v="f"/>
    <s v="Being able to support students and families who have immigrant/refugee status or language needs"/>
    <x v="37"/>
    <x v="4"/>
    <x v="11"/>
    <n v="320"/>
    <n v="1573"/>
    <n v="0.20343293070565799"/>
  </r>
  <r>
    <n v="86"/>
    <s v="q8"/>
    <s v="f"/>
    <s v="Being able to support students and families who have immigrant/refugee status or language needs"/>
    <x v="37"/>
    <x v="4"/>
    <x v="12"/>
    <n v="306"/>
    <n v="1573"/>
    <n v="0.19453273998728543"/>
  </r>
  <r>
    <n v="87"/>
    <s v="q8"/>
    <s v="g"/>
    <s v="Being able to provide student mental health supports"/>
    <x v="38"/>
    <x v="4"/>
    <x v="9"/>
    <n v="815"/>
    <n v="1604"/>
    <n v="0.50810473815461343"/>
  </r>
  <r>
    <n v="87"/>
    <s v="q8"/>
    <s v="g"/>
    <s v="Being able to provide student mental health supports"/>
    <x v="38"/>
    <x v="4"/>
    <x v="10"/>
    <n v="162"/>
    <n v="1604"/>
    <n v="0.10099750623441396"/>
  </r>
  <r>
    <n v="87"/>
    <s v="q8"/>
    <s v="g"/>
    <s v="Being able to provide student mental health supports"/>
    <x v="38"/>
    <x v="4"/>
    <x v="11"/>
    <n v="498"/>
    <n v="1604"/>
    <n v="0.31047381546134661"/>
  </r>
  <r>
    <n v="87"/>
    <s v="q8"/>
    <s v="g"/>
    <s v="Being able to provide student mental health supports"/>
    <x v="38"/>
    <x v="4"/>
    <x v="12"/>
    <n v="129"/>
    <n v="1604"/>
    <n v="8.0423940149625936E-2"/>
  </r>
  <r>
    <n v="88"/>
    <s v="q8"/>
    <s v="h"/>
    <s v="Being able to differentiate mental health supports based on student needs and grade levels"/>
    <x v="39"/>
    <x v="4"/>
    <x v="9"/>
    <n v="761"/>
    <n v="1594"/>
    <n v="0.47741530740276034"/>
  </r>
  <r>
    <n v="88"/>
    <s v="q8"/>
    <s v="h"/>
    <s v="Being able to differentiate mental health supports based on student needs and grade levels"/>
    <x v="39"/>
    <x v="4"/>
    <x v="10"/>
    <n v="179"/>
    <n v="1594"/>
    <n v="0.1122961104140527"/>
  </r>
  <r>
    <n v="88"/>
    <s v="q8"/>
    <s v="h"/>
    <s v="Being able to differentiate mental health supports based on student needs and grade levels"/>
    <x v="39"/>
    <x v="4"/>
    <x v="11"/>
    <n v="457"/>
    <n v="1594"/>
    <n v="0.28670012547051443"/>
  </r>
  <r>
    <n v="88"/>
    <s v="q8"/>
    <s v="h"/>
    <s v="Being able to differentiate mental health supports based on student needs and grade levels"/>
    <x v="39"/>
    <x v="4"/>
    <x v="12"/>
    <n v="197"/>
    <n v="1594"/>
    <n v="0.12358845671267252"/>
  </r>
  <r>
    <n v="90"/>
    <s v="q9"/>
    <s v="a"/>
    <s v="I am satisfied with the level of communication from school leaders."/>
    <x v="40"/>
    <x v="5"/>
    <x v="0"/>
    <n v="738"/>
    <n v="1647"/>
    <n v="0.44808743169398907"/>
  </r>
  <r>
    <n v="90"/>
    <s v="q9"/>
    <s v="a"/>
    <s v="I am satisfied with the level of communication from school leaders."/>
    <x v="40"/>
    <x v="5"/>
    <x v="1"/>
    <n v="360"/>
    <n v="1647"/>
    <n v="0.21857923497267759"/>
  </r>
  <r>
    <n v="90"/>
    <s v="q9"/>
    <s v="a"/>
    <s v="I am satisfied with the level of communication from school leaders."/>
    <x v="40"/>
    <x v="5"/>
    <x v="2"/>
    <n v="100"/>
    <n v="1647"/>
    <n v="6.0716454159077109E-2"/>
  </r>
  <r>
    <n v="90"/>
    <s v="q9"/>
    <s v="a"/>
    <s v="I am satisfied with the level of communication from school leaders."/>
    <x v="40"/>
    <x v="5"/>
    <x v="3"/>
    <n v="311"/>
    <n v="1647"/>
    <n v="0.18882817243472982"/>
  </r>
  <r>
    <n v="90"/>
    <s v="q9"/>
    <s v="a"/>
    <s v="I am satisfied with the level of communication from school leaders."/>
    <x v="40"/>
    <x v="5"/>
    <x v="4"/>
    <n v="138"/>
    <n v="1647"/>
    <n v="8.3788706739526417E-2"/>
  </r>
  <r>
    <n v="91"/>
    <s v="q9"/>
    <s v="b"/>
    <s v="I am satisfied with the level of communication from district leaders."/>
    <x v="41"/>
    <x v="5"/>
    <x v="0"/>
    <n v="699"/>
    <n v="1645"/>
    <n v="0.4249240121580547"/>
  </r>
  <r>
    <n v="91"/>
    <s v="q9"/>
    <s v="b"/>
    <s v="I am satisfied with the level of communication from district leaders."/>
    <x v="41"/>
    <x v="5"/>
    <x v="1"/>
    <n v="427"/>
    <n v="1645"/>
    <n v="0.25957446808510637"/>
  </r>
  <r>
    <n v="91"/>
    <s v="q9"/>
    <s v="b"/>
    <s v="I am satisfied with the level of communication from district leaders."/>
    <x v="41"/>
    <x v="5"/>
    <x v="2"/>
    <n v="96"/>
    <n v="1645"/>
    <n v="5.835866261398176E-2"/>
  </r>
  <r>
    <n v="91"/>
    <s v="q9"/>
    <s v="b"/>
    <s v="I am satisfied with the level of communication from district leaders."/>
    <x v="41"/>
    <x v="5"/>
    <x v="3"/>
    <n v="257"/>
    <n v="1645"/>
    <n v="0.15623100303951368"/>
  </r>
  <r>
    <n v="91"/>
    <s v="q9"/>
    <s v="b"/>
    <s v="I am satisfied with the level of communication from district leaders."/>
    <x v="41"/>
    <x v="5"/>
    <x v="4"/>
    <n v="166"/>
    <n v="1645"/>
    <n v="0.10091185410334347"/>
  </r>
  <r>
    <n v="92"/>
    <s v="q9"/>
    <s v="c"/>
    <s v="I understand my school's/district's policies for providing services during remote instruction."/>
    <x v="42"/>
    <x v="5"/>
    <x v="0"/>
    <n v="745"/>
    <n v="1645"/>
    <n v="0.45288753799392095"/>
  </r>
  <r>
    <n v="92"/>
    <s v="q9"/>
    <s v="c"/>
    <s v="I understand my school's/district's policies for providing services during remote instruction."/>
    <x v="42"/>
    <x v="5"/>
    <x v="1"/>
    <n v="366"/>
    <n v="1645"/>
    <n v="0.22249240121580546"/>
  </r>
  <r>
    <n v="92"/>
    <s v="q9"/>
    <s v="c"/>
    <s v="I understand my school's/district's policies for providing services during remote instruction."/>
    <x v="42"/>
    <x v="5"/>
    <x v="2"/>
    <n v="198"/>
    <n v="1645"/>
    <n v="0.12036474164133738"/>
  </r>
  <r>
    <n v="92"/>
    <s v="q9"/>
    <s v="c"/>
    <s v="I understand my school's/district's policies for providing services during remote instruction."/>
    <x v="42"/>
    <x v="5"/>
    <x v="3"/>
    <n v="218"/>
    <n v="1645"/>
    <n v="0.1325227963525836"/>
  </r>
  <r>
    <n v="92"/>
    <s v="q9"/>
    <s v="c"/>
    <s v="I understand my school's/district's policies for providing services during remote instruction."/>
    <x v="42"/>
    <x v="5"/>
    <x v="4"/>
    <n v="118"/>
    <n v="1645"/>
    <n v="7.1732522796352588E-2"/>
  </r>
  <r>
    <n v="93"/>
    <s v="q9"/>
    <s v="d"/>
    <s v="I understand my school's/district's expectations for providing services during remote instruction."/>
    <x v="43"/>
    <x v="5"/>
    <x v="0"/>
    <n v="745"/>
    <n v="1645"/>
    <n v="0.45288753799392095"/>
  </r>
  <r>
    <n v="93"/>
    <s v="q9"/>
    <s v="d"/>
    <s v="I understand my school's/district's expectations for providing services during remote instruction."/>
    <x v="43"/>
    <x v="5"/>
    <x v="1"/>
    <n v="380"/>
    <n v="1645"/>
    <n v="0.23100303951367782"/>
  </r>
  <r>
    <n v="93"/>
    <s v="q9"/>
    <s v="d"/>
    <s v="I understand my school's/district's expectations for providing services during remote instruction."/>
    <x v="43"/>
    <x v="5"/>
    <x v="2"/>
    <n v="188"/>
    <n v="1645"/>
    <n v="0.11428571428571428"/>
  </r>
  <r>
    <n v="93"/>
    <s v="q9"/>
    <s v="d"/>
    <s v="I understand my school's/district's expectations for providing services during remote instruction."/>
    <x v="43"/>
    <x v="5"/>
    <x v="3"/>
    <n v="216"/>
    <n v="1645"/>
    <n v="0.13130699088145897"/>
  </r>
  <r>
    <n v="93"/>
    <s v="q9"/>
    <s v="d"/>
    <s v="I understand my school's/district's expectations for providing services during remote instruction."/>
    <x v="43"/>
    <x v="5"/>
    <x v="4"/>
    <n v="116"/>
    <n v="1645"/>
    <n v="7.051671732522796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A4:F12" firstHeaderRow="1" firstDataRow="2" firstDataCol="1" rowPageCount="1" colPageCount="1"/>
  <pivotFields count="10">
    <pivotField showAll="0" defaultSubtotal="0"/>
    <pivotField showAll="0" defaultSubtotal="0"/>
    <pivotField showAll="0" defaultSubtotal="0"/>
    <pivotField showAll="0" defaultSubtotal="0"/>
    <pivotField axis="axisRow" showAll="0" sortType="descending" defaultSubtotal="0">
      <items count="44"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Page"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13">
        <item x="12"/>
        <item x="3"/>
        <item x="6"/>
        <item x="9"/>
        <item x="0"/>
        <item x="7"/>
        <item x="11"/>
        <item x="1"/>
        <item x="8"/>
        <item x="10"/>
        <item x="5"/>
        <item x="4"/>
        <item x="2"/>
      </items>
    </pivotField>
    <pivotField showAll="0" defaultSubtotal="0"/>
    <pivotField showAll="0" defaultSubtotal="0"/>
    <pivotField dataField="1" numFmtId="9" showAll="0" defaultSubtotal="0"/>
  </pivotFields>
  <rowFields count="1">
    <field x="4"/>
  </rowFields>
  <rowItems count="7"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6"/>
  </colFields>
  <colItems count="5">
    <i>
      <x v="1"/>
    </i>
    <i>
      <x v="4"/>
    </i>
    <i>
      <x v="7"/>
    </i>
    <i>
      <x v="11"/>
    </i>
    <i>
      <x v="12"/>
    </i>
  </colItems>
  <pageFields count="1">
    <pageField fld="5" item="0" hier="-1"/>
  </pageFields>
  <dataFields count="1">
    <dataField name="Sum of Percent" fld="9" baseField="0" baseItem="0" numFmtId="9"/>
  </dataFields>
  <formats count="13">
    <format dxfId="43">
      <pivotArea outline="0" collapsedLevelsAreSubtotals="1" fieldPosition="0"/>
    </format>
    <format dxfId="42">
      <pivotArea field="5" type="button" dataOnly="0" labelOnly="1" outline="0" axis="axisPage" fieldPosition="0"/>
    </format>
    <format dxfId="41">
      <pivotArea type="origin" dataOnly="0" labelOnly="1" outline="0" fieldPosition="0"/>
    </format>
    <format dxfId="40">
      <pivotArea field="4" type="button" dataOnly="0" labelOnly="1" outline="0" axis="axisRow" fieldPosition="0"/>
    </format>
    <format dxfId="39">
      <pivotArea dataOnly="0" labelOnly="1" fieldPosition="0">
        <references count="1">
          <reference field="4" count="7">
            <x v="37"/>
            <x v="38"/>
            <x v="39"/>
            <x v="40"/>
            <x v="41"/>
            <x v="42"/>
            <x v="43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origin" dataOnly="0" labelOnly="1" outline="0" fieldPosition="0"/>
    </format>
    <format dxfId="35">
      <pivotArea field="6" type="button" dataOnly="0" labelOnly="1" outline="0" axis="axisCol" fieldPosition="0"/>
    </format>
    <format dxfId="34">
      <pivotArea type="topRight" dataOnly="0" labelOnly="1" outline="0" fieldPosition="0"/>
    </format>
    <format dxfId="33">
      <pivotArea field="4" type="button" dataOnly="0" labelOnly="1" outline="0" axis="axisRow" fieldPosition="0"/>
    </format>
    <format dxfId="32">
      <pivotArea dataOnly="0" labelOnly="1" fieldPosition="0">
        <references count="1">
          <reference field="4" count="7">
            <x v="37"/>
            <x v="38"/>
            <x v="39"/>
            <x v="40"/>
            <x v="41"/>
            <x v="42"/>
            <x v="43"/>
          </reference>
        </references>
      </pivotArea>
    </format>
    <format dxfId="31">
      <pivotArea dataOnly="0" labelOnly="1" fieldPosition="0">
        <references count="1">
          <reference field="6" count="5">
            <x v="1"/>
            <x v="4"/>
            <x v="7"/>
            <x v="11"/>
            <x v="12"/>
          </reference>
        </references>
      </pivotArea>
    </format>
  </format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4" count="1" selected="0">
            <x v="41"/>
          </reference>
          <reference field="6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>
  <location ref="A4:N55" firstHeaderRow="1" firstDataRow="2" firstDataCol="1"/>
  <pivotFields count="10">
    <pivotField showAll="0" defaultSubtotal="0"/>
    <pivotField showAll="0" defaultSubtotal="0"/>
    <pivotField showAll="0" defaultSubtotal="0"/>
    <pivotField showAll="0" defaultSubtotal="0"/>
    <pivotField axis="axisRow" showAll="0" sortType="descending" defaultSubtotal="0">
      <items count="44"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showAll="0" sortType="descending" defaultSubtotal="0">
      <items count="6">
        <item x="5"/>
        <item x="4"/>
        <item x="3"/>
        <item x="2"/>
        <item x="1"/>
        <item x="0"/>
      </items>
    </pivotField>
    <pivotField axis="axisCol" showAll="0" defaultSubtotal="0">
      <items count="13">
        <item x="12"/>
        <item x="3"/>
        <item x="6"/>
        <item x="9"/>
        <item x="0"/>
        <item x="7"/>
        <item x="11"/>
        <item x="1"/>
        <item x="8"/>
        <item x="10"/>
        <item x="5"/>
        <item x="4"/>
        <item x="2"/>
      </items>
    </pivotField>
    <pivotField showAll="0" defaultSubtotal="0"/>
    <pivotField showAll="0" defaultSubtotal="0"/>
    <pivotField dataField="1" numFmtId="9" showAll="0" defaultSubtotal="0"/>
  </pivotFields>
  <rowFields count="2">
    <field x="5"/>
    <field x="4"/>
  </rowFields>
  <rowItems count="50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3"/>
    </i>
    <i r="1">
      <x v="22"/>
    </i>
    <i r="1">
      <x v="23"/>
    </i>
    <i>
      <x v="4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>
      <x v="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Sum of Percent" fld="9" baseField="0" baseItem="0" numFmtId="9"/>
  </dataFields>
  <formats count="31"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4" type="button" dataOnly="0" labelOnly="1" outline="0" axis="axisRow" fieldPosition="1"/>
    </format>
    <format dxfId="27">
      <pivotArea dataOnly="0" labelOnly="1" fieldPosition="0">
        <references count="1">
          <reference field="4" count="7">
            <x v="37"/>
            <x v="38"/>
            <x v="39"/>
            <x v="40"/>
            <x v="41"/>
            <x v="42"/>
            <x v="43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6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4" type="button" dataOnly="0" labelOnly="1" outline="0" axis="axisRow" fieldPosition="1"/>
    </format>
    <format dxfId="20">
      <pivotArea dataOnly="0" labelOnly="1" fieldPosition="0">
        <references count="1">
          <reference field="4" count="7">
            <x v="37"/>
            <x v="38"/>
            <x v="39"/>
            <x v="40"/>
            <x v="41"/>
            <x v="42"/>
            <x v="43"/>
          </reference>
        </references>
      </pivotArea>
    </format>
    <format dxfId="19">
      <pivotArea dataOnly="0" labelOnly="1" fieldPosition="0">
        <references count="1">
          <reference field="6" count="5">
            <x v="1"/>
            <x v="4"/>
            <x v="7"/>
            <x v="11"/>
            <x v="12"/>
          </reference>
        </references>
      </pivotArea>
    </format>
    <format dxfId="18">
      <pivotArea type="topRight" dataOnly="0" labelOnly="1" outline="0" offset="F1:L1" fieldPosition="0"/>
    </format>
    <format dxfId="17">
      <pivotArea type="origin" dataOnly="0" labelOnly="1" outline="0" fieldPosition="0"/>
    </format>
    <format dxfId="16">
      <pivotArea field="5" type="button" dataOnly="0" labelOnly="1" outline="0" axis="axisRow" fieldPosition="0"/>
    </format>
    <format dxfId="15">
      <pivotArea dataOnly="0" labelOnly="1" fieldPosition="0">
        <references count="1">
          <reference field="5" count="0"/>
        </references>
      </pivotArea>
    </format>
    <format dxfId="14">
      <pivotArea dataOnly="0" labelOnly="1" fieldPosition="0">
        <references count="2">
          <reference field="4" count="7">
            <x v="37"/>
            <x v="38"/>
            <x v="39"/>
            <x v="40"/>
            <x v="41"/>
            <x v="42"/>
            <x v="43"/>
          </reference>
          <reference field="5" count="1" selected="0">
            <x v="5"/>
          </reference>
        </references>
      </pivotArea>
    </format>
    <format dxfId="13">
      <pivotArea dataOnly="0" labelOnly="1" fieldPosition="0">
        <references count="2">
          <reference field="4" count="13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5" count="1" selected="0">
            <x v="4"/>
          </reference>
        </references>
      </pivotArea>
    </format>
    <format dxfId="12">
      <pivotArea dataOnly="0" labelOnly="1" fieldPosition="0">
        <references count="2">
          <reference field="4" count="2">
            <x v="22"/>
            <x v="23"/>
          </reference>
          <reference field="5" count="1" selected="0">
            <x v="3"/>
          </reference>
        </references>
      </pivotArea>
    </format>
    <format dxfId="11">
      <pivotArea dataOnly="0" labelOnly="1" fieldPosition="0">
        <references count="2">
          <reference field="4" count="10">
            <x v="12"/>
            <x v="13"/>
            <x v="14"/>
            <x v="15"/>
            <x v="16"/>
            <x v="17"/>
            <x v="18"/>
            <x v="19"/>
            <x v="20"/>
            <x v="21"/>
          </reference>
          <reference field="5" count="1" selected="0">
            <x v="2"/>
          </reference>
        </references>
      </pivotArea>
    </format>
    <format dxfId="10">
      <pivotArea dataOnly="0" labelOnly="1" fieldPosition="0">
        <references count="2">
          <reference field="4" count="8">
            <x v="4"/>
            <x v="5"/>
            <x v="6"/>
            <x v="7"/>
            <x v="8"/>
            <x v="9"/>
            <x v="10"/>
            <x v="11"/>
          </reference>
          <reference field="5" count="1" selected="0">
            <x v="1"/>
          </reference>
        </references>
      </pivotArea>
    </format>
    <format dxfId="9">
      <pivotArea dataOnly="0" labelOnly="1" fieldPosition="0">
        <references count="2">
          <reference field="4" count="4">
            <x v="0"/>
            <x v="1"/>
            <x v="2"/>
            <x v="3"/>
          </reference>
          <reference field="5" count="1" selected="0">
            <x v="0"/>
          </reference>
        </references>
      </pivotArea>
    </format>
    <format dxfId="8">
      <pivotArea type="origin" dataOnly="0" labelOnly="1" outline="0" fieldPosition="0"/>
    </format>
    <format dxfId="7">
      <pivotArea field="5" type="button" dataOnly="0" labelOnly="1" outline="0" axis="axisRow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fieldPosition="0">
        <references count="2">
          <reference field="4" count="7">
            <x v="37"/>
            <x v="38"/>
            <x v="39"/>
            <x v="40"/>
            <x v="41"/>
            <x v="42"/>
            <x v="43"/>
          </reference>
          <reference field="5" count="1" selected="0">
            <x v="5"/>
          </reference>
        </references>
      </pivotArea>
    </format>
    <format dxfId="4">
      <pivotArea dataOnly="0" labelOnly="1" fieldPosition="0">
        <references count="2">
          <reference field="4" count="13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5" count="1" selected="0">
            <x v="4"/>
          </reference>
        </references>
      </pivotArea>
    </format>
    <format dxfId="3">
      <pivotArea dataOnly="0" labelOnly="1" fieldPosition="0">
        <references count="2">
          <reference field="4" count="2">
            <x v="22"/>
            <x v="23"/>
          </reference>
          <reference field="5" count="1" selected="0">
            <x v="3"/>
          </reference>
        </references>
      </pivotArea>
    </format>
    <format dxfId="2">
      <pivotArea dataOnly="0" labelOnly="1" fieldPosition="0">
        <references count="2">
          <reference field="4" count="10">
            <x v="12"/>
            <x v="13"/>
            <x v="14"/>
            <x v="15"/>
            <x v="16"/>
            <x v="17"/>
            <x v="18"/>
            <x v="19"/>
            <x v="20"/>
            <x v="21"/>
          </reference>
          <reference field="5" count="1" selected="0">
            <x v="2"/>
          </reference>
        </references>
      </pivotArea>
    </format>
    <format dxfId="1">
      <pivotArea dataOnly="0" labelOnly="1" fieldPosition="0">
        <references count="2">
          <reference field="4" count="8">
            <x v="4"/>
            <x v="5"/>
            <x v="6"/>
            <x v="7"/>
            <x v="8"/>
            <x v="9"/>
            <x v="10"/>
            <x v="11"/>
          </reference>
          <reference field="5" count="1" selected="0">
            <x v="1"/>
          </reference>
        </references>
      </pivotArea>
    </format>
    <format dxfId="0">
      <pivotArea dataOnly="0" labelOnly="1" fieldPosition="0">
        <references count="2">
          <reference field="4" count="4">
            <x v="0"/>
            <x v="1"/>
            <x v="2"/>
            <x v="3"/>
          </reference>
          <reference field="5" count="1" selected="0">
            <x v="0"/>
          </reference>
        </references>
      </pivotArea>
    </format>
  </formats>
  <chartFormats count="2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3"/>
  <sheetViews>
    <sheetView workbookViewId="0">
      <selection activeCell="D14" sqref="D14"/>
    </sheetView>
  </sheetViews>
  <sheetFormatPr defaultRowHeight="15" x14ac:dyDescent="0.25"/>
  <cols>
    <col min="5" max="5" width="85.42578125" customWidth="1"/>
    <col min="6" max="6" width="30.140625" customWidth="1"/>
    <col min="7" max="7" width="9.7109375" customWidth="1"/>
    <col min="8" max="8" width="11.140625" customWidth="1"/>
    <col min="9" max="9" width="13.28515625" customWidth="1"/>
  </cols>
  <sheetData>
    <row r="1" spans="1:10" ht="45" x14ac:dyDescent="0.25">
      <c r="A1" s="2" t="s">
        <v>200</v>
      </c>
      <c r="B1" s="2" t="s">
        <v>201</v>
      </c>
      <c r="C1" s="2" t="s">
        <v>228</v>
      </c>
      <c r="D1" s="2" t="s">
        <v>202</v>
      </c>
      <c r="E1" s="2" t="s">
        <v>208</v>
      </c>
      <c r="F1" s="2" t="s">
        <v>203</v>
      </c>
      <c r="G1" s="2" t="s">
        <v>204</v>
      </c>
      <c r="H1" s="2" t="s">
        <v>205</v>
      </c>
      <c r="I1" s="2" t="s">
        <v>206</v>
      </c>
      <c r="J1" s="2" t="s">
        <v>207</v>
      </c>
    </row>
    <row r="2" spans="1:10" x14ac:dyDescent="0.25">
      <c r="A2">
        <v>1</v>
      </c>
      <c r="B2" t="s">
        <v>209</v>
      </c>
      <c r="C2" t="s">
        <v>210</v>
      </c>
      <c r="D2" t="s">
        <v>0</v>
      </c>
      <c r="E2" t="str">
        <f>B2&amp;C2&amp;" " &amp;D2</f>
        <v>q3a If my district is open for in-person instruction in the fall, I am likely to return to school.</v>
      </c>
      <c r="F2" t="s">
        <v>1</v>
      </c>
      <c r="G2" t="s">
        <v>230</v>
      </c>
      <c r="H2">
        <v>613</v>
      </c>
      <c r="I2">
        <v>1647</v>
      </c>
      <c r="J2" s="1">
        <v>0.3721918639951427</v>
      </c>
    </row>
    <row r="3" spans="1:10" x14ac:dyDescent="0.25">
      <c r="A3">
        <v>1</v>
      </c>
      <c r="B3" t="s">
        <v>209</v>
      </c>
      <c r="C3" t="s">
        <v>210</v>
      </c>
      <c r="D3" t="s">
        <v>0</v>
      </c>
      <c r="E3" t="str">
        <f t="shared" ref="E3:E66" si="0">B3&amp;C3&amp;" " &amp;D3</f>
        <v>q3a If my district is open for in-person instruction in the fall, I am likely to return to school.</v>
      </c>
      <c r="F3" t="s">
        <v>1</v>
      </c>
      <c r="G3" t="s">
        <v>231</v>
      </c>
      <c r="H3">
        <v>95</v>
      </c>
      <c r="I3">
        <v>1647</v>
      </c>
      <c r="J3" s="1">
        <v>5.7680631451123253E-2</v>
      </c>
    </row>
    <row r="4" spans="1:10" x14ac:dyDescent="0.25">
      <c r="A4">
        <v>1</v>
      </c>
      <c r="B4" t="s">
        <v>209</v>
      </c>
      <c r="C4" t="s">
        <v>210</v>
      </c>
      <c r="D4" t="s">
        <v>0</v>
      </c>
      <c r="E4" t="str">
        <f t="shared" si="0"/>
        <v>q3a If my district is open for in-person instruction in the fall, I am likely to return to school.</v>
      </c>
      <c r="F4" t="s">
        <v>1</v>
      </c>
      <c r="G4" t="s">
        <v>233</v>
      </c>
      <c r="H4">
        <v>166</v>
      </c>
      <c r="I4">
        <v>1647</v>
      </c>
      <c r="J4" s="1">
        <v>0.10078931390406801</v>
      </c>
    </row>
    <row r="5" spans="1:10" x14ac:dyDescent="0.25">
      <c r="A5">
        <v>1</v>
      </c>
      <c r="B5" t="s">
        <v>209</v>
      </c>
      <c r="C5" t="s">
        <v>210</v>
      </c>
      <c r="D5" t="s">
        <v>0</v>
      </c>
      <c r="E5" t="str">
        <f t="shared" si="0"/>
        <v>q3a If my district is open for in-person instruction in the fall, I am likely to return to school.</v>
      </c>
      <c r="F5" t="s">
        <v>1</v>
      </c>
      <c r="G5" t="s">
        <v>229</v>
      </c>
      <c r="H5">
        <v>704</v>
      </c>
      <c r="I5">
        <v>1647</v>
      </c>
      <c r="J5" s="1">
        <v>0.42744383727990287</v>
      </c>
    </row>
    <row r="6" spans="1:10" x14ac:dyDescent="0.25">
      <c r="A6">
        <v>1</v>
      </c>
      <c r="B6" t="s">
        <v>209</v>
      </c>
      <c r="C6" t="s">
        <v>210</v>
      </c>
      <c r="D6" t="s">
        <v>0</v>
      </c>
      <c r="E6" t="str">
        <f t="shared" si="0"/>
        <v>q3a If my district is open for in-person instruction in the fall, I am likely to return to school.</v>
      </c>
      <c r="F6" t="s">
        <v>1</v>
      </c>
      <c r="G6" t="s">
        <v>232</v>
      </c>
      <c r="H6">
        <v>69</v>
      </c>
      <c r="I6">
        <v>1647</v>
      </c>
      <c r="J6" s="1">
        <v>4.1894353369763208E-2</v>
      </c>
    </row>
    <row r="7" spans="1:10" x14ac:dyDescent="0.25">
      <c r="A7">
        <v>2</v>
      </c>
      <c r="B7" t="s">
        <v>209</v>
      </c>
      <c r="C7" t="s">
        <v>211</v>
      </c>
      <c r="D7" t="s">
        <v>3</v>
      </c>
      <c r="E7" t="str">
        <f t="shared" si="0"/>
        <v>q3b I am concerned about my students' health and safety if in-person instruction resumes in the fall.</v>
      </c>
      <c r="F7" t="s">
        <v>1</v>
      </c>
      <c r="G7" t="s">
        <v>230</v>
      </c>
      <c r="H7">
        <v>605</v>
      </c>
      <c r="I7">
        <v>1646</v>
      </c>
      <c r="J7" s="1">
        <v>0.36755771567436207</v>
      </c>
    </row>
    <row r="8" spans="1:10" x14ac:dyDescent="0.25">
      <c r="A8">
        <v>2</v>
      </c>
      <c r="B8" t="s">
        <v>209</v>
      </c>
      <c r="C8" t="s">
        <v>211</v>
      </c>
      <c r="D8" t="s">
        <v>3</v>
      </c>
      <c r="E8" t="str">
        <f t="shared" si="0"/>
        <v>q3b I am concerned about my students' health and safety if in-person instruction resumes in the fall.</v>
      </c>
      <c r="F8" t="s">
        <v>1</v>
      </c>
      <c r="G8" t="s">
        <v>231</v>
      </c>
      <c r="H8">
        <v>196</v>
      </c>
      <c r="I8">
        <v>1646</v>
      </c>
      <c r="J8" s="1">
        <v>0.11907654921020656</v>
      </c>
    </row>
    <row r="9" spans="1:10" x14ac:dyDescent="0.25">
      <c r="A9">
        <v>2</v>
      </c>
      <c r="B9" t="s">
        <v>209</v>
      </c>
      <c r="C9" t="s">
        <v>211</v>
      </c>
      <c r="D9" t="s">
        <v>3</v>
      </c>
      <c r="E9" t="str">
        <f t="shared" si="0"/>
        <v>q3b I am concerned about my students' health and safety if in-person instruction resumes in the fall.</v>
      </c>
      <c r="F9" t="s">
        <v>1</v>
      </c>
      <c r="G9" t="s">
        <v>233</v>
      </c>
      <c r="H9">
        <v>66</v>
      </c>
      <c r="I9">
        <v>1646</v>
      </c>
      <c r="J9" s="1">
        <v>4.0097205346294046E-2</v>
      </c>
    </row>
    <row r="10" spans="1:10" x14ac:dyDescent="0.25">
      <c r="A10">
        <v>2</v>
      </c>
      <c r="B10" t="s">
        <v>209</v>
      </c>
      <c r="C10" t="s">
        <v>211</v>
      </c>
      <c r="D10" t="s">
        <v>3</v>
      </c>
      <c r="E10" t="str">
        <f t="shared" si="0"/>
        <v>q3b I am concerned about my students' health and safety if in-person instruction resumes in the fall.</v>
      </c>
      <c r="F10" t="s">
        <v>1</v>
      </c>
      <c r="G10" t="s">
        <v>229</v>
      </c>
      <c r="H10">
        <v>701</v>
      </c>
      <c r="I10">
        <v>1646</v>
      </c>
      <c r="J10" s="1">
        <v>0.42588092345078982</v>
      </c>
    </row>
    <row r="11" spans="1:10" x14ac:dyDescent="0.25">
      <c r="A11">
        <v>2</v>
      </c>
      <c r="B11" t="s">
        <v>209</v>
      </c>
      <c r="C11" t="s">
        <v>211</v>
      </c>
      <c r="D11" t="s">
        <v>3</v>
      </c>
      <c r="E11" t="str">
        <f t="shared" si="0"/>
        <v>q3b I am concerned about my students' health and safety if in-person instruction resumes in the fall.</v>
      </c>
      <c r="F11" t="s">
        <v>1</v>
      </c>
      <c r="G11" t="s">
        <v>232</v>
      </c>
      <c r="H11">
        <v>78</v>
      </c>
      <c r="I11">
        <v>1646</v>
      </c>
      <c r="J11" s="1">
        <v>4.7387606318347507E-2</v>
      </c>
    </row>
    <row r="12" spans="1:10" x14ac:dyDescent="0.25">
      <c r="A12">
        <v>3</v>
      </c>
      <c r="B12" t="s">
        <v>209</v>
      </c>
      <c r="C12" t="s">
        <v>212</v>
      </c>
      <c r="D12" t="s">
        <v>4</v>
      </c>
      <c r="E12" t="str">
        <f t="shared" si="0"/>
        <v>q3c I am concerned about my health and safety if in-person instruction resumes in the fall.</v>
      </c>
      <c r="F12" t="s">
        <v>1</v>
      </c>
      <c r="G12" t="s">
        <v>230</v>
      </c>
      <c r="H12">
        <v>524</v>
      </c>
      <c r="I12">
        <v>1647</v>
      </c>
      <c r="J12" s="1">
        <v>0.31815421979356406</v>
      </c>
    </row>
    <row r="13" spans="1:10" x14ac:dyDescent="0.25">
      <c r="A13">
        <v>3</v>
      </c>
      <c r="B13" t="s">
        <v>209</v>
      </c>
      <c r="C13" t="s">
        <v>212</v>
      </c>
      <c r="D13" t="s">
        <v>4</v>
      </c>
      <c r="E13" t="str">
        <f t="shared" si="0"/>
        <v>q3c I am concerned about my health and safety if in-person instruction resumes in the fall.</v>
      </c>
      <c r="F13" t="s">
        <v>1</v>
      </c>
      <c r="G13" t="s">
        <v>231</v>
      </c>
      <c r="H13">
        <v>236</v>
      </c>
      <c r="I13">
        <v>1647</v>
      </c>
      <c r="J13" s="1">
        <v>0.14329083181542199</v>
      </c>
    </row>
    <row r="14" spans="1:10" x14ac:dyDescent="0.25">
      <c r="A14">
        <v>3</v>
      </c>
      <c r="B14" t="s">
        <v>209</v>
      </c>
      <c r="C14" t="s">
        <v>212</v>
      </c>
      <c r="D14" t="s">
        <v>4</v>
      </c>
      <c r="E14" t="str">
        <f t="shared" si="0"/>
        <v>q3c I am concerned about my health and safety if in-person instruction resumes in the fall.</v>
      </c>
      <c r="F14" t="s">
        <v>1</v>
      </c>
      <c r="G14" t="s">
        <v>233</v>
      </c>
      <c r="H14">
        <v>19</v>
      </c>
      <c r="I14">
        <v>1647</v>
      </c>
      <c r="J14" s="1">
        <v>1.1536126290224651E-2</v>
      </c>
    </row>
    <row r="15" spans="1:10" x14ac:dyDescent="0.25">
      <c r="A15">
        <v>3</v>
      </c>
      <c r="B15" t="s">
        <v>209</v>
      </c>
      <c r="C15" t="s">
        <v>212</v>
      </c>
      <c r="D15" t="s">
        <v>4</v>
      </c>
      <c r="E15" t="str">
        <f t="shared" si="0"/>
        <v>q3c I am concerned about my health and safety if in-person instruction resumes in the fall.</v>
      </c>
      <c r="F15" t="s">
        <v>1</v>
      </c>
      <c r="G15" t="s">
        <v>229</v>
      </c>
      <c r="H15">
        <v>747</v>
      </c>
      <c r="I15">
        <v>1647</v>
      </c>
      <c r="J15" s="1">
        <v>0.45355191256830601</v>
      </c>
    </row>
    <row r="16" spans="1:10" x14ac:dyDescent="0.25">
      <c r="A16">
        <v>3</v>
      </c>
      <c r="B16" t="s">
        <v>209</v>
      </c>
      <c r="C16" t="s">
        <v>212</v>
      </c>
      <c r="D16" t="s">
        <v>4</v>
      </c>
      <c r="E16" t="str">
        <f t="shared" si="0"/>
        <v>q3c I am concerned about my health and safety if in-person instruction resumes in the fall.</v>
      </c>
      <c r="F16" t="s">
        <v>1</v>
      </c>
      <c r="G16" t="s">
        <v>232</v>
      </c>
      <c r="H16">
        <v>121</v>
      </c>
      <c r="I16">
        <v>1647</v>
      </c>
      <c r="J16" s="1">
        <v>7.3466909532483304E-2</v>
      </c>
    </row>
    <row r="17" spans="1:10" x14ac:dyDescent="0.25">
      <c r="A17">
        <v>4</v>
      </c>
      <c r="B17" t="s">
        <v>209</v>
      </c>
      <c r="C17" t="s">
        <v>213</v>
      </c>
      <c r="D17" t="s">
        <v>5</v>
      </c>
      <c r="E17" t="str">
        <f t="shared" si="0"/>
        <v>q3d I am concerned about my staff's health and safety if in-person instruction resumes in the fall.</v>
      </c>
      <c r="F17" t="s">
        <v>1</v>
      </c>
      <c r="G17" t="s">
        <v>230</v>
      </c>
      <c r="H17">
        <v>539</v>
      </c>
      <c r="I17">
        <v>1644</v>
      </c>
      <c r="J17" s="1">
        <v>0.32785888077858882</v>
      </c>
    </row>
    <row r="18" spans="1:10" x14ac:dyDescent="0.25">
      <c r="A18">
        <v>4</v>
      </c>
      <c r="B18" t="s">
        <v>209</v>
      </c>
      <c r="C18" t="s">
        <v>213</v>
      </c>
      <c r="D18" t="s">
        <v>5</v>
      </c>
      <c r="E18" t="str">
        <f t="shared" si="0"/>
        <v>q3d I am concerned about my staff's health and safety if in-person instruction resumes in the fall.</v>
      </c>
      <c r="F18" t="s">
        <v>1</v>
      </c>
      <c r="G18" t="s">
        <v>231</v>
      </c>
      <c r="H18">
        <v>191</v>
      </c>
      <c r="I18">
        <v>1644</v>
      </c>
      <c r="J18" s="1">
        <v>0.11618004866180048</v>
      </c>
    </row>
    <row r="19" spans="1:10" x14ac:dyDescent="0.25">
      <c r="A19">
        <v>4</v>
      </c>
      <c r="B19" t="s">
        <v>209</v>
      </c>
      <c r="C19" t="s">
        <v>213</v>
      </c>
      <c r="D19" t="s">
        <v>5</v>
      </c>
      <c r="E19" t="str">
        <f t="shared" si="0"/>
        <v>q3d I am concerned about my staff's health and safety if in-person instruction resumes in the fall.</v>
      </c>
      <c r="F19" t="s">
        <v>1</v>
      </c>
      <c r="G19" t="s">
        <v>233</v>
      </c>
      <c r="H19">
        <v>90</v>
      </c>
      <c r="I19">
        <v>1644</v>
      </c>
      <c r="J19" s="1">
        <v>5.4744525547445258E-2</v>
      </c>
    </row>
    <row r="20" spans="1:10" x14ac:dyDescent="0.25">
      <c r="A20">
        <v>4</v>
      </c>
      <c r="B20" t="s">
        <v>209</v>
      </c>
      <c r="C20" t="s">
        <v>213</v>
      </c>
      <c r="D20" t="s">
        <v>5</v>
      </c>
      <c r="E20" t="str">
        <f t="shared" si="0"/>
        <v>q3d I am concerned about my staff's health and safety if in-person instruction resumes in the fall.</v>
      </c>
      <c r="F20" t="s">
        <v>1</v>
      </c>
      <c r="G20" t="s">
        <v>229</v>
      </c>
      <c r="H20">
        <v>754</v>
      </c>
      <c r="I20">
        <v>1644</v>
      </c>
      <c r="J20" s="1">
        <v>0.45863746958637469</v>
      </c>
    </row>
    <row r="21" spans="1:10" x14ac:dyDescent="0.25">
      <c r="A21">
        <v>4</v>
      </c>
      <c r="B21" t="s">
        <v>209</v>
      </c>
      <c r="C21" t="s">
        <v>213</v>
      </c>
      <c r="D21" t="s">
        <v>5</v>
      </c>
      <c r="E21" t="str">
        <f t="shared" si="0"/>
        <v>q3d I am concerned about my staff's health and safety if in-person instruction resumes in the fall.</v>
      </c>
      <c r="F21" t="s">
        <v>1</v>
      </c>
      <c r="G21" t="s">
        <v>232</v>
      </c>
      <c r="H21">
        <v>70</v>
      </c>
      <c r="I21">
        <v>1644</v>
      </c>
      <c r="J21" s="1">
        <v>4.2579075425790751E-2</v>
      </c>
    </row>
    <row r="22" spans="1:10" x14ac:dyDescent="0.25">
      <c r="A22">
        <v>5</v>
      </c>
      <c r="B22" t="s">
        <v>209</v>
      </c>
      <c r="C22" t="s">
        <v>214</v>
      </c>
      <c r="D22" t="s">
        <v>6</v>
      </c>
      <c r="E22" t="str">
        <f t="shared" si="0"/>
        <v>q3e I am concerned about my own access to childcare if schools resume in-person instruction in the fall.</v>
      </c>
      <c r="F22" t="s">
        <v>1</v>
      </c>
      <c r="G22" t="s">
        <v>230</v>
      </c>
      <c r="H22">
        <v>134</v>
      </c>
      <c r="I22">
        <v>1593</v>
      </c>
      <c r="J22" s="1">
        <v>8.4118016321406155E-2</v>
      </c>
    </row>
    <row r="23" spans="1:10" x14ac:dyDescent="0.25">
      <c r="A23">
        <v>5</v>
      </c>
      <c r="B23" t="s">
        <v>209</v>
      </c>
      <c r="C23" t="s">
        <v>214</v>
      </c>
      <c r="D23" t="s">
        <v>6</v>
      </c>
      <c r="E23" t="str">
        <f t="shared" si="0"/>
        <v>q3e I am concerned about my own access to childcare if schools resume in-person instruction in the fall.</v>
      </c>
      <c r="F23" t="s">
        <v>1</v>
      </c>
      <c r="G23" t="s">
        <v>231</v>
      </c>
      <c r="H23">
        <v>234</v>
      </c>
      <c r="I23">
        <v>1593</v>
      </c>
      <c r="J23" s="1">
        <v>0.14689265536723164</v>
      </c>
    </row>
    <row r="24" spans="1:10" x14ac:dyDescent="0.25">
      <c r="A24">
        <v>5</v>
      </c>
      <c r="B24" t="s">
        <v>209</v>
      </c>
      <c r="C24" t="s">
        <v>214</v>
      </c>
      <c r="D24" t="s">
        <v>6</v>
      </c>
      <c r="E24" t="str">
        <f t="shared" si="0"/>
        <v>q3e I am concerned about my own access to childcare if schools resume in-person instruction in the fall.</v>
      </c>
      <c r="F24" t="s">
        <v>1</v>
      </c>
      <c r="G24" t="s">
        <v>233</v>
      </c>
      <c r="H24">
        <v>629</v>
      </c>
      <c r="I24">
        <v>1593</v>
      </c>
      <c r="J24" s="1">
        <v>0.39485247959824232</v>
      </c>
    </row>
    <row r="25" spans="1:10" x14ac:dyDescent="0.25">
      <c r="A25">
        <v>5</v>
      </c>
      <c r="B25" t="s">
        <v>209</v>
      </c>
      <c r="C25" t="s">
        <v>214</v>
      </c>
      <c r="D25" t="s">
        <v>6</v>
      </c>
      <c r="E25" t="str">
        <f t="shared" si="0"/>
        <v>q3e I am concerned about my own access to childcare if schools resume in-person instruction in the fall.</v>
      </c>
      <c r="F25" t="s">
        <v>1</v>
      </c>
      <c r="G25" t="s">
        <v>229</v>
      </c>
      <c r="H25">
        <v>186</v>
      </c>
      <c r="I25">
        <v>1593</v>
      </c>
      <c r="J25" s="1">
        <v>0.1167608286252354</v>
      </c>
    </row>
    <row r="26" spans="1:10" x14ac:dyDescent="0.25">
      <c r="A26">
        <v>5</v>
      </c>
      <c r="B26" t="s">
        <v>209</v>
      </c>
      <c r="C26" t="s">
        <v>214</v>
      </c>
      <c r="D26" t="s">
        <v>6</v>
      </c>
      <c r="E26" t="str">
        <f t="shared" si="0"/>
        <v>q3e I am concerned about my own access to childcare if schools resume in-person instruction in the fall.</v>
      </c>
      <c r="F26" t="s">
        <v>1</v>
      </c>
      <c r="G26" t="s">
        <v>232</v>
      </c>
      <c r="H26">
        <v>410</v>
      </c>
      <c r="I26">
        <v>1593</v>
      </c>
      <c r="J26" s="1">
        <v>0.25737602008788452</v>
      </c>
    </row>
    <row r="27" spans="1:10" x14ac:dyDescent="0.25">
      <c r="A27">
        <v>6</v>
      </c>
      <c r="B27" t="s">
        <v>209</v>
      </c>
      <c r="C27" t="s">
        <v>215</v>
      </c>
      <c r="D27" t="s">
        <v>7</v>
      </c>
      <c r="E27" t="str">
        <f t="shared" si="0"/>
        <v>q3f I understand the recommended health and safety guidance provided by health officials.</v>
      </c>
      <c r="F27" t="s">
        <v>1</v>
      </c>
      <c r="G27" t="s">
        <v>230</v>
      </c>
      <c r="H27">
        <v>727</v>
      </c>
      <c r="I27">
        <v>1645</v>
      </c>
      <c r="J27" s="1">
        <v>0.4419452887537994</v>
      </c>
    </row>
    <row r="28" spans="1:10" x14ac:dyDescent="0.25">
      <c r="A28">
        <v>6</v>
      </c>
      <c r="B28" t="s">
        <v>209</v>
      </c>
      <c r="C28" t="s">
        <v>215</v>
      </c>
      <c r="D28" t="s">
        <v>7</v>
      </c>
      <c r="E28" t="str">
        <f t="shared" si="0"/>
        <v>q3f I understand the recommended health and safety guidance provided by health officials.</v>
      </c>
      <c r="F28" t="s">
        <v>1</v>
      </c>
      <c r="G28" t="s">
        <v>231</v>
      </c>
      <c r="H28">
        <v>95</v>
      </c>
      <c r="I28">
        <v>1645</v>
      </c>
      <c r="J28" s="1">
        <v>5.7750759878419454E-2</v>
      </c>
    </row>
    <row r="29" spans="1:10" x14ac:dyDescent="0.25">
      <c r="A29">
        <v>6</v>
      </c>
      <c r="B29" t="s">
        <v>209</v>
      </c>
      <c r="C29" t="s">
        <v>215</v>
      </c>
      <c r="D29" t="s">
        <v>7</v>
      </c>
      <c r="E29" t="str">
        <f t="shared" si="0"/>
        <v>q3f I understand the recommended health and safety guidance provided by health officials.</v>
      </c>
      <c r="F29" t="s">
        <v>1</v>
      </c>
      <c r="G29" t="s">
        <v>233</v>
      </c>
      <c r="H29">
        <v>44</v>
      </c>
      <c r="I29">
        <v>1645</v>
      </c>
      <c r="J29" s="1">
        <v>2.6747720364741642E-2</v>
      </c>
    </row>
    <row r="30" spans="1:10" x14ac:dyDescent="0.25">
      <c r="A30">
        <v>6</v>
      </c>
      <c r="B30" t="s">
        <v>209</v>
      </c>
      <c r="C30" t="s">
        <v>215</v>
      </c>
      <c r="D30" t="s">
        <v>7</v>
      </c>
      <c r="E30" t="str">
        <f t="shared" si="0"/>
        <v>q3f I understand the recommended health and safety guidance provided by health officials.</v>
      </c>
      <c r="F30" t="s">
        <v>1</v>
      </c>
      <c r="G30" t="s">
        <v>229</v>
      </c>
      <c r="H30">
        <v>745</v>
      </c>
      <c r="I30">
        <v>1645</v>
      </c>
      <c r="J30" s="1">
        <v>0.45288753799392095</v>
      </c>
    </row>
    <row r="31" spans="1:10" x14ac:dyDescent="0.25">
      <c r="A31">
        <v>6</v>
      </c>
      <c r="B31" t="s">
        <v>209</v>
      </c>
      <c r="C31" t="s">
        <v>215</v>
      </c>
      <c r="D31" t="s">
        <v>7</v>
      </c>
      <c r="E31" t="str">
        <f t="shared" si="0"/>
        <v>q3f I understand the recommended health and safety guidance provided by health officials.</v>
      </c>
      <c r="F31" t="s">
        <v>1</v>
      </c>
      <c r="G31" t="s">
        <v>232</v>
      </c>
      <c r="H31">
        <v>34</v>
      </c>
      <c r="I31">
        <v>1645</v>
      </c>
      <c r="J31" s="1">
        <v>2.0668693009118541E-2</v>
      </c>
    </row>
    <row r="32" spans="1:10" x14ac:dyDescent="0.25">
      <c r="A32">
        <v>7</v>
      </c>
      <c r="B32" t="s">
        <v>209</v>
      </c>
      <c r="C32" t="s">
        <v>216</v>
      </c>
      <c r="D32" t="s">
        <v>8</v>
      </c>
      <c r="E32" t="str">
        <f t="shared" si="0"/>
        <v>q3g I believe my school/district will be able to implement health and safety guidance provided by health officials adequately if in-person instruction resumes in the fall.</v>
      </c>
      <c r="F32" t="s">
        <v>1</v>
      </c>
      <c r="G32" t="s">
        <v>230</v>
      </c>
      <c r="H32">
        <v>496</v>
      </c>
      <c r="I32">
        <v>1647</v>
      </c>
      <c r="J32" s="1">
        <v>0.30115361262902246</v>
      </c>
    </row>
    <row r="33" spans="1:10" x14ac:dyDescent="0.25">
      <c r="A33">
        <v>7</v>
      </c>
      <c r="B33" t="s">
        <v>209</v>
      </c>
      <c r="C33" t="s">
        <v>216</v>
      </c>
      <c r="D33" t="s">
        <v>8</v>
      </c>
      <c r="E33" t="str">
        <f t="shared" si="0"/>
        <v>q3g I believe my school/district will be able to implement health and safety guidance provided by health officials adequately if in-person instruction resumes in the fall.</v>
      </c>
      <c r="F33" t="s">
        <v>1</v>
      </c>
      <c r="G33" t="s">
        <v>231</v>
      </c>
      <c r="H33">
        <v>420</v>
      </c>
      <c r="I33">
        <v>1647</v>
      </c>
      <c r="J33" s="1">
        <v>0.25500910746812389</v>
      </c>
    </row>
    <row r="34" spans="1:10" x14ac:dyDescent="0.25">
      <c r="A34">
        <v>7</v>
      </c>
      <c r="B34" t="s">
        <v>209</v>
      </c>
      <c r="C34" t="s">
        <v>216</v>
      </c>
      <c r="D34" t="s">
        <v>8</v>
      </c>
      <c r="E34" t="str">
        <f t="shared" si="0"/>
        <v>q3g I believe my school/district will be able to implement health and safety guidance provided by health officials adequately if in-person instruction resumes in the fall.</v>
      </c>
      <c r="F34" t="s">
        <v>1</v>
      </c>
      <c r="G34" t="s">
        <v>233</v>
      </c>
      <c r="H34">
        <v>235</v>
      </c>
      <c r="I34">
        <v>1647</v>
      </c>
      <c r="J34" s="1">
        <v>0.14268366727383122</v>
      </c>
    </row>
    <row r="35" spans="1:10" x14ac:dyDescent="0.25">
      <c r="A35">
        <v>7</v>
      </c>
      <c r="B35" t="s">
        <v>209</v>
      </c>
      <c r="C35" t="s">
        <v>216</v>
      </c>
      <c r="D35" t="s">
        <v>8</v>
      </c>
      <c r="E35" t="str">
        <f t="shared" si="0"/>
        <v>q3g I believe my school/district will be able to implement health and safety guidance provided by health officials adequately if in-person instruction resumes in the fall.</v>
      </c>
      <c r="F35" t="s">
        <v>1</v>
      </c>
      <c r="G35" t="s">
        <v>229</v>
      </c>
      <c r="H35">
        <v>276</v>
      </c>
      <c r="I35">
        <v>1647</v>
      </c>
      <c r="J35" s="1">
        <v>0.16757741347905283</v>
      </c>
    </row>
    <row r="36" spans="1:10" x14ac:dyDescent="0.25">
      <c r="A36">
        <v>7</v>
      </c>
      <c r="B36" t="s">
        <v>209</v>
      </c>
      <c r="C36" t="s">
        <v>216</v>
      </c>
      <c r="D36" t="s">
        <v>8</v>
      </c>
      <c r="E36" t="str">
        <f t="shared" si="0"/>
        <v>q3g I believe my school/district will be able to implement health and safety guidance provided by health officials adequately if in-person instruction resumes in the fall.</v>
      </c>
      <c r="F36" t="s">
        <v>1</v>
      </c>
      <c r="G36" t="s">
        <v>232</v>
      </c>
      <c r="H36">
        <v>220</v>
      </c>
      <c r="I36">
        <v>1647</v>
      </c>
      <c r="J36" s="1">
        <v>0.13357619914996965</v>
      </c>
    </row>
    <row r="37" spans="1:10" x14ac:dyDescent="0.25">
      <c r="A37">
        <v>8</v>
      </c>
      <c r="B37" t="s">
        <v>217</v>
      </c>
      <c r="C37" t="s">
        <v>210</v>
      </c>
      <c r="D37" t="s">
        <v>9</v>
      </c>
      <c r="E37" t="str">
        <f t="shared" si="0"/>
        <v>q4a My school/district has a plan for informing families about health and safety protocols and expectations if in-person instruction resumes in the fall.</v>
      </c>
      <c r="F37" t="s">
        <v>10</v>
      </c>
      <c r="G37" t="s">
        <v>230</v>
      </c>
      <c r="H37">
        <v>606</v>
      </c>
      <c r="I37">
        <v>1648</v>
      </c>
      <c r="J37" s="1">
        <v>0.36771844660194175</v>
      </c>
    </row>
    <row r="38" spans="1:10" x14ac:dyDescent="0.25">
      <c r="A38">
        <v>8</v>
      </c>
      <c r="B38" t="s">
        <v>217</v>
      </c>
      <c r="C38" t="s">
        <v>210</v>
      </c>
      <c r="D38" t="s">
        <v>9</v>
      </c>
      <c r="E38" t="str">
        <f t="shared" si="0"/>
        <v>q4a My school/district has a plan for informing families about health and safety protocols and expectations if in-person instruction resumes in the fall.</v>
      </c>
      <c r="F38" t="s">
        <v>10</v>
      </c>
      <c r="G38" t="s">
        <v>231</v>
      </c>
      <c r="H38">
        <v>136</v>
      </c>
      <c r="I38">
        <v>1648</v>
      </c>
      <c r="J38" s="1">
        <v>8.2524271844660199E-2</v>
      </c>
    </row>
    <row r="39" spans="1:10" x14ac:dyDescent="0.25">
      <c r="A39">
        <v>8</v>
      </c>
      <c r="B39" t="s">
        <v>217</v>
      </c>
      <c r="C39" t="s">
        <v>210</v>
      </c>
      <c r="D39" t="s">
        <v>9</v>
      </c>
      <c r="E39" t="str">
        <f t="shared" si="0"/>
        <v>q4a My school/district has a plan for informing families about health and safety protocols and expectations if in-person instruction resumes in the fall.</v>
      </c>
      <c r="F39" t="s">
        <v>10</v>
      </c>
      <c r="G39" t="s">
        <v>233</v>
      </c>
      <c r="H39">
        <v>597</v>
      </c>
      <c r="I39">
        <v>1648</v>
      </c>
      <c r="J39" s="1">
        <v>0.36225728155339804</v>
      </c>
    </row>
    <row r="40" spans="1:10" x14ac:dyDescent="0.25">
      <c r="A40">
        <v>8</v>
      </c>
      <c r="B40" t="s">
        <v>217</v>
      </c>
      <c r="C40" t="s">
        <v>210</v>
      </c>
      <c r="D40" t="s">
        <v>9</v>
      </c>
      <c r="E40" t="str">
        <f t="shared" si="0"/>
        <v>q4a My school/district has a plan for informing families about health and safety protocols and expectations if in-person instruction resumes in the fall.</v>
      </c>
      <c r="F40" t="s">
        <v>10</v>
      </c>
      <c r="G40" t="s">
        <v>229</v>
      </c>
      <c r="H40">
        <v>242</v>
      </c>
      <c r="I40">
        <v>1648</v>
      </c>
      <c r="J40" s="1">
        <v>0.14684466019417475</v>
      </c>
    </row>
    <row r="41" spans="1:10" x14ac:dyDescent="0.25">
      <c r="A41">
        <v>8</v>
      </c>
      <c r="B41" t="s">
        <v>217</v>
      </c>
      <c r="C41" t="s">
        <v>210</v>
      </c>
      <c r="D41" t="s">
        <v>9</v>
      </c>
      <c r="E41" t="str">
        <f t="shared" si="0"/>
        <v>q4a My school/district has a plan for informing families about health and safety protocols and expectations if in-person instruction resumes in the fall.</v>
      </c>
      <c r="F41" t="s">
        <v>10</v>
      </c>
      <c r="G41" t="s">
        <v>232</v>
      </c>
      <c r="H41">
        <v>67</v>
      </c>
      <c r="I41">
        <v>1648</v>
      </c>
      <c r="J41" s="1">
        <v>4.0655339805825245E-2</v>
      </c>
    </row>
    <row r="42" spans="1:10" x14ac:dyDescent="0.25">
      <c r="A42">
        <v>9</v>
      </c>
      <c r="B42" t="s">
        <v>217</v>
      </c>
      <c r="C42" t="s">
        <v>211</v>
      </c>
      <c r="D42" t="s">
        <v>11</v>
      </c>
      <c r="E42" t="str">
        <f t="shared" si="0"/>
        <v>q4b My school/district has a plan for informing staff about health and safety protocols and expectations if in-person instruction resumes in the fall.</v>
      </c>
      <c r="F42" t="s">
        <v>10</v>
      </c>
      <c r="G42" t="s">
        <v>230</v>
      </c>
      <c r="H42">
        <v>614</v>
      </c>
      <c r="I42">
        <v>1648</v>
      </c>
      <c r="J42" s="1">
        <v>0.37257281553398058</v>
      </c>
    </row>
    <row r="43" spans="1:10" x14ac:dyDescent="0.25">
      <c r="A43">
        <v>9</v>
      </c>
      <c r="B43" t="s">
        <v>217</v>
      </c>
      <c r="C43" t="s">
        <v>211</v>
      </c>
      <c r="D43" t="s">
        <v>11</v>
      </c>
      <c r="E43" t="str">
        <f t="shared" si="0"/>
        <v>q4b My school/district has a plan for informing staff about health and safety protocols and expectations if in-person instruction resumes in the fall.</v>
      </c>
      <c r="F43" t="s">
        <v>10</v>
      </c>
      <c r="G43" t="s">
        <v>231</v>
      </c>
      <c r="H43">
        <v>140</v>
      </c>
      <c r="I43">
        <v>1648</v>
      </c>
      <c r="J43" s="1">
        <v>8.4951456310679616E-2</v>
      </c>
    </row>
    <row r="44" spans="1:10" x14ac:dyDescent="0.25">
      <c r="A44">
        <v>9</v>
      </c>
      <c r="B44" t="s">
        <v>217</v>
      </c>
      <c r="C44" t="s">
        <v>211</v>
      </c>
      <c r="D44" t="s">
        <v>11</v>
      </c>
      <c r="E44" t="str">
        <f t="shared" si="0"/>
        <v>q4b My school/district has a plan for informing staff about health and safety protocols and expectations if in-person instruction resumes in the fall.</v>
      </c>
      <c r="F44" t="s">
        <v>10</v>
      </c>
      <c r="G44" t="s">
        <v>233</v>
      </c>
      <c r="H44">
        <v>574</v>
      </c>
      <c r="I44">
        <v>1648</v>
      </c>
      <c r="J44" s="1">
        <v>0.34830097087378642</v>
      </c>
    </row>
    <row r="45" spans="1:10" x14ac:dyDescent="0.25">
      <c r="A45">
        <v>9</v>
      </c>
      <c r="B45" t="s">
        <v>217</v>
      </c>
      <c r="C45" t="s">
        <v>211</v>
      </c>
      <c r="D45" t="s">
        <v>11</v>
      </c>
      <c r="E45" t="str">
        <f t="shared" si="0"/>
        <v>q4b My school/district has a plan for informing staff about health and safety protocols and expectations if in-person instruction resumes in the fall.</v>
      </c>
      <c r="F45" t="s">
        <v>10</v>
      </c>
      <c r="G45" t="s">
        <v>229</v>
      </c>
      <c r="H45">
        <v>251</v>
      </c>
      <c r="I45">
        <v>1648</v>
      </c>
      <c r="J45" s="1">
        <v>0.15230582524271843</v>
      </c>
    </row>
    <row r="46" spans="1:10" x14ac:dyDescent="0.25">
      <c r="A46">
        <v>9</v>
      </c>
      <c r="B46" t="s">
        <v>217</v>
      </c>
      <c r="C46" t="s">
        <v>211</v>
      </c>
      <c r="D46" t="s">
        <v>11</v>
      </c>
      <c r="E46" t="str">
        <f t="shared" si="0"/>
        <v>q4b My school/district has a plan for informing staff about health and safety protocols and expectations if in-person instruction resumes in the fall.</v>
      </c>
      <c r="F46" t="s">
        <v>10</v>
      </c>
      <c r="G46" t="s">
        <v>232</v>
      </c>
      <c r="H46">
        <v>69</v>
      </c>
      <c r="I46">
        <v>1648</v>
      </c>
      <c r="J46" s="1">
        <v>4.1868932038834954E-2</v>
      </c>
    </row>
    <row r="47" spans="1:10" x14ac:dyDescent="0.25">
      <c r="A47">
        <v>10</v>
      </c>
      <c r="B47" t="s">
        <v>217</v>
      </c>
      <c r="C47" t="s">
        <v>212</v>
      </c>
      <c r="D47" t="s">
        <v>12</v>
      </c>
      <c r="E47" t="str">
        <f t="shared" si="0"/>
        <v>q4c My school/district has a plan to communicate with families/staff regarding cases, exposures, and updates to policies and procedures if in-person instruction resumes in the fall.</v>
      </c>
      <c r="F47" t="s">
        <v>10</v>
      </c>
      <c r="G47" t="s">
        <v>230</v>
      </c>
      <c r="H47">
        <v>463</v>
      </c>
      <c r="I47">
        <v>1647</v>
      </c>
      <c r="J47" s="1">
        <v>0.28111718275652703</v>
      </c>
    </row>
    <row r="48" spans="1:10" x14ac:dyDescent="0.25">
      <c r="A48">
        <v>10</v>
      </c>
      <c r="B48" t="s">
        <v>217</v>
      </c>
      <c r="C48" t="s">
        <v>212</v>
      </c>
      <c r="D48" t="s">
        <v>12</v>
      </c>
      <c r="E48" t="str">
        <f t="shared" si="0"/>
        <v>q4c My school/district has a plan to communicate with families/staff regarding cases, exposures, and updates to policies and procedures if in-person instruction resumes in the fall.</v>
      </c>
      <c r="F48" t="s">
        <v>10</v>
      </c>
      <c r="G48" t="s">
        <v>231</v>
      </c>
      <c r="H48">
        <v>148</v>
      </c>
      <c r="I48">
        <v>1647</v>
      </c>
      <c r="J48" s="1">
        <v>8.9860352155434128E-2</v>
      </c>
    </row>
    <row r="49" spans="1:10" x14ac:dyDescent="0.25">
      <c r="A49">
        <v>10</v>
      </c>
      <c r="B49" t="s">
        <v>217</v>
      </c>
      <c r="C49" t="s">
        <v>212</v>
      </c>
      <c r="D49" t="s">
        <v>12</v>
      </c>
      <c r="E49" t="str">
        <f t="shared" si="0"/>
        <v>q4c My school/district has a plan to communicate with families/staff regarding cases, exposures, and updates to policies and procedures if in-person instruction resumes in the fall.</v>
      </c>
      <c r="F49" t="s">
        <v>10</v>
      </c>
      <c r="G49" t="s">
        <v>233</v>
      </c>
      <c r="H49">
        <v>759</v>
      </c>
      <c r="I49">
        <v>1647</v>
      </c>
      <c r="J49" s="1">
        <v>0.46083788706739526</v>
      </c>
    </row>
    <row r="50" spans="1:10" x14ac:dyDescent="0.25">
      <c r="A50">
        <v>10</v>
      </c>
      <c r="B50" t="s">
        <v>217</v>
      </c>
      <c r="C50" t="s">
        <v>212</v>
      </c>
      <c r="D50" t="s">
        <v>12</v>
      </c>
      <c r="E50" t="str">
        <f t="shared" si="0"/>
        <v>q4c My school/district has a plan to communicate with families/staff regarding cases, exposures, and updates to policies and procedures if in-person instruction resumes in the fall.</v>
      </c>
      <c r="F50" t="s">
        <v>10</v>
      </c>
      <c r="G50" t="s">
        <v>229</v>
      </c>
      <c r="H50">
        <v>200</v>
      </c>
      <c r="I50">
        <v>1647</v>
      </c>
      <c r="J50" s="1">
        <v>0.12143290831815422</v>
      </c>
    </row>
    <row r="51" spans="1:10" x14ac:dyDescent="0.25">
      <c r="A51">
        <v>10</v>
      </c>
      <c r="B51" t="s">
        <v>217</v>
      </c>
      <c r="C51" t="s">
        <v>212</v>
      </c>
      <c r="D51" t="s">
        <v>12</v>
      </c>
      <c r="E51" t="str">
        <f t="shared" si="0"/>
        <v>q4c My school/district has a plan to communicate with families/staff regarding cases, exposures, and updates to policies and procedures if in-person instruction resumes in the fall.</v>
      </c>
      <c r="F51" t="s">
        <v>10</v>
      </c>
      <c r="G51" t="s">
        <v>232</v>
      </c>
      <c r="H51">
        <v>77</v>
      </c>
      <c r="I51">
        <v>1647</v>
      </c>
      <c r="J51" s="1">
        <v>4.6751669702489375E-2</v>
      </c>
    </row>
    <row r="52" spans="1:10" x14ac:dyDescent="0.25">
      <c r="A52">
        <v>11</v>
      </c>
      <c r="B52" t="s">
        <v>217</v>
      </c>
      <c r="C52" t="s">
        <v>213</v>
      </c>
      <c r="D52" t="s">
        <v>13</v>
      </c>
      <c r="E52" t="str">
        <f t="shared" si="0"/>
        <v>q4d I have access to the PPE materials (e.g., isolation space, masks, face shields, gowns, cleaning supplies) that I need to do my job safely if in-person instruction resumes in the fall.</v>
      </c>
      <c r="F52" t="s">
        <v>10</v>
      </c>
      <c r="G52" t="s">
        <v>230</v>
      </c>
      <c r="H52">
        <v>337</v>
      </c>
      <c r="I52">
        <v>1645</v>
      </c>
      <c r="J52" s="1">
        <v>0.20486322188449849</v>
      </c>
    </row>
    <row r="53" spans="1:10" x14ac:dyDescent="0.25">
      <c r="A53">
        <v>11</v>
      </c>
      <c r="B53" t="s">
        <v>217</v>
      </c>
      <c r="C53" t="s">
        <v>213</v>
      </c>
      <c r="D53" t="s">
        <v>13</v>
      </c>
      <c r="E53" t="str">
        <f t="shared" si="0"/>
        <v>q4d I have access to the PPE materials (e.g., isolation space, masks, face shields, gowns, cleaning supplies) that I need to do my job safely if in-person instruction resumes in the fall.</v>
      </c>
      <c r="F53" t="s">
        <v>10</v>
      </c>
      <c r="G53" t="s">
        <v>231</v>
      </c>
      <c r="H53">
        <v>346</v>
      </c>
      <c r="I53">
        <v>1645</v>
      </c>
      <c r="J53" s="1">
        <v>0.21033434650455926</v>
      </c>
    </row>
    <row r="54" spans="1:10" x14ac:dyDescent="0.25">
      <c r="A54">
        <v>11</v>
      </c>
      <c r="B54" t="s">
        <v>217</v>
      </c>
      <c r="C54" t="s">
        <v>213</v>
      </c>
      <c r="D54" t="s">
        <v>13</v>
      </c>
      <c r="E54" t="str">
        <f t="shared" si="0"/>
        <v>q4d I have access to the PPE materials (e.g., isolation space, masks, face shields, gowns, cleaning supplies) that I need to do my job safely if in-person instruction resumes in the fall.</v>
      </c>
      <c r="F54" t="s">
        <v>10</v>
      </c>
      <c r="G54" t="s">
        <v>233</v>
      </c>
      <c r="H54">
        <v>586</v>
      </c>
      <c r="I54">
        <v>1645</v>
      </c>
      <c r="J54" s="1">
        <v>0.35623100303951366</v>
      </c>
    </row>
    <row r="55" spans="1:10" x14ac:dyDescent="0.25">
      <c r="A55">
        <v>11</v>
      </c>
      <c r="B55" t="s">
        <v>217</v>
      </c>
      <c r="C55" t="s">
        <v>213</v>
      </c>
      <c r="D55" t="s">
        <v>13</v>
      </c>
      <c r="E55" t="str">
        <f t="shared" si="0"/>
        <v>q4d I have access to the PPE materials (e.g., isolation space, masks, face shields, gowns, cleaning supplies) that I need to do my job safely if in-person instruction resumes in the fall.</v>
      </c>
      <c r="F55" t="s">
        <v>10</v>
      </c>
      <c r="G55" t="s">
        <v>229</v>
      </c>
      <c r="H55">
        <v>154</v>
      </c>
      <c r="I55">
        <v>1645</v>
      </c>
      <c r="J55" s="1">
        <v>9.3617021276595741E-2</v>
      </c>
    </row>
    <row r="56" spans="1:10" x14ac:dyDescent="0.25">
      <c r="A56">
        <v>11</v>
      </c>
      <c r="B56" t="s">
        <v>217</v>
      </c>
      <c r="C56" t="s">
        <v>213</v>
      </c>
      <c r="D56" t="s">
        <v>13</v>
      </c>
      <c r="E56" t="str">
        <f t="shared" si="0"/>
        <v>q4d I have access to the PPE materials (e.g., isolation space, masks, face shields, gowns, cleaning supplies) that I need to do my job safely if in-person instruction resumes in the fall.</v>
      </c>
      <c r="F56" t="s">
        <v>10</v>
      </c>
      <c r="G56" t="s">
        <v>232</v>
      </c>
      <c r="H56">
        <v>222</v>
      </c>
      <c r="I56">
        <v>1645</v>
      </c>
      <c r="J56" s="1">
        <v>0.13495440729483282</v>
      </c>
    </row>
    <row r="57" spans="1:10" x14ac:dyDescent="0.25">
      <c r="A57">
        <v>12</v>
      </c>
      <c r="B57" t="s">
        <v>217</v>
      </c>
      <c r="C57" t="s">
        <v>214</v>
      </c>
      <c r="D57" t="s">
        <v>14</v>
      </c>
      <c r="E57" t="str">
        <f t="shared" si="0"/>
        <v>q4e My school /district has safety precautions for instruction that involve physical contact (i.e., occupational therapy, physical management) if in-person instruction resumes in the fall.</v>
      </c>
      <c r="F57" t="s">
        <v>10</v>
      </c>
      <c r="G57" t="s">
        <v>230</v>
      </c>
      <c r="H57">
        <v>240</v>
      </c>
      <c r="I57">
        <v>1647</v>
      </c>
      <c r="J57" s="1">
        <v>0.14571948998178508</v>
      </c>
    </row>
    <row r="58" spans="1:10" x14ac:dyDescent="0.25">
      <c r="A58">
        <v>12</v>
      </c>
      <c r="B58" t="s">
        <v>217</v>
      </c>
      <c r="C58" t="s">
        <v>214</v>
      </c>
      <c r="D58" t="s">
        <v>14</v>
      </c>
      <c r="E58" t="str">
        <f t="shared" si="0"/>
        <v>q4e My school /district has safety precautions for instruction that involve physical contact (i.e., occupational therapy, physical management) if in-person instruction resumes in the fall.</v>
      </c>
      <c r="F58" t="s">
        <v>10</v>
      </c>
      <c r="G58" t="s">
        <v>231</v>
      </c>
      <c r="H58">
        <v>207</v>
      </c>
      <c r="I58">
        <v>1647</v>
      </c>
      <c r="J58" s="1">
        <v>0.12568306010928962</v>
      </c>
    </row>
    <row r="59" spans="1:10" x14ac:dyDescent="0.25">
      <c r="A59">
        <v>12</v>
      </c>
      <c r="B59" t="s">
        <v>217</v>
      </c>
      <c r="C59" t="s">
        <v>214</v>
      </c>
      <c r="D59" t="s">
        <v>14</v>
      </c>
      <c r="E59" t="str">
        <f t="shared" si="0"/>
        <v>q4e My school /district has safety precautions for instruction that involve physical contact (i.e., occupational therapy, physical management) if in-person instruction resumes in the fall.</v>
      </c>
      <c r="F59" t="s">
        <v>10</v>
      </c>
      <c r="G59" t="s">
        <v>233</v>
      </c>
      <c r="H59">
        <v>988</v>
      </c>
      <c r="I59">
        <v>1647</v>
      </c>
      <c r="J59" s="1">
        <v>0.59987856709168186</v>
      </c>
    </row>
    <row r="60" spans="1:10" x14ac:dyDescent="0.25">
      <c r="A60">
        <v>12</v>
      </c>
      <c r="B60" t="s">
        <v>217</v>
      </c>
      <c r="C60" t="s">
        <v>214</v>
      </c>
      <c r="D60" t="s">
        <v>14</v>
      </c>
      <c r="E60" t="str">
        <f t="shared" si="0"/>
        <v>q4e My school /district has safety precautions for instruction that involve physical contact (i.e., occupational therapy, physical management) if in-person instruction resumes in the fall.</v>
      </c>
      <c r="F60" t="s">
        <v>10</v>
      </c>
      <c r="G60" t="s">
        <v>229</v>
      </c>
      <c r="H60">
        <v>85</v>
      </c>
      <c r="I60">
        <v>1647</v>
      </c>
      <c r="J60" s="1">
        <v>5.1608986035215541E-2</v>
      </c>
    </row>
    <row r="61" spans="1:10" x14ac:dyDescent="0.25">
      <c r="A61">
        <v>12</v>
      </c>
      <c r="B61" t="s">
        <v>217</v>
      </c>
      <c r="C61" t="s">
        <v>214</v>
      </c>
      <c r="D61" t="s">
        <v>14</v>
      </c>
      <c r="E61" t="str">
        <f t="shared" si="0"/>
        <v>q4e My school /district has safety precautions for instruction that involve physical contact (i.e., occupational therapy, physical management) if in-person instruction resumes in the fall.</v>
      </c>
      <c r="F61" t="s">
        <v>10</v>
      </c>
      <c r="G61" t="s">
        <v>232</v>
      </c>
      <c r="H61">
        <v>127</v>
      </c>
      <c r="I61">
        <v>1647</v>
      </c>
      <c r="J61" s="1">
        <v>7.7109896782027926E-2</v>
      </c>
    </row>
    <row r="62" spans="1:10" x14ac:dyDescent="0.25">
      <c r="A62">
        <v>13</v>
      </c>
      <c r="B62" t="s">
        <v>217</v>
      </c>
      <c r="C62" t="s">
        <v>215</v>
      </c>
      <c r="D62" t="s">
        <v>15</v>
      </c>
      <c r="E62" t="str">
        <f t="shared" si="0"/>
        <v>q4f My school/district has set healthy hygiene practices for typical classroom instruction, such as hand washing if in-person instruction resumes in the fall.</v>
      </c>
      <c r="F62" t="s">
        <v>10</v>
      </c>
      <c r="G62" t="s">
        <v>230</v>
      </c>
      <c r="H62">
        <v>553</v>
      </c>
      <c r="I62">
        <v>1645</v>
      </c>
      <c r="J62" s="1">
        <v>0.33617021276595743</v>
      </c>
    </row>
    <row r="63" spans="1:10" x14ac:dyDescent="0.25">
      <c r="A63">
        <v>13</v>
      </c>
      <c r="B63" t="s">
        <v>217</v>
      </c>
      <c r="C63" t="s">
        <v>215</v>
      </c>
      <c r="D63" t="s">
        <v>15</v>
      </c>
      <c r="E63" t="str">
        <f t="shared" si="0"/>
        <v>q4f My school/district has set healthy hygiene practices for typical classroom instruction, such as hand washing if in-person instruction resumes in the fall.</v>
      </c>
      <c r="F63" t="s">
        <v>10</v>
      </c>
      <c r="G63" t="s">
        <v>231</v>
      </c>
      <c r="H63">
        <v>141</v>
      </c>
      <c r="I63">
        <v>1645</v>
      </c>
      <c r="J63" s="1">
        <v>8.5714285714285715E-2</v>
      </c>
    </row>
    <row r="64" spans="1:10" x14ac:dyDescent="0.25">
      <c r="A64">
        <v>13</v>
      </c>
      <c r="B64" t="s">
        <v>217</v>
      </c>
      <c r="C64" t="s">
        <v>215</v>
      </c>
      <c r="D64" t="s">
        <v>15</v>
      </c>
      <c r="E64" t="str">
        <f t="shared" si="0"/>
        <v>q4f My school/district has set healthy hygiene practices for typical classroom instruction, such as hand washing if in-person instruction resumes in the fall.</v>
      </c>
      <c r="F64" t="s">
        <v>10</v>
      </c>
      <c r="G64" t="s">
        <v>233</v>
      </c>
      <c r="H64">
        <v>647</v>
      </c>
      <c r="I64">
        <v>1645</v>
      </c>
      <c r="J64" s="1">
        <v>0.39331306990881459</v>
      </c>
    </row>
    <row r="65" spans="1:10" x14ac:dyDescent="0.25">
      <c r="A65">
        <v>13</v>
      </c>
      <c r="B65" t="s">
        <v>217</v>
      </c>
      <c r="C65" t="s">
        <v>215</v>
      </c>
      <c r="D65" t="s">
        <v>15</v>
      </c>
      <c r="E65" t="str">
        <f t="shared" si="0"/>
        <v>q4f My school/district has set healthy hygiene practices for typical classroom instruction, such as hand washing if in-person instruction resumes in the fall.</v>
      </c>
      <c r="F65" t="s">
        <v>10</v>
      </c>
      <c r="G65" t="s">
        <v>229</v>
      </c>
      <c r="H65">
        <v>222</v>
      </c>
      <c r="I65">
        <v>1645</v>
      </c>
      <c r="J65" s="1">
        <v>0.13495440729483282</v>
      </c>
    </row>
    <row r="66" spans="1:10" x14ac:dyDescent="0.25">
      <c r="A66">
        <v>13</v>
      </c>
      <c r="B66" t="s">
        <v>217</v>
      </c>
      <c r="C66" t="s">
        <v>215</v>
      </c>
      <c r="D66" t="s">
        <v>15</v>
      </c>
      <c r="E66" t="str">
        <f t="shared" si="0"/>
        <v>q4f My school/district has set healthy hygiene practices for typical classroom instruction, such as hand washing if in-person instruction resumes in the fall.</v>
      </c>
      <c r="F66" t="s">
        <v>10</v>
      </c>
      <c r="G66" t="s">
        <v>232</v>
      </c>
      <c r="H66">
        <v>82</v>
      </c>
      <c r="I66">
        <v>1645</v>
      </c>
      <c r="J66" s="1">
        <v>4.9848024316109421E-2</v>
      </c>
    </row>
    <row r="67" spans="1:10" x14ac:dyDescent="0.25">
      <c r="A67">
        <v>14</v>
      </c>
      <c r="B67" t="s">
        <v>217</v>
      </c>
      <c r="C67" t="s">
        <v>216</v>
      </c>
      <c r="D67" t="s">
        <v>16</v>
      </c>
      <c r="E67" t="str">
        <f t="shared" ref="E67:E130" si="1">B67&amp;C67&amp;" " &amp;D67</f>
        <v>q4g My school/district has set healthy hygiene practices for typical classroom instruction, such as cleaning and disinfecting classroom surfaces if in-person instruction resumes in the fall.</v>
      </c>
      <c r="F67" t="s">
        <v>10</v>
      </c>
      <c r="G67" t="s">
        <v>230</v>
      </c>
      <c r="H67">
        <v>546</v>
      </c>
      <c r="I67">
        <v>1642</v>
      </c>
      <c r="J67" s="1">
        <v>0.33252131546894031</v>
      </c>
    </row>
    <row r="68" spans="1:10" x14ac:dyDescent="0.25">
      <c r="A68">
        <v>14</v>
      </c>
      <c r="B68" t="s">
        <v>217</v>
      </c>
      <c r="C68" t="s">
        <v>216</v>
      </c>
      <c r="D68" t="s">
        <v>16</v>
      </c>
      <c r="E68" t="str">
        <f t="shared" si="1"/>
        <v>q4g My school/district has set healthy hygiene practices for typical classroom instruction, such as cleaning and disinfecting classroom surfaces if in-person instruction resumes in the fall.</v>
      </c>
      <c r="F68" t="s">
        <v>10</v>
      </c>
      <c r="G68" t="s">
        <v>231</v>
      </c>
      <c r="H68">
        <v>151</v>
      </c>
      <c r="I68">
        <v>1642</v>
      </c>
      <c r="J68" s="1">
        <v>9.1961023142509132E-2</v>
      </c>
    </row>
    <row r="69" spans="1:10" x14ac:dyDescent="0.25">
      <c r="A69">
        <v>14</v>
      </c>
      <c r="B69" t="s">
        <v>217</v>
      </c>
      <c r="C69" t="s">
        <v>216</v>
      </c>
      <c r="D69" t="s">
        <v>16</v>
      </c>
      <c r="E69" t="str">
        <f t="shared" si="1"/>
        <v>q4g My school/district has set healthy hygiene practices for typical classroom instruction, such as cleaning and disinfecting classroom surfaces if in-person instruction resumes in the fall.</v>
      </c>
      <c r="F69" t="s">
        <v>10</v>
      </c>
      <c r="G69" t="s">
        <v>233</v>
      </c>
      <c r="H69">
        <v>633</v>
      </c>
      <c r="I69">
        <v>1642</v>
      </c>
      <c r="J69" s="1">
        <v>0.38550548112058464</v>
      </c>
    </row>
    <row r="70" spans="1:10" x14ac:dyDescent="0.25">
      <c r="A70">
        <v>14</v>
      </c>
      <c r="B70" t="s">
        <v>217</v>
      </c>
      <c r="C70" t="s">
        <v>216</v>
      </c>
      <c r="D70" t="s">
        <v>16</v>
      </c>
      <c r="E70" t="str">
        <f t="shared" si="1"/>
        <v>q4g My school/district has set healthy hygiene practices for typical classroom instruction, such as cleaning and disinfecting classroom surfaces if in-person instruction resumes in the fall.</v>
      </c>
      <c r="F70" t="s">
        <v>10</v>
      </c>
      <c r="G70" t="s">
        <v>229</v>
      </c>
      <c r="H70">
        <v>228</v>
      </c>
      <c r="I70">
        <v>1642</v>
      </c>
      <c r="J70" s="1">
        <v>0.13885505481120586</v>
      </c>
    </row>
    <row r="71" spans="1:10" x14ac:dyDescent="0.25">
      <c r="A71">
        <v>14</v>
      </c>
      <c r="B71" t="s">
        <v>217</v>
      </c>
      <c r="C71" t="s">
        <v>216</v>
      </c>
      <c r="D71" t="s">
        <v>16</v>
      </c>
      <c r="E71" t="str">
        <f t="shared" si="1"/>
        <v>q4g My school/district has set healthy hygiene practices for typical classroom instruction, such as cleaning and disinfecting classroom surfaces if in-person instruction resumes in the fall.</v>
      </c>
      <c r="F71" t="s">
        <v>10</v>
      </c>
      <c r="G71" t="s">
        <v>232</v>
      </c>
      <c r="H71">
        <v>84</v>
      </c>
      <c r="I71">
        <v>1642</v>
      </c>
      <c r="J71" s="1">
        <v>5.1157125456760051E-2</v>
      </c>
    </row>
    <row r="72" spans="1:10" x14ac:dyDescent="0.25">
      <c r="A72">
        <v>15</v>
      </c>
      <c r="B72" t="s">
        <v>217</v>
      </c>
      <c r="C72" t="s">
        <v>218</v>
      </c>
      <c r="D72" t="s">
        <v>17</v>
      </c>
      <c r="E72" t="str">
        <f t="shared" si="1"/>
        <v>q4h My school/district has the capacity to reduce classroom size and/or increase use of space to allow for adequate social distancing if in-person instruction resumes in the fall.</v>
      </c>
      <c r="F72" t="s">
        <v>10</v>
      </c>
      <c r="G72" t="s">
        <v>230</v>
      </c>
      <c r="H72">
        <v>307</v>
      </c>
      <c r="I72">
        <v>1646</v>
      </c>
      <c r="J72" s="1">
        <v>0.1865127582017011</v>
      </c>
    </row>
    <row r="73" spans="1:10" x14ac:dyDescent="0.25">
      <c r="A73">
        <v>15</v>
      </c>
      <c r="B73" t="s">
        <v>217</v>
      </c>
      <c r="C73" t="s">
        <v>218</v>
      </c>
      <c r="D73" t="s">
        <v>17</v>
      </c>
      <c r="E73" t="str">
        <f t="shared" si="1"/>
        <v>q4h My school/district has the capacity to reduce classroom size and/or increase use of space to allow for adequate social distancing if in-person instruction resumes in the fall.</v>
      </c>
      <c r="F73" t="s">
        <v>10</v>
      </c>
      <c r="G73" t="s">
        <v>231</v>
      </c>
      <c r="H73">
        <v>367</v>
      </c>
      <c r="I73">
        <v>1646</v>
      </c>
      <c r="J73" s="1">
        <v>0.22296476306196841</v>
      </c>
    </row>
    <row r="74" spans="1:10" x14ac:dyDescent="0.25">
      <c r="A74">
        <v>15</v>
      </c>
      <c r="B74" t="s">
        <v>217</v>
      </c>
      <c r="C74" t="s">
        <v>218</v>
      </c>
      <c r="D74" t="s">
        <v>17</v>
      </c>
      <c r="E74" t="str">
        <f t="shared" si="1"/>
        <v>q4h My school/district has the capacity to reduce classroom size and/or increase use of space to allow for adequate social distancing if in-person instruction resumes in the fall.</v>
      </c>
      <c r="F74" t="s">
        <v>10</v>
      </c>
      <c r="G74" t="s">
        <v>233</v>
      </c>
      <c r="H74">
        <v>527</v>
      </c>
      <c r="I74">
        <v>1646</v>
      </c>
      <c r="J74" s="1">
        <v>0.32017010935601459</v>
      </c>
    </row>
    <row r="75" spans="1:10" x14ac:dyDescent="0.25">
      <c r="A75">
        <v>15</v>
      </c>
      <c r="B75" t="s">
        <v>217</v>
      </c>
      <c r="C75" t="s">
        <v>218</v>
      </c>
      <c r="D75" t="s">
        <v>17</v>
      </c>
      <c r="E75" t="str">
        <f t="shared" si="1"/>
        <v>q4h My school/district has the capacity to reduce classroom size and/or increase use of space to allow for adequate social distancing if in-person instruction resumes in the fall.</v>
      </c>
      <c r="F75" t="s">
        <v>10</v>
      </c>
      <c r="G75" t="s">
        <v>229</v>
      </c>
      <c r="H75">
        <v>105</v>
      </c>
      <c r="I75">
        <v>1646</v>
      </c>
      <c r="J75" s="1">
        <v>6.3791008505467803E-2</v>
      </c>
    </row>
    <row r="76" spans="1:10" x14ac:dyDescent="0.25">
      <c r="A76">
        <v>15</v>
      </c>
      <c r="B76" t="s">
        <v>217</v>
      </c>
      <c r="C76" t="s">
        <v>218</v>
      </c>
      <c r="D76" t="s">
        <v>17</v>
      </c>
      <c r="E76" t="str">
        <f t="shared" si="1"/>
        <v>q4h My school/district has the capacity to reduce classroom size and/or increase use of space to allow for adequate social distancing if in-person instruction resumes in the fall.</v>
      </c>
      <c r="F76" t="s">
        <v>10</v>
      </c>
      <c r="G76" t="s">
        <v>232</v>
      </c>
      <c r="H76">
        <v>340</v>
      </c>
      <c r="I76">
        <v>1646</v>
      </c>
      <c r="J76" s="1">
        <v>0.20656136087484811</v>
      </c>
    </row>
    <row r="77" spans="1:10" x14ac:dyDescent="0.25">
      <c r="A77">
        <v>16</v>
      </c>
      <c r="B77" t="s">
        <v>217</v>
      </c>
      <c r="C77" t="s">
        <v>219</v>
      </c>
      <c r="D77" t="s">
        <v>18</v>
      </c>
      <c r="E77" t="str">
        <f t="shared" si="1"/>
        <v>q4i My school/district has established building new cleaning protocols for school facilities if in-person instruction resumes in the fall.</v>
      </c>
      <c r="F77" t="s">
        <v>10</v>
      </c>
      <c r="G77" t="s">
        <v>230</v>
      </c>
      <c r="H77">
        <v>474</v>
      </c>
      <c r="I77">
        <v>1644</v>
      </c>
      <c r="J77" s="1">
        <v>0.28832116788321166</v>
      </c>
    </row>
    <row r="78" spans="1:10" x14ac:dyDescent="0.25">
      <c r="A78">
        <v>16</v>
      </c>
      <c r="B78" t="s">
        <v>217</v>
      </c>
      <c r="C78" t="s">
        <v>219</v>
      </c>
      <c r="D78" t="s">
        <v>18</v>
      </c>
      <c r="E78" t="str">
        <f t="shared" si="1"/>
        <v>q4i My school/district has established building new cleaning protocols for school facilities if in-person instruction resumes in the fall.</v>
      </c>
      <c r="F78" t="s">
        <v>10</v>
      </c>
      <c r="G78" t="s">
        <v>231</v>
      </c>
      <c r="H78">
        <v>132</v>
      </c>
      <c r="I78">
        <v>1644</v>
      </c>
      <c r="J78" s="1">
        <v>8.0291970802919707E-2</v>
      </c>
    </row>
    <row r="79" spans="1:10" x14ac:dyDescent="0.25">
      <c r="A79">
        <v>16</v>
      </c>
      <c r="B79" t="s">
        <v>217</v>
      </c>
      <c r="C79" t="s">
        <v>219</v>
      </c>
      <c r="D79" t="s">
        <v>18</v>
      </c>
      <c r="E79" t="str">
        <f t="shared" si="1"/>
        <v>q4i My school/district has established building new cleaning protocols for school facilities if in-person instruction resumes in the fall.</v>
      </c>
      <c r="F79" t="s">
        <v>10</v>
      </c>
      <c r="G79" t="s">
        <v>233</v>
      </c>
      <c r="H79">
        <v>757</v>
      </c>
      <c r="I79">
        <v>1644</v>
      </c>
      <c r="J79" s="1">
        <v>0.46046228710462289</v>
      </c>
    </row>
    <row r="80" spans="1:10" x14ac:dyDescent="0.25">
      <c r="A80">
        <v>16</v>
      </c>
      <c r="B80" t="s">
        <v>217</v>
      </c>
      <c r="C80" t="s">
        <v>219</v>
      </c>
      <c r="D80" t="s">
        <v>18</v>
      </c>
      <c r="E80" t="str">
        <f t="shared" si="1"/>
        <v>q4i My school/district has established building new cleaning protocols for school facilities if in-person instruction resumes in the fall.</v>
      </c>
      <c r="F80" t="s">
        <v>10</v>
      </c>
      <c r="G80" t="s">
        <v>229</v>
      </c>
      <c r="H80">
        <v>211</v>
      </c>
      <c r="I80">
        <v>1644</v>
      </c>
      <c r="J80" s="1">
        <v>0.128345498783455</v>
      </c>
    </row>
    <row r="81" spans="1:10" x14ac:dyDescent="0.25">
      <c r="A81">
        <v>16</v>
      </c>
      <c r="B81" t="s">
        <v>217</v>
      </c>
      <c r="C81" t="s">
        <v>219</v>
      </c>
      <c r="D81" t="s">
        <v>18</v>
      </c>
      <c r="E81" t="str">
        <f t="shared" si="1"/>
        <v>q4i My school/district has established building new cleaning protocols for school facilities if in-person instruction resumes in the fall.</v>
      </c>
      <c r="F81" t="s">
        <v>10</v>
      </c>
      <c r="G81" t="s">
        <v>232</v>
      </c>
      <c r="H81">
        <v>70</v>
      </c>
      <c r="I81">
        <v>1644</v>
      </c>
      <c r="J81" s="1">
        <v>4.2579075425790751E-2</v>
      </c>
    </row>
    <row r="82" spans="1:10" x14ac:dyDescent="0.25">
      <c r="A82">
        <v>17</v>
      </c>
      <c r="B82" t="s">
        <v>217</v>
      </c>
      <c r="C82" t="s">
        <v>220</v>
      </c>
      <c r="D82" t="s">
        <v>19</v>
      </c>
      <c r="E82" t="str">
        <f t="shared" si="1"/>
        <v>q4j My school/district has a plan to train and prepare custodial staff to properly clean and disinfect facilities if in-person instruction resumes in the fall.</v>
      </c>
      <c r="F82" t="s">
        <v>10</v>
      </c>
      <c r="G82" t="s">
        <v>230</v>
      </c>
      <c r="H82">
        <v>420</v>
      </c>
      <c r="I82">
        <v>1645</v>
      </c>
      <c r="J82" s="1">
        <v>0.25531914893617019</v>
      </c>
    </row>
    <row r="83" spans="1:10" x14ac:dyDescent="0.25">
      <c r="A83">
        <v>17</v>
      </c>
      <c r="B83" t="s">
        <v>217</v>
      </c>
      <c r="C83" t="s">
        <v>220</v>
      </c>
      <c r="D83" t="s">
        <v>19</v>
      </c>
      <c r="E83" t="str">
        <f t="shared" si="1"/>
        <v>q4j My school/district has a plan to train and prepare custodial staff to properly clean and disinfect facilities if in-person instruction resumes in the fall.</v>
      </c>
      <c r="F83" t="s">
        <v>10</v>
      </c>
      <c r="G83" t="s">
        <v>231</v>
      </c>
      <c r="H83">
        <v>108</v>
      </c>
      <c r="I83">
        <v>1645</v>
      </c>
      <c r="J83" s="1">
        <v>6.5653495440729487E-2</v>
      </c>
    </row>
    <row r="84" spans="1:10" x14ac:dyDescent="0.25">
      <c r="A84">
        <v>17</v>
      </c>
      <c r="B84" t="s">
        <v>217</v>
      </c>
      <c r="C84" t="s">
        <v>220</v>
      </c>
      <c r="D84" t="s">
        <v>19</v>
      </c>
      <c r="E84" t="str">
        <f t="shared" si="1"/>
        <v>q4j My school/district has a plan to train and prepare custodial staff to properly clean and disinfect facilities if in-person instruction resumes in the fall.</v>
      </c>
      <c r="F84" t="s">
        <v>10</v>
      </c>
      <c r="G84" t="s">
        <v>233</v>
      </c>
      <c r="H84">
        <v>849</v>
      </c>
      <c r="I84">
        <v>1645</v>
      </c>
      <c r="J84" s="1">
        <v>0.51610942249240122</v>
      </c>
    </row>
    <row r="85" spans="1:10" x14ac:dyDescent="0.25">
      <c r="A85">
        <v>17</v>
      </c>
      <c r="B85" t="s">
        <v>217</v>
      </c>
      <c r="C85" t="s">
        <v>220</v>
      </c>
      <c r="D85" t="s">
        <v>19</v>
      </c>
      <c r="E85" t="str">
        <f t="shared" si="1"/>
        <v>q4j My school/district has a plan to train and prepare custodial staff to properly clean and disinfect facilities if in-person instruction resumes in the fall.</v>
      </c>
      <c r="F85" t="s">
        <v>10</v>
      </c>
      <c r="G85" t="s">
        <v>229</v>
      </c>
      <c r="H85">
        <v>197</v>
      </c>
      <c r="I85">
        <v>1645</v>
      </c>
      <c r="J85" s="1">
        <v>0.11975683890577507</v>
      </c>
    </row>
    <row r="86" spans="1:10" x14ac:dyDescent="0.25">
      <c r="A86">
        <v>17</v>
      </c>
      <c r="B86" t="s">
        <v>217</v>
      </c>
      <c r="C86" t="s">
        <v>220</v>
      </c>
      <c r="D86" t="s">
        <v>19</v>
      </c>
      <c r="E86" t="str">
        <f t="shared" si="1"/>
        <v>q4j My school/district has a plan to train and prepare custodial staff to properly clean and disinfect facilities if in-person instruction resumes in the fall.</v>
      </c>
      <c r="F86" t="s">
        <v>10</v>
      </c>
      <c r="G86" t="s">
        <v>232</v>
      </c>
      <c r="H86">
        <v>71</v>
      </c>
      <c r="I86">
        <v>1645</v>
      </c>
      <c r="J86" s="1">
        <v>4.3161094224924014E-2</v>
      </c>
    </row>
    <row r="87" spans="1:10" x14ac:dyDescent="0.25">
      <c r="A87">
        <v>18</v>
      </c>
      <c r="B87" t="s">
        <v>217</v>
      </c>
      <c r="C87" t="s">
        <v>221</v>
      </c>
      <c r="D87" t="s">
        <v>20</v>
      </c>
      <c r="E87" t="str">
        <f t="shared" si="1"/>
        <v>q4k Staff will be able to manage new restrictions such as social distancing if in-person instruction resumes in the fall.</v>
      </c>
      <c r="F87" t="s">
        <v>10</v>
      </c>
      <c r="G87" t="s">
        <v>230</v>
      </c>
      <c r="H87">
        <v>323</v>
      </c>
      <c r="I87">
        <v>1644</v>
      </c>
      <c r="J87" s="1">
        <v>0.1964720194647202</v>
      </c>
    </row>
    <row r="88" spans="1:10" x14ac:dyDescent="0.25">
      <c r="A88">
        <v>18</v>
      </c>
      <c r="B88" t="s">
        <v>217</v>
      </c>
      <c r="C88" t="s">
        <v>221</v>
      </c>
      <c r="D88" t="s">
        <v>20</v>
      </c>
      <c r="E88" t="str">
        <f t="shared" si="1"/>
        <v>q4k Staff will be able to manage new restrictions such as social distancing if in-person instruction resumes in the fall.</v>
      </c>
      <c r="F88" t="s">
        <v>10</v>
      </c>
      <c r="G88" t="s">
        <v>231</v>
      </c>
      <c r="H88">
        <v>435</v>
      </c>
      <c r="I88">
        <v>1644</v>
      </c>
      <c r="J88" s="1">
        <v>0.26459854014598538</v>
      </c>
    </row>
    <row r="89" spans="1:10" x14ac:dyDescent="0.25">
      <c r="A89">
        <v>18</v>
      </c>
      <c r="B89" t="s">
        <v>217</v>
      </c>
      <c r="C89" t="s">
        <v>221</v>
      </c>
      <c r="D89" t="s">
        <v>20</v>
      </c>
      <c r="E89" t="str">
        <f t="shared" si="1"/>
        <v>q4k Staff will be able to manage new restrictions such as social distancing if in-person instruction resumes in the fall.</v>
      </c>
      <c r="F89" t="s">
        <v>10</v>
      </c>
      <c r="G89" t="s">
        <v>233</v>
      </c>
      <c r="H89">
        <v>482</v>
      </c>
      <c r="I89">
        <v>1644</v>
      </c>
      <c r="J89" s="1">
        <v>0.29318734793187345</v>
      </c>
    </row>
    <row r="90" spans="1:10" x14ac:dyDescent="0.25">
      <c r="A90">
        <v>18</v>
      </c>
      <c r="B90" t="s">
        <v>217</v>
      </c>
      <c r="C90" t="s">
        <v>221</v>
      </c>
      <c r="D90" t="s">
        <v>20</v>
      </c>
      <c r="E90" t="str">
        <f t="shared" si="1"/>
        <v>q4k Staff will be able to manage new restrictions such as social distancing if in-person instruction resumes in the fall.</v>
      </c>
      <c r="F90" t="s">
        <v>10</v>
      </c>
      <c r="G90" t="s">
        <v>229</v>
      </c>
      <c r="H90">
        <v>101</v>
      </c>
      <c r="I90">
        <v>1644</v>
      </c>
      <c r="J90" s="1">
        <v>6.1435523114355232E-2</v>
      </c>
    </row>
    <row r="91" spans="1:10" x14ac:dyDescent="0.25">
      <c r="A91">
        <v>18</v>
      </c>
      <c r="B91" t="s">
        <v>217</v>
      </c>
      <c r="C91" t="s">
        <v>221</v>
      </c>
      <c r="D91" t="s">
        <v>20</v>
      </c>
      <c r="E91" t="str">
        <f t="shared" si="1"/>
        <v>q4k Staff will be able to manage new restrictions such as social distancing if in-person instruction resumes in the fall.</v>
      </c>
      <c r="F91" t="s">
        <v>10</v>
      </c>
      <c r="G91" t="s">
        <v>232</v>
      </c>
      <c r="H91">
        <v>303</v>
      </c>
      <c r="I91">
        <v>1644</v>
      </c>
      <c r="J91" s="1">
        <v>0.18430656934306569</v>
      </c>
    </row>
    <row r="92" spans="1:10" x14ac:dyDescent="0.25">
      <c r="A92">
        <v>19</v>
      </c>
      <c r="B92" t="s">
        <v>217</v>
      </c>
      <c r="C92" t="s">
        <v>222</v>
      </c>
      <c r="D92" t="s">
        <v>21</v>
      </c>
      <c r="E92" t="str">
        <f t="shared" si="1"/>
        <v>q4l My school/district has enough buses and drivers to safely transport students to/from school if in-person instruction resumes in the fall.</v>
      </c>
      <c r="F92" t="s">
        <v>10</v>
      </c>
      <c r="G92" t="s">
        <v>230</v>
      </c>
      <c r="H92">
        <v>108</v>
      </c>
      <c r="I92">
        <v>1646</v>
      </c>
      <c r="J92" s="1">
        <v>6.561360874848117E-2</v>
      </c>
    </row>
    <row r="93" spans="1:10" x14ac:dyDescent="0.25">
      <c r="A93">
        <v>19</v>
      </c>
      <c r="B93" t="s">
        <v>217</v>
      </c>
      <c r="C93" t="s">
        <v>222</v>
      </c>
      <c r="D93" t="s">
        <v>21</v>
      </c>
      <c r="E93" t="str">
        <f t="shared" si="1"/>
        <v>q4l My school/district has enough buses and drivers to safely transport students to/from school if in-person instruction resumes in the fall.</v>
      </c>
      <c r="F93" t="s">
        <v>10</v>
      </c>
      <c r="G93" t="s">
        <v>231</v>
      </c>
      <c r="H93">
        <v>364</v>
      </c>
      <c r="I93">
        <v>1646</v>
      </c>
      <c r="J93" s="1">
        <v>0.22114216281895505</v>
      </c>
    </row>
    <row r="94" spans="1:10" x14ac:dyDescent="0.25">
      <c r="A94">
        <v>19</v>
      </c>
      <c r="B94" t="s">
        <v>217</v>
      </c>
      <c r="C94" t="s">
        <v>222</v>
      </c>
      <c r="D94" t="s">
        <v>21</v>
      </c>
      <c r="E94" t="str">
        <f t="shared" si="1"/>
        <v>q4l My school/district has enough buses and drivers to safely transport students to/from school if in-person instruction resumes in the fall.</v>
      </c>
      <c r="F94" t="s">
        <v>10</v>
      </c>
      <c r="G94" t="s">
        <v>233</v>
      </c>
      <c r="H94">
        <v>702</v>
      </c>
      <c r="I94">
        <v>1646</v>
      </c>
      <c r="J94" s="1">
        <v>0.4264884568651276</v>
      </c>
    </row>
    <row r="95" spans="1:10" x14ac:dyDescent="0.25">
      <c r="A95">
        <v>19</v>
      </c>
      <c r="B95" t="s">
        <v>217</v>
      </c>
      <c r="C95" t="s">
        <v>222</v>
      </c>
      <c r="D95" t="s">
        <v>21</v>
      </c>
      <c r="E95" t="str">
        <f t="shared" si="1"/>
        <v>q4l My school/district has enough buses and drivers to safely transport students to/from school if in-person instruction resumes in the fall.</v>
      </c>
      <c r="F95" t="s">
        <v>10</v>
      </c>
      <c r="G95" t="s">
        <v>229</v>
      </c>
      <c r="H95">
        <v>46</v>
      </c>
      <c r="I95">
        <v>1646</v>
      </c>
      <c r="J95" s="1">
        <v>2.7946537059538274E-2</v>
      </c>
    </row>
    <row r="96" spans="1:10" x14ac:dyDescent="0.25">
      <c r="A96">
        <v>19</v>
      </c>
      <c r="B96" t="s">
        <v>217</v>
      </c>
      <c r="C96" t="s">
        <v>222</v>
      </c>
      <c r="D96" t="s">
        <v>21</v>
      </c>
      <c r="E96" t="str">
        <f t="shared" si="1"/>
        <v>q4l My school/district has enough buses and drivers to safely transport students to/from school if in-person instruction resumes in the fall.</v>
      </c>
      <c r="F96" t="s">
        <v>10</v>
      </c>
      <c r="G96" t="s">
        <v>232</v>
      </c>
      <c r="H96">
        <v>426</v>
      </c>
      <c r="I96">
        <v>1646</v>
      </c>
      <c r="J96" s="1">
        <v>0.25880923450789795</v>
      </c>
    </row>
    <row r="97" spans="1:10" x14ac:dyDescent="0.25">
      <c r="A97">
        <v>20</v>
      </c>
      <c r="B97" t="s">
        <v>217</v>
      </c>
      <c r="C97" t="s">
        <v>223</v>
      </c>
      <c r="D97" t="s">
        <v>22</v>
      </c>
      <c r="E97" t="str">
        <f t="shared" si="1"/>
        <v>q4m My district is considering policies for screening and/or clearing staff for in-person attendance.</v>
      </c>
      <c r="F97" t="s">
        <v>10</v>
      </c>
      <c r="G97" t="s">
        <v>230</v>
      </c>
      <c r="H97">
        <v>422</v>
      </c>
      <c r="I97">
        <v>1646</v>
      </c>
      <c r="J97" s="1">
        <v>0.25637910085054677</v>
      </c>
    </row>
    <row r="98" spans="1:10" x14ac:dyDescent="0.25">
      <c r="A98">
        <v>20</v>
      </c>
      <c r="B98" t="s">
        <v>217</v>
      </c>
      <c r="C98" t="s">
        <v>223</v>
      </c>
      <c r="D98" t="s">
        <v>22</v>
      </c>
      <c r="E98" t="str">
        <f t="shared" si="1"/>
        <v>q4m My district is considering policies for screening and/or clearing staff for in-person attendance.</v>
      </c>
      <c r="F98" t="s">
        <v>10</v>
      </c>
      <c r="G98" t="s">
        <v>231</v>
      </c>
      <c r="H98">
        <v>105</v>
      </c>
      <c r="I98">
        <v>1646</v>
      </c>
      <c r="J98" s="1">
        <v>6.3791008505467803E-2</v>
      </c>
    </row>
    <row r="99" spans="1:10" x14ac:dyDescent="0.25">
      <c r="A99">
        <v>20</v>
      </c>
      <c r="B99" t="s">
        <v>217</v>
      </c>
      <c r="C99" t="s">
        <v>223</v>
      </c>
      <c r="D99" t="s">
        <v>22</v>
      </c>
      <c r="E99" t="str">
        <f t="shared" si="1"/>
        <v>q4m My district is considering policies for screening and/or clearing staff for in-person attendance.</v>
      </c>
      <c r="F99" t="s">
        <v>10</v>
      </c>
      <c r="G99" t="s">
        <v>233</v>
      </c>
      <c r="H99">
        <v>923</v>
      </c>
      <c r="I99">
        <v>1646</v>
      </c>
      <c r="J99" s="1">
        <v>0.56075334143377886</v>
      </c>
    </row>
    <row r="100" spans="1:10" x14ac:dyDescent="0.25">
      <c r="A100">
        <v>20</v>
      </c>
      <c r="B100" t="s">
        <v>217</v>
      </c>
      <c r="C100" t="s">
        <v>223</v>
      </c>
      <c r="D100" t="s">
        <v>22</v>
      </c>
      <c r="E100" t="str">
        <f t="shared" si="1"/>
        <v>q4m My district is considering policies for screening and/or clearing staff for in-person attendance.</v>
      </c>
      <c r="F100" t="s">
        <v>10</v>
      </c>
      <c r="G100" t="s">
        <v>229</v>
      </c>
      <c r="H100">
        <v>129</v>
      </c>
      <c r="I100">
        <v>1646</v>
      </c>
      <c r="J100" s="1">
        <v>7.8371810449574725E-2</v>
      </c>
    </row>
    <row r="101" spans="1:10" x14ac:dyDescent="0.25">
      <c r="A101">
        <v>20</v>
      </c>
      <c r="B101" t="s">
        <v>217</v>
      </c>
      <c r="C101" t="s">
        <v>223</v>
      </c>
      <c r="D101" t="s">
        <v>22</v>
      </c>
      <c r="E101" t="str">
        <f t="shared" si="1"/>
        <v>q4m My district is considering policies for screening and/or clearing staff for in-person attendance.</v>
      </c>
      <c r="F101" t="s">
        <v>10</v>
      </c>
      <c r="G101" t="s">
        <v>232</v>
      </c>
      <c r="H101">
        <v>67</v>
      </c>
      <c r="I101">
        <v>1646</v>
      </c>
      <c r="J101" s="1">
        <v>4.0704738760631833E-2</v>
      </c>
    </row>
    <row r="102" spans="1:10" x14ac:dyDescent="0.25">
      <c r="A102">
        <v>21</v>
      </c>
      <c r="B102" t="s">
        <v>224</v>
      </c>
      <c r="C102" t="s">
        <v>210</v>
      </c>
      <c r="D102" t="s">
        <v>23</v>
      </c>
      <c r="E102" t="str">
        <f t="shared" si="1"/>
        <v>q5a My school/district has a plan to adequately screen students who may be struggling with a mental health issue when school resumes in the fall.</v>
      </c>
      <c r="F102" t="s">
        <v>24</v>
      </c>
      <c r="G102" t="s">
        <v>230</v>
      </c>
      <c r="H102">
        <v>333</v>
      </c>
      <c r="I102">
        <v>1646</v>
      </c>
      <c r="J102" s="1">
        <v>0.2023086269744836</v>
      </c>
    </row>
    <row r="103" spans="1:10" x14ac:dyDescent="0.25">
      <c r="A103">
        <v>21</v>
      </c>
      <c r="B103" t="s">
        <v>224</v>
      </c>
      <c r="C103" t="s">
        <v>210</v>
      </c>
      <c r="D103" t="s">
        <v>23</v>
      </c>
      <c r="E103" t="str">
        <f t="shared" si="1"/>
        <v>q5a My school/district has a plan to adequately screen students who may be struggling with a mental health issue when school resumes in the fall.</v>
      </c>
      <c r="F103" t="s">
        <v>24</v>
      </c>
      <c r="G103" t="s">
        <v>231</v>
      </c>
      <c r="H103">
        <v>269</v>
      </c>
      <c r="I103">
        <v>1646</v>
      </c>
      <c r="J103" s="1">
        <v>0.16342648845686514</v>
      </c>
    </row>
    <row r="104" spans="1:10" x14ac:dyDescent="0.25">
      <c r="A104">
        <v>21</v>
      </c>
      <c r="B104" t="s">
        <v>224</v>
      </c>
      <c r="C104" t="s">
        <v>210</v>
      </c>
      <c r="D104" t="s">
        <v>23</v>
      </c>
      <c r="E104" t="str">
        <f t="shared" si="1"/>
        <v>q5a My school/district has a plan to adequately screen students who may be struggling with a mental health issue when school resumes in the fall.</v>
      </c>
      <c r="F104" t="s">
        <v>24</v>
      </c>
      <c r="G104" t="s">
        <v>233</v>
      </c>
      <c r="H104">
        <v>794</v>
      </c>
      <c r="I104">
        <v>1646</v>
      </c>
      <c r="J104" s="1">
        <v>0.48238153098420411</v>
      </c>
    </row>
    <row r="105" spans="1:10" x14ac:dyDescent="0.25">
      <c r="A105">
        <v>21</v>
      </c>
      <c r="B105" t="s">
        <v>224</v>
      </c>
      <c r="C105" t="s">
        <v>210</v>
      </c>
      <c r="D105" t="s">
        <v>23</v>
      </c>
      <c r="E105" t="str">
        <f t="shared" si="1"/>
        <v>q5a My school/district has a plan to adequately screen students who may be struggling with a mental health issue when school resumes in the fall.</v>
      </c>
      <c r="F105" t="s">
        <v>24</v>
      </c>
      <c r="G105" t="s">
        <v>229</v>
      </c>
      <c r="H105">
        <v>108</v>
      </c>
      <c r="I105">
        <v>1646</v>
      </c>
      <c r="J105" s="1">
        <v>6.561360874848117E-2</v>
      </c>
    </row>
    <row r="106" spans="1:10" x14ac:dyDescent="0.25">
      <c r="A106">
        <v>21</v>
      </c>
      <c r="B106" t="s">
        <v>224</v>
      </c>
      <c r="C106" t="s">
        <v>210</v>
      </c>
      <c r="D106" t="s">
        <v>23</v>
      </c>
      <c r="E106" t="str">
        <f t="shared" si="1"/>
        <v>q5a My school/district has a plan to adequately screen students who may be struggling with a mental health issue when school resumes in the fall.</v>
      </c>
      <c r="F106" t="s">
        <v>24</v>
      </c>
      <c r="G106" t="s">
        <v>232</v>
      </c>
      <c r="H106">
        <v>142</v>
      </c>
      <c r="I106">
        <v>1646</v>
      </c>
      <c r="J106" s="1">
        <v>8.6269744835965972E-2</v>
      </c>
    </row>
    <row r="107" spans="1:10" x14ac:dyDescent="0.25">
      <c r="A107">
        <v>22</v>
      </c>
      <c r="B107" t="s">
        <v>224</v>
      </c>
      <c r="C107" t="s">
        <v>211</v>
      </c>
      <c r="D107" t="s">
        <v>25</v>
      </c>
      <c r="E107" t="str">
        <f t="shared" si="1"/>
        <v>q5b My school/district has a social-emotional curriculum in place to address the psychological, social, and economic impact of COVID-19 on students and staff.</v>
      </c>
      <c r="F107" t="s">
        <v>24</v>
      </c>
      <c r="G107" t="s">
        <v>230</v>
      </c>
      <c r="H107">
        <v>328</v>
      </c>
      <c r="I107">
        <v>1648</v>
      </c>
      <c r="J107" s="1">
        <v>0.19902912621359223</v>
      </c>
    </row>
    <row r="108" spans="1:10" x14ac:dyDescent="0.25">
      <c r="A108">
        <v>22</v>
      </c>
      <c r="B108" t="s">
        <v>224</v>
      </c>
      <c r="C108" t="s">
        <v>211</v>
      </c>
      <c r="D108" t="s">
        <v>25</v>
      </c>
      <c r="E108" t="str">
        <f t="shared" si="1"/>
        <v>q5b My school/district has a social-emotional curriculum in place to address the psychological, social, and economic impact of COVID-19 on students and staff.</v>
      </c>
      <c r="F108" t="s">
        <v>24</v>
      </c>
      <c r="G108" t="s">
        <v>231</v>
      </c>
      <c r="H108">
        <v>309</v>
      </c>
      <c r="I108">
        <v>1648</v>
      </c>
      <c r="J108" s="1">
        <v>0.1875</v>
      </c>
    </row>
    <row r="109" spans="1:10" x14ac:dyDescent="0.25">
      <c r="A109">
        <v>22</v>
      </c>
      <c r="B109" t="s">
        <v>224</v>
      </c>
      <c r="C109" t="s">
        <v>211</v>
      </c>
      <c r="D109" t="s">
        <v>25</v>
      </c>
      <c r="E109" t="str">
        <f t="shared" si="1"/>
        <v>q5b My school/district has a social-emotional curriculum in place to address the psychological, social, and economic impact of COVID-19 on students and staff.</v>
      </c>
      <c r="F109" t="s">
        <v>24</v>
      </c>
      <c r="G109" t="s">
        <v>233</v>
      </c>
      <c r="H109">
        <v>738</v>
      </c>
      <c r="I109">
        <v>1648</v>
      </c>
      <c r="J109" s="1">
        <v>0.44781553398058255</v>
      </c>
    </row>
    <row r="110" spans="1:10" x14ac:dyDescent="0.25">
      <c r="A110">
        <v>22</v>
      </c>
      <c r="B110" t="s">
        <v>224</v>
      </c>
      <c r="C110" t="s">
        <v>211</v>
      </c>
      <c r="D110" t="s">
        <v>25</v>
      </c>
      <c r="E110" t="str">
        <f t="shared" si="1"/>
        <v>q5b My school/district has a social-emotional curriculum in place to address the psychological, social, and economic impact of COVID-19 on students and staff.</v>
      </c>
      <c r="F110" t="s">
        <v>24</v>
      </c>
      <c r="G110" t="s">
        <v>229</v>
      </c>
      <c r="H110">
        <v>95</v>
      </c>
      <c r="I110">
        <v>1648</v>
      </c>
      <c r="J110" s="1">
        <v>5.7645631067961167E-2</v>
      </c>
    </row>
    <row r="111" spans="1:10" x14ac:dyDescent="0.25">
      <c r="A111">
        <v>22</v>
      </c>
      <c r="B111" t="s">
        <v>224</v>
      </c>
      <c r="C111" t="s">
        <v>211</v>
      </c>
      <c r="D111" t="s">
        <v>25</v>
      </c>
      <c r="E111" t="str">
        <f t="shared" si="1"/>
        <v>q5b My school/district has a social-emotional curriculum in place to address the psychological, social, and economic impact of COVID-19 on students and staff.</v>
      </c>
      <c r="F111" t="s">
        <v>24</v>
      </c>
      <c r="G111" t="s">
        <v>232</v>
      </c>
      <c r="H111">
        <v>178</v>
      </c>
      <c r="I111">
        <v>1648</v>
      </c>
      <c r="J111" s="1">
        <v>0.10800970873786407</v>
      </c>
    </row>
    <row r="112" spans="1:10" x14ac:dyDescent="0.25">
      <c r="A112">
        <v>23</v>
      </c>
      <c r="B112" t="s">
        <v>225</v>
      </c>
      <c r="C112" t="s">
        <v>210</v>
      </c>
      <c r="D112" t="s">
        <v>26</v>
      </c>
      <c r="E112" t="str">
        <f t="shared" si="1"/>
        <v>q6a Staff trained in trauma-informed care</v>
      </c>
      <c r="F112" t="s">
        <v>27</v>
      </c>
      <c r="G112" t="s">
        <v>233</v>
      </c>
      <c r="H112">
        <v>422</v>
      </c>
      <c r="I112">
        <v>1623</v>
      </c>
      <c r="J112" s="1">
        <v>0.26001232285890324</v>
      </c>
    </row>
    <row r="113" spans="1:10" x14ac:dyDescent="0.25">
      <c r="A113">
        <v>23</v>
      </c>
      <c r="B113" t="s">
        <v>225</v>
      </c>
      <c r="C113" t="s">
        <v>210</v>
      </c>
      <c r="D113" t="s">
        <v>26</v>
      </c>
      <c r="E113" t="str">
        <f t="shared" si="1"/>
        <v>q6a Staff trained in trauma-informed care</v>
      </c>
      <c r="F113" t="s">
        <v>27</v>
      </c>
      <c r="G113" t="s">
        <v>237</v>
      </c>
      <c r="H113">
        <v>140</v>
      </c>
      <c r="I113">
        <v>1623</v>
      </c>
      <c r="J113" s="1">
        <v>8.6260012322858903E-2</v>
      </c>
    </row>
    <row r="114" spans="1:10" x14ac:dyDescent="0.25">
      <c r="A114">
        <v>23</v>
      </c>
      <c r="B114" t="s">
        <v>225</v>
      </c>
      <c r="C114" t="s">
        <v>210</v>
      </c>
      <c r="D114" t="s">
        <v>26</v>
      </c>
      <c r="E114" t="str">
        <f t="shared" si="1"/>
        <v>q6a Staff trained in trauma-informed care</v>
      </c>
      <c r="F114" t="s">
        <v>27</v>
      </c>
      <c r="G114" t="s">
        <v>234</v>
      </c>
      <c r="H114">
        <v>263</v>
      </c>
      <c r="I114">
        <v>1623</v>
      </c>
      <c r="J114" s="1">
        <v>0.16204559457794207</v>
      </c>
    </row>
    <row r="115" spans="1:10" x14ac:dyDescent="0.25">
      <c r="A115">
        <v>23</v>
      </c>
      <c r="B115" t="s">
        <v>225</v>
      </c>
      <c r="C115" t="s">
        <v>210</v>
      </c>
      <c r="D115" t="s">
        <v>26</v>
      </c>
      <c r="E115" t="str">
        <f t="shared" si="1"/>
        <v>q6a Staff trained in trauma-informed care</v>
      </c>
      <c r="F115" t="s">
        <v>27</v>
      </c>
      <c r="G115" t="s">
        <v>235</v>
      </c>
      <c r="H115">
        <v>277</v>
      </c>
      <c r="I115">
        <v>1623</v>
      </c>
      <c r="J115" s="1">
        <v>0.17067159581022798</v>
      </c>
    </row>
    <row r="116" spans="1:10" x14ac:dyDescent="0.25">
      <c r="A116">
        <v>23</v>
      </c>
      <c r="B116" t="s">
        <v>225</v>
      </c>
      <c r="C116" t="s">
        <v>210</v>
      </c>
      <c r="D116" t="s">
        <v>26</v>
      </c>
      <c r="E116" t="str">
        <f t="shared" si="1"/>
        <v>q6a Staff trained in trauma-informed care</v>
      </c>
      <c r="F116" t="s">
        <v>27</v>
      </c>
      <c r="G116" t="s">
        <v>236</v>
      </c>
      <c r="H116">
        <v>521</v>
      </c>
      <c r="I116">
        <v>1623</v>
      </c>
      <c r="J116" s="1">
        <v>0.32101047443006775</v>
      </c>
    </row>
    <row r="117" spans="1:10" x14ac:dyDescent="0.25">
      <c r="A117">
        <v>24</v>
      </c>
      <c r="B117" t="s">
        <v>225</v>
      </c>
      <c r="C117" t="s">
        <v>211</v>
      </c>
      <c r="D117" t="s">
        <v>28</v>
      </c>
      <c r="E117" t="str">
        <f t="shared" si="1"/>
        <v>q6b School counselors or similar school staff who provide mental health counseling sessions with students</v>
      </c>
      <c r="F117" t="s">
        <v>27</v>
      </c>
      <c r="G117" t="s">
        <v>233</v>
      </c>
      <c r="H117">
        <v>212</v>
      </c>
      <c r="I117">
        <v>1648</v>
      </c>
      <c r="J117" s="1">
        <v>0.12864077669902912</v>
      </c>
    </row>
    <row r="118" spans="1:10" x14ac:dyDescent="0.25">
      <c r="A118">
        <v>24</v>
      </c>
      <c r="B118" t="s">
        <v>225</v>
      </c>
      <c r="C118" t="s">
        <v>211</v>
      </c>
      <c r="D118" t="s">
        <v>28</v>
      </c>
      <c r="E118" t="str">
        <f t="shared" si="1"/>
        <v>q6b School counselors or similar school staff who provide mental health counseling sessions with students</v>
      </c>
      <c r="F118" t="s">
        <v>27</v>
      </c>
      <c r="G118" t="s">
        <v>237</v>
      </c>
      <c r="H118">
        <v>65</v>
      </c>
      <c r="I118">
        <v>1648</v>
      </c>
      <c r="J118" s="1">
        <v>3.9441747572815537E-2</v>
      </c>
    </row>
    <row r="119" spans="1:10" x14ac:dyDescent="0.25">
      <c r="A119">
        <v>24</v>
      </c>
      <c r="B119" t="s">
        <v>225</v>
      </c>
      <c r="C119" t="s">
        <v>211</v>
      </c>
      <c r="D119" t="s">
        <v>28</v>
      </c>
      <c r="E119" t="str">
        <f t="shared" si="1"/>
        <v>q6b School counselors or similar school staff who provide mental health counseling sessions with students</v>
      </c>
      <c r="F119" t="s">
        <v>27</v>
      </c>
      <c r="G119" t="s">
        <v>234</v>
      </c>
      <c r="H119">
        <v>444</v>
      </c>
      <c r="I119">
        <v>1648</v>
      </c>
      <c r="J119" s="1">
        <v>0.26941747572815533</v>
      </c>
    </row>
    <row r="120" spans="1:10" x14ac:dyDescent="0.25">
      <c r="A120">
        <v>24</v>
      </c>
      <c r="B120" t="s">
        <v>225</v>
      </c>
      <c r="C120" t="s">
        <v>211</v>
      </c>
      <c r="D120" t="s">
        <v>28</v>
      </c>
      <c r="E120" t="str">
        <f t="shared" si="1"/>
        <v>q6b School counselors or similar school staff who provide mental health counseling sessions with students</v>
      </c>
      <c r="F120" t="s">
        <v>27</v>
      </c>
      <c r="G120" t="s">
        <v>235</v>
      </c>
      <c r="H120">
        <v>439</v>
      </c>
      <c r="I120">
        <v>1648</v>
      </c>
      <c r="J120" s="1">
        <v>0.26638349514563109</v>
      </c>
    </row>
    <row r="121" spans="1:10" x14ac:dyDescent="0.25">
      <c r="A121">
        <v>24</v>
      </c>
      <c r="B121" t="s">
        <v>225</v>
      </c>
      <c r="C121" t="s">
        <v>211</v>
      </c>
      <c r="D121" t="s">
        <v>28</v>
      </c>
      <c r="E121" t="str">
        <f t="shared" si="1"/>
        <v>q6b School counselors or similar school staff who provide mental health counseling sessions with students</v>
      </c>
      <c r="F121" t="s">
        <v>27</v>
      </c>
      <c r="G121" t="s">
        <v>236</v>
      </c>
      <c r="H121">
        <v>488</v>
      </c>
      <c r="I121">
        <v>1648</v>
      </c>
      <c r="J121" s="1">
        <v>0.29611650485436891</v>
      </c>
    </row>
    <row r="122" spans="1:10" x14ac:dyDescent="0.25">
      <c r="A122">
        <v>25</v>
      </c>
      <c r="B122" t="s">
        <v>225</v>
      </c>
      <c r="C122" t="s">
        <v>212</v>
      </c>
      <c r="D122" t="s">
        <v>29</v>
      </c>
      <c r="E122" t="str">
        <f t="shared" si="1"/>
        <v>q6c Staff trained in social-emotional supports</v>
      </c>
      <c r="F122" t="s">
        <v>27</v>
      </c>
      <c r="G122" t="s">
        <v>233</v>
      </c>
      <c r="H122">
        <v>252</v>
      </c>
      <c r="I122">
        <v>1647</v>
      </c>
      <c r="J122" s="1">
        <v>0.15300546448087432</v>
      </c>
    </row>
    <row r="123" spans="1:10" x14ac:dyDescent="0.25">
      <c r="A123">
        <v>25</v>
      </c>
      <c r="B123" t="s">
        <v>225</v>
      </c>
      <c r="C123" t="s">
        <v>212</v>
      </c>
      <c r="D123" t="s">
        <v>29</v>
      </c>
      <c r="E123" t="str">
        <f t="shared" si="1"/>
        <v>q6c Staff trained in social-emotional supports</v>
      </c>
      <c r="F123" t="s">
        <v>27</v>
      </c>
      <c r="G123" t="s">
        <v>237</v>
      </c>
      <c r="H123">
        <v>111</v>
      </c>
      <c r="I123">
        <v>1647</v>
      </c>
      <c r="J123" s="1">
        <v>6.7395264116575593E-2</v>
      </c>
    </row>
    <row r="124" spans="1:10" x14ac:dyDescent="0.25">
      <c r="A124">
        <v>25</v>
      </c>
      <c r="B124" t="s">
        <v>225</v>
      </c>
      <c r="C124" t="s">
        <v>212</v>
      </c>
      <c r="D124" t="s">
        <v>29</v>
      </c>
      <c r="E124" t="str">
        <f t="shared" si="1"/>
        <v>q6c Staff trained in social-emotional supports</v>
      </c>
      <c r="F124" t="s">
        <v>27</v>
      </c>
      <c r="G124" t="s">
        <v>234</v>
      </c>
      <c r="H124">
        <v>347</v>
      </c>
      <c r="I124">
        <v>1647</v>
      </c>
      <c r="J124" s="1">
        <v>0.21068609593199758</v>
      </c>
    </row>
    <row r="125" spans="1:10" x14ac:dyDescent="0.25">
      <c r="A125">
        <v>25</v>
      </c>
      <c r="B125" t="s">
        <v>225</v>
      </c>
      <c r="C125" t="s">
        <v>212</v>
      </c>
      <c r="D125" t="s">
        <v>29</v>
      </c>
      <c r="E125" t="str">
        <f t="shared" si="1"/>
        <v>q6c Staff trained in social-emotional supports</v>
      </c>
      <c r="F125" t="s">
        <v>27</v>
      </c>
      <c r="G125" t="s">
        <v>235</v>
      </c>
      <c r="H125">
        <v>397</v>
      </c>
      <c r="I125">
        <v>1647</v>
      </c>
      <c r="J125" s="1">
        <v>0.24104432301153614</v>
      </c>
    </row>
    <row r="126" spans="1:10" x14ac:dyDescent="0.25">
      <c r="A126">
        <v>25</v>
      </c>
      <c r="B126" t="s">
        <v>225</v>
      </c>
      <c r="C126" t="s">
        <v>212</v>
      </c>
      <c r="D126" t="s">
        <v>29</v>
      </c>
      <c r="E126" t="str">
        <f t="shared" si="1"/>
        <v>q6c Staff trained in social-emotional supports</v>
      </c>
      <c r="F126" t="s">
        <v>27</v>
      </c>
      <c r="G126" t="s">
        <v>236</v>
      </c>
      <c r="H126">
        <v>540</v>
      </c>
      <c r="I126">
        <v>1647</v>
      </c>
      <c r="J126" s="1">
        <v>0.32786885245901637</v>
      </c>
    </row>
    <row r="127" spans="1:10" x14ac:dyDescent="0.25">
      <c r="A127">
        <v>26</v>
      </c>
      <c r="B127" t="s">
        <v>225</v>
      </c>
      <c r="C127" t="s">
        <v>213</v>
      </c>
      <c r="D127" t="s">
        <v>30</v>
      </c>
      <c r="E127" t="str">
        <f t="shared" si="1"/>
        <v>q6d Staff trained in supporting students with disabilities</v>
      </c>
      <c r="F127" t="s">
        <v>27</v>
      </c>
      <c r="G127" t="s">
        <v>233</v>
      </c>
      <c r="H127">
        <v>139</v>
      </c>
      <c r="I127">
        <v>1647</v>
      </c>
      <c r="J127" s="1">
        <v>8.4395871281117182E-2</v>
      </c>
    </row>
    <row r="128" spans="1:10" x14ac:dyDescent="0.25">
      <c r="A128">
        <v>26</v>
      </c>
      <c r="B128" t="s">
        <v>225</v>
      </c>
      <c r="C128" t="s">
        <v>213</v>
      </c>
      <c r="D128" t="s">
        <v>30</v>
      </c>
      <c r="E128" t="str">
        <f t="shared" si="1"/>
        <v>q6d Staff trained in supporting students with disabilities</v>
      </c>
      <c r="F128" t="s">
        <v>27</v>
      </c>
      <c r="G128" t="s">
        <v>237</v>
      </c>
      <c r="H128">
        <v>36</v>
      </c>
      <c r="I128">
        <v>1647</v>
      </c>
      <c r="J128" s="1">
        <v>2.185792349726776E-2</v>
      </c>
    </row>
    <row r="129" spans="1:10" x14ac:dyDescent="0.25">
      <c r="A129">
        <v>26</v>
      </c>
      <c r="B129" t="s">
        <v>225</v>
      </c>
      <c r="C129" t="s">
        <v>213</v>
      </c>
      <c r="D129" t="s">
        <v>30</v>
      </c>
      <c r="E129" t="str">
        <f t="shared" si="1"/>
        <v>q6d Staff trained in supporting students with disabilities</v>
      </c>
      <c r="F129" t="s">
        <v>27</v>
      </c>
      <c r="G129" t="s">
        <v>234</v>
      </c>
      <c r="H129">
        <v>597</v>
      </c>
      <c r="I129">
        <v>1647</v>
      </c>
      <c r="J129" s="1">
        <v>0.36247723132969034</v>
      </c>
    </row>
    <row r="130" spans="1:10" x14ac:dyDescent="0.25">
      <c r="A130">
        <v>26</v>
      </c>
      <c r="B130" t="s">
        <v>225</v>
      </c>
      <c r="C130" t="s">
        <v>213</v>
      </c>
      <c r="D130" t="s">
        <v>30</v>
      </c>
      <c r="E130" t="str">
        <f t="shared" si="1"/>
        <v>q6d Staff trained in supporting students with disabilities</v>
      </c>
      <c r="F130" t="s">
        <v>27</v>
      </c>
      <c r="G130" t="s">
        <v>235</v>
      </c>
      <c r="H130">
        <v>496</v>
      </c>
      <c r="I130">
        <v>1647</v>
      </c>
      <c r="J130" s="1">
        <v>0.30115361262902246</v>
      </c>
    </row>
    <row r="131" spans="1:10" x14ac:dyDescent="0.25">
      <c r="A131">
        <v>26</v>
      </c>
      <c r="B131" t="s">
        <v>225</v>
      </c>
      <c r="C131" t="s">
        <v>213</v>
      </c>
      <c r="D131" t="s">
        <v>30</v>
      </c>
      <c r="E131" t="str">
        <f t="shared" ref="E131:E194" si="2">B131&amp;C131&amp;" " &amp;D131</f>
        <v>q6d Staff trained in supporting students with disabilities</v>
      </c>
      <c r="F131" t="s">
        <v>27</v>
      </c>
      <c r="G131" t="s">
        <v>236</v>
      </c>
      <c r="H131">
        <v>379</v>
      </c>
      <c r="I131">
        <v>1647</v>
      </c>
      <c r="J131" s="1">
        <v>0.23011536126290225</v>
      </c>
    </row>
    <row r="132" spans="1:10" x14ac:dyDescent="0.25">
      <c r="A132">
        <v>27</v>
      </c>
      <c r="B132" t="s">
        <v>225</v>
      </c>
      <c r="C132" t="s">
        <v>214</v>
      </c>
      <c r="D132" t="s">
        <v>31</v>
      </c>
      <c r="E132" t="str">
        <f t="shared" si="2"/>
        <v>q6e Staff trained in supporting English learners</v>
      </c>
      <c r="F132" t="s">
        <v>27</v>
      </c>
      <c r="G132" t="s">
        <v>233</v>
      </c>
      <c r="H132">
        <v>432</v>
      </c>
      <c r="I132">
        <v>1643</v>
      </c>
      <c r="J132" s="1">
        <v>0.26293365794278756</v>
      </c>
    </row>
    <row r="133" spans="1:10" x14ac:dyDescent="0.25">
      <c r="A133">
        <v>27</v>
      </c>
      <c r="B133" t="s">
        <v>225</v>
      </c>
      <c r="C133" t="s">
        <v>214</v>
      </c>
      <c r="D133" t="s">
        <v>31</v>
      </c>
      <c r="E133" t="str">
        <f t="shared" si="2"/>
        <v>q6e Staff trained in supporting English learners</v>
      </c>
      <c r="F133" t="s">
        <v>27</v>
      </c>
      <c r="G133" t="s">
        <v>237</v>
      </c>
      <c r="H133">
        <v>129</v>
      </c>
      <c r="I133">
        <v>1643</v>
      </c>
      <c r="J133" s="1">
        <v>7.8514911746804625E-2</v>
      </c>
    </row>
    <row r="134" spans="1:10" x14ac:dyDescent="0.25">
      <c r="A134">
        <v>27</v>
      </c>
      <c r="B134" t="s">
        <v>225</v>
      </c>
      <c r="C134" t="s">
        <v>214</v>
      </c>
      <c r="D134" t="s">
        <v>31</v>
      </c>
      <c r="E134" t="str">
        <f t="shared" si="2"/>
        <v>q6e Staff trained in supporting English learners</v>
      </c>
      <c r="F134" t="s">
        <v>27</v>
      </c>
      <c r="G134" t="s">
        <v>234</v>
      </c>
      <c r="H134">
        <v>462</v>
      </c>
      <c r="I134">
        <v>1643</v>
      </c>
      <c r="J134" s="1">
        <v>0.28119293974437004</v>
      </c>
    </row>
    <row r="135" spans="1:10" x14ac:dyDescent="0.25">
      <c r="A135">
        <v>27</v>
      </c>
      <c r="B135" t="s">
        <v>225</v>
      </c>
      <c r="C135" t="s">
        <v>214</v>
      </c>
      <c r="D135" t="s">
        <v>31</v>
      </c>
      <c r="E135" t="str">
        <f t="shared" si="2"/>
        <v>q6e Staff trained in supporting English learners</v>
      </c>
      <c r="F135" t="s">
        <v>27</v>
      </c>
      <c r="G135" t="s">
        <v>235</v>
      </c>
      <c r="H135">
        <v>290</v>
      </c>
      <c r="I135">
        <v>1643</v>
      </c>
      <c r="J135" s="1">
        <v>0.17650639074863056</v>
      </c>
    </row>
    <row r="136" spans="1:10" x14ac:dyDescent="0.25">
      <c r="A136">
        <v>27</v>
      </c>
      <c r="B136" t="s">
        <v>225</v>
      </c>
      <c r="C136" t="s">
        <v>214</v>
      </c>
      <c r="D136" t="s">
        <v>31</v>
      </c>
      <c r="E136" t="str">
        <f t="shared" si="2"/>
        <v>q6e Staff trained in supporting English learners</v>
      </c>
      <c r="F136" t="s">
        <v>27</v>
      </c>
      <c r="G136" t="s">
        <v>236</v>
      </c>
      <c r="H136">
        <v>330</v>
      </c>
      <c r="I136">
        <v>1643</v>
      </c>
      <c r="J136" s="1">
        <v>0.20085209981740718</v>
      </c>
    </row>
    <row r="137" spans="1:10" x14ac:dyDescent="0.25">
      <c r="A137">
        <v>28</v>
      </c>
      <c r="B137" t="s">
        <v>225</v>
      </c>
      <c r="C137" t="s">
        <v>215</v>
      </c>
      <c r="D137" t="s">
        <v>32</v>
      </c>
      <c r="E137" t="str">
        <f t="shared" si="2"/>
        <v>q6f Staff trained in safety and well-being to monitor the status of students and families</v>
      </c>
      <c r="F137" t="s">
        <v>27</v>
      </c>
      <c r="G137" t="s">
        <v>233</v>
      </c>
      <c r="H137">
        <v>395</v>
      </c>
      <c r="I137">
        <v>1647</v>
      </c>
      <c r="J137" s="1">
        <v>0.23982999392835458</v>
      </c>
    </row>
    <row r="138" spans="1:10" x14ac:dyDescent="0.25">
      <c r="A138">
        <v>28</v>
      </c>
      <c r="B138" t="s">
        <v>225</v>
      </c>
      <c r="C138" t="s">
        <v>215</v>
      </c>
      <c r="D138" t="s">
        <v>32</v>
      </c>
      <c r="E138" t="str">
        <f t="shared" si="2"/>
        <v>q6f Staff trained in safety and well-being to monitor the status of students and families</v>
      </c>
      <c r="F138" t="s">
        <v>27</v>
      </c>
      <c r="G138" t="s">
        <v>237</v>
      </c>
      <c r="H138">
        <v>126</v>
      </c>
      <c r="I138">
        <v>1647</v>
      </c>
      <c r="J138" s="1">
        <v>7.650273224043716E-2</v>
      </c>
    </row>
    <row r="139" spans="1:10" x14ac:dyDescent="0.25">
      <c r="A139">
        <v>28</v>
      </c>
      <c r="B139" t="s">
        <v>225</v>
      </c>
      <c r="C139" t="s">
        <v>215</v>
      </c>
      <c r="D139" t="s">
        <v>32</v>
      </c>
      <c r="E139" t="str">
        <f t="shared" si="2"/>
        <v>q6f Staff trained in safety and well-being to monitor the status of students and families</v>
      </c>
      <c r="F139" t="s">
        <v>27</v>
      </c>
      <c r="G139" t="s">
        <v>234</v>
      </c>
      <c r="H139">
        <v>333</v>
      </c>
      <c r="I139">
        <v>1647</v>
      </c>
      <c r="J139" s="1">
        <v>0.20218579234972678</v>
      </c>
    </row>
    <row r="140" spans="1:10" x14ac:dyDescent="0.25">
      <c r="A140">
        <v>28</v>
      </c>
      <c r="B140" t="s">
        <v>225</v>
      </c>
      <c r="C140" t="s">
        <v>215</v>
      </c>
      <c r="D140" t="s">
        <v>32</v>
      </c>
      <c r="E140" t="str">
        <f t="shared" si="2"/>
        <v>q6f Staff trained in safety and well-being to monitor the status of students and families</v>
      </c>
      <c r="F140" t="s">
        <v>27</v>
      </c>
      <c r="G140" t="s">
        <v>235</v>
      </c>
      <c r="H140">
        <v>374</v>
      </c>
      <c r="I140">
        <v>1647</v>
      </c>
      <c r="J140" s="1">
        <v>0.22707953855494839</v>
      </c>
    </row>
    <row r="141" spans="1:10" x14ac:dyDescent="0.25">
      <c r="A141">
        <v>28</v>
      </c>
      <c r="B141" t="s">
        <v>225</v>
      </c>
      <c r="C141" t="s">
        <v>215</v>
      </c>
      <c r="D141" t="s">
        <v>32</v>
      </c>
      <c r="E141" t="str">
        <f t="shared" si="2"/>
        <v>q6f Staff trained in safety and well-being to monitor the status of students and families</v>
      </c>
      <c r="F141" t="s">
        <v>27</v>
      </c>
      <c r="G141" t="s">
        <v>236</v>
      </c>
      <c r="H141">
        <v>419</v>
      </c>
      <c r="I141">
        <v>1647</v>
      </c>
      <c r="J141" s="1">
        <v>0.25440194292653306</v>
      </c>
    </row>
    <row r="142" spans="1:10" x14ac:dyDescent="0.25">
      <c r="A142">
        <v>29</v>
      </c>
      <c r="B142" t="s">
        <v>225</v>
      </c>
      <c r="C142" t="s">
        <v>216</v>
      </c>
      <c r="D142" t="s">
        <v>33</v>
      </c>
      <c r="E142" t="str">
        <f t="shared" si="2"/>
        <v>q6g A school nurse who provides healthcare appointments or virtual nursing hours for students</v>
      </c>
      <c r="F142" t="s">
        <v>27</v>
      </c>
      <c r="G142" t="s">
        <v>233</v>
      </c>
      <c r="H142">
        <v>433</v>
      </c>
      <c r="I142">
        <v>1645</v>
      </c>
      <c r="J142" s="1">
        <v>0.26322188449848022</v>
      </c>
    </row>
    <row r="143" spans="1:10" x14ac:dyDescent="0.25">
      <c r="A143">
        <v>29</v>
      </c>
      <c r="B143" t="s">
        <v>225</v>
      </c>
      <c r="C143" t="s">
        <v>216</v>
      </c>
      <c r="D143" t="s">
        <v>33</v>
      </c>
      <c r="E143" t="str">
        <f t="shared" si="2"/>
        <v>q6g A school nurse who provides healthcare appointments or virtual nursing hours for students</v>
      </c>
      <c r="F143" t="s">
        <v>27</v>
      </c>
      <c r="G143" t="s">
        <v>237</v>
      </c>
      <c r="H143">
        <v>190</v>
      </c>
      <c r="I143">
        <v>1645</v>
      </c>
      <c r="J143" s="1">
        <v>0.11550151975683891</v>
      </c>
    </row>
    <row r="144" spans="1:10" x14ac:dyDescent="0.25">
      <c r="A144">
        <v>29</v>
      </c>
      <c r="B144" t="s">
        <v>225</v>
      </c>
      <c r="C144" t="s">
        <v>216</v>
      </c>
      <c r="D144" t="s">
        <v>33</v>
      </c>
      <c r="E144" t="str">
        <f t="shared" si="2"/>
        <v>q6g A school nurse who provides healthcare appointments or virtual nursing hours for students</v>
      </c>
      <c r="F144" t="s">
        <v>27</v>
      </c>
      <c r="G144" t="s">
        <v>234</v>
      </c>
      <c r="H144">
        <v>509</v>
      </c>
      <c r="I144">
        <v>1645</v>
      </c>
      <c r="J144" s="1">
        <v>0.30942249240121583</v>
      </c>
    </row>
    <row r="145" spans="1:10" x14ac:dyDescent="0.25">
      <c r="A145">
        <v>29</v>
      </c>
      <c r="B145" t="s">
        <v>225</v>
      </c>
      <c r="C145" t="s">
        <v>216</v>
      </c>
      <c r="D145" t="s">
        <v>33</v>
      </c>
      <c r="E145" t="str">
        <f t="shared" si="2"/>
        <v>q6g A school nurse who provides healthcare appointments or virtual nursing hours for students</v>
      </c>
      <c r="F145" t="s">
        <v>27</v>
      </c>
      <c r="G145" t="s">
        <v>235</v>
      </c>
      <c r="H145">
        <v>291</v>
      </c>
      <c r="I145">
        <v>1645</v>
      </c>
      <c r="J145" s="1">
        <v>0.17689969604863223</v>
      </c>
    </row>
    <row r="146" spans="1:10" x14ac:dyDescent="0.25">
      <c r="A146">
        <v>29</v>
      </c>
      <c r="B146" t="s">
        <v>225</v>
      </c>
      <c r="C146" t="s">
        <v>216</v>
      </c>
      <c r="D146" t="s">
        <v>33</v>
      </c>
      <c r="E146" t="str">
        <f t="shared" si="2"/>
        <v>q6g A school nurse who provides healthcare appointments or virtual nursing hours for students</v>
      </c>
      <c r="F146" t="s">
        <v>27</v>
      </c>
      <c r="G146" t="s">
        <v>236</v>
      </c>
      <c r="H146">
        <v>222</v>
      </c>
      <c r="I146">
        <v>1645</v>
      </c>
      <c r="J146" s="1">
        <v>0.13495440729483282</v>
      </c>
    </row>
    <row r="147" spans="1:10" x14ac:dyDescent="0.25">
      <c r="A147">
        <v>30</v>
      </c>
      <c r="B147" t="s">
        <v>225</v>
      </c>
      <c r="C147" t="s">
        <v>218</v>
      </c>
      <c r="D147" t="s">
        <v>34</v>
      </c>
      <c r="E147" t="str">
        <f t="shared" si="2"/>
        <v>q6h School staff who refer students to healthcare programs in the community</v>
      </c>
      <c r="F147" t="s">
        <v>27</v>
      </c>
      <c r="G147" t="s">
        <v>233</v>
      </c>
      <c r="H147">
        <v>460</v>
      </c>
      <c r="I147">
        <v>1647</v>
      </c>
      <c r="J147" s="1">
        <v>0.27929568913175473</v>
      </c>
    </row>
    <row r="148" spans="1:10" x14ac:dyDescent="0.25">
      <c r="A148">
        <v>30</v>
      </c>
      <c r="B148" t="s">
        <v>225</v>
      </c>
      <c r="C148" t="s">
        <v>218</v>
      </c>
      <c r="D148" t="s">
        <v>34</v>
      </c>
      <c r="E148" t="str">
        <f t="shared" si="2"/>
        <v>q6h School staff who refer students to healthcare programs in the community</v>
      </c>
      <c r="F148" t="s">
        <v>27</v>
      </c>
      <c r="G148" t="s">
        <v>237</v>
      </c>
      <c r="H148">
        <v>99</v>
      </c>
      <c r="I148">
        <v>1647</v>
      </c>
      <c r="J148" s="1">
        <v>6.0109289617486336E-2</v>
      </c>
    </row>
    <row r="149" spans="1:10" x14ac:dyDescent="0.25">
      <c r="A149">
        <v>30</v>
      </c>
      <c r="B149" t="s">
        <v>225</v>
      </c>
      <c r="C149" t="s">
        <v>218</v>
      </c>
      <c r="D149" t="s">
        <v>34</v>
      </c>
      <c r="E149" t="str">
        <f t="shared" si="2"/>
        <v>q6h School staff who refer students to healthcare programs in the community</v>
      </c>
      <c r="F149" t="s">
        <v>27</v>
      </c>
      <c r="G149" t="s">
        <v>234</v>
      </c>
      <c r="H149">
        <v>404</v>
      </c>
      <c r="I149">
        <v>1647</v>
      </c>
      <c r="J149" s="1">
        <v>0.24529447480267152</v>
      </c>
    </row>
    <row r="150" spans="1:10" x14ac:dyDescent="0.25">
      <c r="A150">
        <v>30</v>
      </c>
      <c r="B150" t="s">
        <v>225</v>
      </c>
      <c r="C150" t="s">
        <v>218</v>
      </c>
      <c r="D150" t="s">
        <v>34</v>
      </c>
      <c r="E150" t="str">
        <f t="shared" si="2"/>
        <v>q6h School staff who refer students to healthcare programs in the community</v>
      </c>
      <c r="F150" t="s">
        <v>27</v>
      </c>
      <c r="G150" t="s">
        <v>235</v>
      </c>
      <c r="H150">
        <v>308</v>
      </c>
      <c r="I150">
        <v>1647</v>
      </c>
      <c r="J150" s="1">
        <v>0.1870066788099575</v>
      </c>
    </row>
    <row r="151" spans="1:10" x14ac:dyDescent="0.25">
      <c r="A151">
        <v>30</v>
      </c>
      <c r="B151" t="s">
        <v>225</v>
      </c>
      <c r="C151" t="s">
        <v>218</v>
      </c>
      <c r="D151" t="s">
        <v>34</v>
      </c>
      <c r="E151" t="str">
        <f t="shared" si="2"/>
        <v>q6h School staff who refer students to healthcare programs in the community</v>
      </c>
      <c r="F151" t="s">
        <v>27</v>
      </c>
      <c r="G151" t="s">
        <v>236</v>
      </c>
      <c r="H151">
        <v>376</v>
      </c>
      <c r="I151">
        <v>1647</v>
      </c>
      <c r="J151" s="1">
        <v>0.22829386763812992</v>
      </c>
    </row>
    <row r="152" spans="1:10" x14ac:dyDescent="0.25">
      <c r="A152">
        <v>31</v>
      </c>
      <c r="B152" t="s">
        <v>225</v>
      </c>
      <c r="C152" t="s">
        <v>219</v>
      </c>
      <c r="D152" t="s">
        <v>35</v>
      </c>
      <c r="E152" t="str">
        <f t="shared" si="2"/>
        <v>q6i School staff who work directly with community-based healthcare providers to support students</v>
      </c>
      <c r="F152" t="s">
        <v>27</v>
      </c>
      <c r="G152" t="s">
        <v>233</v>
      </c>
      <c r="H152">
        <v>511</v>
      </c>
      <c r="I152">
        <v>1647</v>
      </c>
      <c r="J152" s="1">
        <v>0.31026108075288406</v>
      </c>
    </row>
    <row r="153" spans="1:10" x14ac:dyDescent="0.25">
      <c r="A153">
        <v>31</v>
      </c>
      <c r="B153" t="s">
        <v>225</v>
      </c>
      <c r="C153" t="s">
        <v>219</v>
      </c>
      <c r="D153" t="s">
        <v>35</v>
      </c>
      <c r="E153" t="str">
        <f t="shared" si="2"/>
        <v>q6i School staff who work directly with community-based healthcare providers to support students</v>
      </c>
      <c r="F153" t="s">
        <v>27</v>
      </c>
      <c r="G153" t="s">
        <v>237</v>
      </c>
      <c r="H153">
        <v>180</v>
      </c>
      <c r="I153">
        <v>1647</v>
      </c>
      <c r="J153" s="1">
        <v>0.10928961748633879</v>
      </c>
    </row>
    <row r="154" spans="1:10" x14ac:dyDescent="0.25">
      <c r="A154">
        <v>31</v>
      </c>
      <c r="B154" t="s">
        <v>225</v>
      </c>
      <c r="C154" t="s">
        <v>219</v>
      </c>
      <c r="D154" t="s">
        <v>35</v>
      </c>
      <c r="E154" t="str">
        <f t="shared" si="2"/>
        <v>q6i School staff who work directly with community-based healthcare providers to support students</v>
      </c>
      <c r="F154" t="s">
        <v>27</v>
      </c>
      <c r="G154" t="s">
        <v>234</v>
      </c>
      <c r="H154">
        <v>337</v>
      </c>
      <c r="I154">
        <v>1647</v>
      </c>
      <c r="J154" s="1">
        <v>0.20461445051608987</v>
      </c>
    </row>
    <row r="155" spans="1:10" x14ac:dyDescent="0.25">
      <c r="A155">
        <v>31</v>
      </c>
      <c r="B155" t="s">
        <v>225</v>
      </c>
      <c r="C155" t="s">
        <v>219</v>
      </c>
      <c r="D155" t="s">
        <v>35</v>
      </c>
      <c r="E155" t="str">
        <f t="shared" si="2"/>
        <v>q6i School staff who work directly with community-based healthcare providers to support students</v>
      </c>
      <c r="F155" t="s">
        <v>27</v>
      </c>
      <c r="G155" t="s">
        <v>235</v>
      </c>
      <c r="H155">
        <v>258</v>
      </c>
      <c r="I155">
        <v>1647</v>
      </c>
      <c r="J155" s="1">
        <v>0.15664845173041894</v>
      </c>
    </row>
    <row r="156" spans="1:10" x14ac:dyDescent="0.25">
      <c r="A156">
        <v>31</v>
      </c>
      <c r="B156" t="s">
        <v>225</v>
      </c>
      <c r="C156" t="s">
        <v>219</v>
      </c>
      <c r="D156" t="s">
        <v>35</v>
      </c>
      <c r="E156" t="str">
        <f t="shared" si="2"/>
        <v>q6i School staff who work directly with community-based healthcare providers to support students</v>
      </c>
      <c r="F156" t="s">
        <v>27</v>
      </c>
      <c r="G156" t="s">
        <v>236</v>
      </c>
      <c r="H156">
        <v>361</v>
      </c>
      <c r="I156">
        <v>1647</v>
      </c>
      <c r="J156" s="1">
        <v>0.21918639951426835</v>
      </c>
    </row>
    <row r="157" spans="1:10" x14ac:dyDescent="0.25">
      <c r="A157">
        <v>32</v>
      </c>
      <c r="B157" t="s">
        <v>225</v>
      </c>
      <c r="C157" t="s">
        <v>220</v>
      </c>
      <c r="D157" t="s">
        <v>36</v>
      </c>
      <c r="E157" t="str">
        <f t="shared" si="2"/>
        <v>q6j School staff who help families navigate their health insurance options</v>
      </c>
      <c r="F157" t="s">
        <v>27</v>
      </c>
      <c r="G157" t="s">
        <v>233</v>
      </c>
      <c r="H157">
        <v>774</v>
      </c>
      <c r="I157">
        <v>1643</v>
      </c>
      <c r="J157" s="1">
        <v>0.47108947048082778</v>
      </c>
    </row>
    <row r="158" spans="1:10" x14ac:dyDescent="0.25">
      <c r="A158">
        <v>32</v>
      </c>
      <c r="B158" t="s">
        <v>225</v>
      </c>
      <c r="C158" t="s">
        <v>220</v>
      </c>
      <c r="D158" t="s">
        <v>36</v>
      </c>
      <c r="E158" t="str">
        <f t="shared" si="2"/>
        <v>q6j School staff who help families navigate their health insurance options</v>
      </c>
      <c r="F158" t="s">
        <v>27</v>
      </c>
      <c r="G158" t="s">
        <v>237</v>
      </c>
      <c r="H158">
        <v>426</v>
      </c>
      <c r="I158">
        <v>1643</v>
      </c>
      <c r="J158" s="1">
        <v>0.25928180158247111</v>
      </c>
    </row>
    <row r="159" spans="1:10" x14ac:dyDescent="0.25">
      <c r="A159">
        <v>32</v>
      </c>
      <c r="B159" t="s">
        <v>225</v>
      </c>
      <c r="C159" t="s">
        <v>220</v>
      </c>
      <c r="D159" t="s">
        <v>36</v>
      </c>
      <c r="E159" t="str">
        <f t="shared" si="2"/>
        <v>q6j School staff who help families navigate their health insurance options</v>
      </c>
      <c r="F159" t="s">
        <v>27</v>
      </c>
      <c r="G159" t="s">
        <v>234</v>
      </c>
      <c r="H159">
        <v>116</v>
      </c>
      <c r="I159">
        <v>1643</v>
      </c>
      <c r="J159" s="1">
        <v>7.0602556299452224E-2</v>
      </c>
    </row>
    <row r="160" spans="1:10" x14ac:dyDescent="0.25">
      <c r="A160">
        <v>32</v>
      </c>
      <c r="B160" t="s">
        <v>225</v>
      </c>
      <c r="C160" t="s">
        <v>220</v>
      </c>
      <c r="D160" t="s">
        <v>36</v>
      </c>
      <c r="E160" t="str">
        <f t="shared" si="2"/>
        <v>q6j School staff who help families navigate their health insurance options</v>
      </c>
      <c r="F160" t="s">
        <v>27</v>
      </c>
      <c r="G160" t="s">
        <v>235</v>
      </c>
      <c r="H160">
        <v>111</v>
      </c>
      <c r="I160">
        <v>1643</v>
      </c>
      <c r="J160" s="1">
        <v>6.7559342665855143E-2</v>
      </c>
    </row>
    <row r="161" spans="1:10" x14ac:dyDescent="0.25">
      <c r="A161">
        <v>32</v>
      </c>
      <c r="B161" t="s">
        <v>225</v>
      </c>
      <c r="C161" t="s">
        <v>220</v>
      </c>
      <c r="D161" t="s">
        <v>36</v>
      </c>
      <c r="E161" t="str">
        <f t="shared" si="2"/>
        <v>q6j School staff who help families navigate their health insurance options</v>
      </c>
      <c r="F161" t="s">
        <v>27</v>
      </c>
      <c r="G161" t="s">
        <v>236</v>
      </c>
      <c r="H161">
        <v>216</v>
      </c>
      <c r="I161">
        <v>1643</v>
      </c>
      <c r="J161" s="1">
        <v>0.13146682897139378</v>
      </c>
    </row>
    <row r="162" spans="1:10" x14ac:dyDescent="0.25">
      <c r="A162">
        <v>81</v>
      </c>
      <c r="B162" t="s">
        <v>226</v>
      </c>
      <c r="C162" t="s">
        <v>210</v>
      </c>
      <c r="D162" t="s">
        <v>186</v>
      </c>
      <c r="E162" t="str">
        <f t="shared" si="2"/>
        <v>q8a Being aware of students' needs</v>
      </c>
      <c r="F162" t="s">
        <v>187</v>
      </c>
      <c r="G162" t="s">
        <v>239</v>
      </c>
      <c r="H162">
        <v>718</v>
      </c>
      <c r="I162">
        <v>1621</v>
      </c>
      <c r="J162" s="1">
        <v>0.44293645897594075</v>
      </c>
    </row>
    <row r="163" spans="1:10" x14ac:dyDescent="0.25">
      <c r="A163">
        <v>81</v>
      </c>
      <c r="B163" t="s">
        <v>226</v>
      </c>
      <c r="C163" t="s">
        <v>210</v>
      </c>
      <c r="D163" t="s">
        <v>186</v>
      </c>
      <c r="E163" t="str">
        <f t="shared" si="2"/>
        <v>q8a Being aware of students' needs</v>
      </c>
      <c r="F163" t="s">
        <v>187</v>
      </c>
      <c r="G163" t="s">
        <v>241</v>
      </c>
      <c r="H163">
        <v>191</v>
      </c>
      <c r="I163">
        <v>1621</v>
      </c>
      <c r="J163" s="1">
        <v>0.11782850092535473</v>
      </c>
    </row>
    <row r="164" spans="1:10" x14ac:dyDescent="0.25">
      <c r="A164">
        <v>81</v>
      </c>
      <c r="B164" t="s">
        <v>226</v>
      </c>
      <c r="C164" t="s">
        <v>210</v>
      </c>
      <c r="D164" t="s">
        <v>186</v>
      </c>
      <c r="E164" t="str">
        <f t="shared" si="2"/>
        <v>q8a Being aware of students' needs</v>
      </c>
      <c r="F164" t="s">
        <v>187</v>
      </c>
      <c r="G164" t="s">
        <v>240</v>
      </c>
      <c r="H164">
        <v>622</v>
      </c>
      <c r="I164">
        <v>1621</v>
      </c>
      <c r="J164" s="1">
        <v>0.38371375694016041</v>
      </c>
    </row>
    <row r="165" spans="1:10" x14ac:dyDescent="0.25">
      <c r="A165">
        <v>81</v>
      </c>
      <c r="B165" t="s">
        <v>226</v>
      </c>
      <c r="C165" t="s">
        <v>210</v>
      </c>
      <c r="D165" t="s">
        <v>186</v>
      </c>
      <c r="E165" t="str">
        <f t="shared" si="2"/>
        <v>q8a Being aware of students' needs</v>
      </c>
      <c r="F165" t="s">
        <v>187</v>
      </c>
      <c r="G165" t="s">
        <v>238</v>
      </c>
      <c r="H165">
        <v>90</v>
      </c>
      <c r="I165">
        <v>1621</v>
      </c>
      <c r="J165" s="1">
        <v>5.5521283158544106E-2</v>
      </c>
    </row>
    <row r="166" spans="1:10" x14ac:dyDescent="0.25">
      <c r="A166">
        <v>82</v>
      </c>
      <c r="B166" t="s">
        <v>226</v>
      </c>
      <c r="C166" t="s">
        <v>211</v>
      </c>
      <c r="D166" t="s">
        <v>188</v>
      </c>
      <c r="E166" t="str">
        <f t="shared" si="2"/>
        <v>q8b Being able to connect with students and families</v>
      </c>
      <c r="F166" t="s">
        <v>187</v>
      </c>
      <c r="G166" t="s">
        <v>239</v>
      </c>
      <c r="H166">
        <v>897</v>
      </c>
      <c r="I166">
        <v>1622</v>
      </c>
      <c r="J166" s="1">
        <v>0.55302096177558568</v>
      </c>
    </row>
    <row r="167" spans="1:10" x14ac:dyDescent="0.25">
      <c r="A167">
        <v>82</v>
      </c>
      <c r="B167" t="s">
        <v>226</v>
      </c>
      <c r="C167" t="s">
        <v>211</v>
      </c>
      <c r="D167" t="s">
        <v>188</v>
      </c>
      <c r="E167" t="str">
        <f t="shared" si="2"/>
        <v>q8b Being able to connect with students and families</v>
      </c>
      <c r="F167" t="s">
        <v>187</v>
      </c>
      <c r="G167" t="s">
        <v>241</v>
      </c>
      <c r="H167">
        <v>120</v>
      </c>
      <c r="I167">
        <v>1622</v>
      </c>
      <c r="J167" s="1">
        <v>7.3982737361282372E-2</v>
      </c>
    </row>
    <row r="168" spans="1:10" x14ac:dyDescent="0.25">
      <c r="A168">
        <v>82</v>
      </c>
      <c r="B168" t="s">
        <v>226</v>
      </c>
      <c r="C168" t="s">
        <v>211</v>
      </c>
      <c r="D168" t="s">
        <v>188</v>
      </c>
      <c r="E168" t="str">
        <f t="shared" si="2"/>
        <v>q8b Being able to connect with students and families</v>
      </c>
      <c r="F168" t="s">
        <v>187</v>
      </c>
      <c r="G168" t="s">
        <v>240</v>
      </c>
      <c r="H168">
        <v>497</v>
      </c>
      <c r="I168">
        <v>1622</v>
      </c>
      <c r="J168" s="1">
        <v>0.30641183723797782</v>
      </c>
    </row>
    <row r="169" spans="1:10" x14ac:dyDescent="0.25">
      <c r="A169">
        <v>82</v>
      </c>
      <c r="B169" t="s">
        <v>226</v>
      </c>
      <c r="C169" t="s">
        <v>211</v>
      </c>
      <c r="D169" t="s">
        <v>188</v>
      </c>
      <c r="E169" t="str">
        <f t="shared" si="2"/>
        <v>q8b Being able to connect with students and families</v>
      </c>
      <c r="F169" t="s">
        <v>187</v>
      </c>
      <c r="G169" t="s">
        <v>238</v>
      </c>
      <c r="H169">
        <v>108</v>
      </c>
      <c r="I169">
        <v>1622</v>
      </c>
      <c r="J169" s="1">
        <v>6.6584463625154133E-2</v>
      </c>
    </row>
    <row r="170" spans="1:10" x14ac:dyDescent="0.25">
      <c r="A170">
        <v>83</v>
      </c>
      <c r="B170" t="s">
        <v>226</v>
      </c>
      <c r="C170" t="s">
        <v>212</v>
      </c>
      <c r="D170" t="s">
        <v>189</v>
      </c>
      <c r="E170" t="str">
        <f t="shared" si="2"/>
        <v>q8c Being able to connect students with support staff at the district level</v>
      </c>
      <c r="F170" t="s">
        <v>187</v>
      </c>
      <c r="G170" t="s">
        <v>239</v>
      </c>
      <c r="H170">
        <v>843</v>
      </c>
      <c r="I170">
        <v>1607</v>
      </c>
      <c r="J170" s="1">
        <v>0.52457996266334783</v>
      </c>
    </row>
    <row r="171" spans="1:10" x14ac:dyDescent="0.25">
      <c r="A171">
        <v>83</v>
      </c>
      <c r="B171" t="s">
        <v>226</v>
      </c>
      <c r="C171" t="s">
        <v>212</v>
      </c>
      <c r="D171" t="s">
        <v>189</v>
      </c>
      <c r="E171" t="str">
        <f t="shared" si="2"/>
        <v>q8c Being able to connect students with support staff at the district level</v>
      </c>
      <c r="F171" t="s">
        <v>187</v>
      </c>
      <c r="G171" t="s">
        <v>241</v>
      </c>
      <c r="H171">
        <v>120</v>
      </c>
      <c r="I171">
        <v>1607</v>
      </c>
      <c r="J171" s="1">
        <v>7.4673304293714993E-2</v>
      </c>
    </row>
    <row r="172" spans="1:10" x14ac:dyDescent="0.25">
      <c r="A172">
        <v>83</v>
      </c>
      <c r="B172" t="s">
        <v>226</v>
      </c>
      <c r="C172" t="s">
        <v>212</v>
      </c>
      <c r="D172" t="s">
        <v>189</v>
      </c>
      <c r="E172" t="str">
        <f t="shared" si="2"/>
        <v>q8c Being able to connect students with support staff at the district level</v>
      </c>
      <c r="F172" t="s">
        <v>187</v>
      </c>
      <c r="G172" t="s">
        <v>240</v>
      </c>
      <c r="H172">
        <v>419</v>
      </c>
      <c r="I172">
        <v>1607</v>
      </c>
      <c r="J172" s="1">
        <v>0.26073428749222155</v>
      </c>
    </row>
    <row r="173" spans="1:10" x14ac:dyDescent="0.25">
      <c r="A173">
        <v>83</v>
      </c>
      <c r="B173" t="s">
        <v>226</v>
      </c>
      <c r="C173" t="s">
        <v>212</v>
      </c>
      <c r="D173" t="s">
        <v>189</v>
      </c>
      <c r="E173" t="str">
        <f t="shared" si="2"/>
        <v>q8c Being able to connect students with support staff at the district level</v>
      </c>
      <c r="F173" t="s">
        <v>187</v>
      </c>
      <c r="G173" t="s">
        <v>238</v>
      </c>
      <c r="H173">
        <v>225</v>
      </c>
      <c r="I173">
        <v>1607</v>
      </c>
      <c r="J173" s="1">
        <v>0.14001244555071563</v>
      </c>
    </row>
    <row r="174" spans="1:10" x14ac:dyDescent="0.25">
      <c r="A174">
        <v>84</v>
      </c>
      <c r="B174" t="s">
        <v>226</v>
      </c>
      <c r="C174" t="s">
        <v>213</v>
      </c>
      <c r="D174" t="s">
        <v>190</v>
      </c>
      <c r="E174" t="str">
        <f t="shared" si="2"/>
        <v>q8d Being able to connect students with support staff at the school level</v>
      </c>
      <c r="F174" t="s">
        <v>187</v>
      </c>
      <c r="G174" t="s">
        <v>239</v>
      </c>
      <c r="H174">
        <v>903</v>
      </c>
      <c r="I174">
        <v>1615</v>
      </c>
      <c r="J174" s="1">
        <v>0.55913312693498451</v>
      </c>
    </row>
    <row r="175" spans="1:10" x14ac:dyDescent="0.25">
      <c r="A175">
        <v>84</v>
      </c>
      <c r="B175" t="s">
        <v>226</v>
      </c>
      <c r="C175" t="s">
        <v>213</v>
      </c>
      <c r="D175" t="s">
        <v>190</v>
      </c>
      <c r="E175" t="str">
        <f t="shared" si="2"/>
        <v>q8d Being able to connect students with support staff at the school level</v>
      </c>
      <c r="F175" t="s">
        <v>187</v>
      </c>
      <c r="G175" t="s">
        <v>241</v>
      </c>
      <c r="H175">
        <v>90</v>
      </c>
      <c r="I175">
        <v>1615</v>
      </c>
      <c r="J175" s="1">
        <v>5.5727554179566562E-2</v>
      </c>
    </row>
    <row r="176" spans="1:10" x14ac:dyDescent="0.25">
      <c r="A176">
        <v>84</v>
      </c>
      <c r="B176" t="s">
        <v>226</v>
      </c>
      <c r="C176" t="s">
        <v>213</v>
      </c>
      <c r="D176" t="s">
        <v>190</v>
      </c>
      <c r="E176" t="str">
        <f t="shared" si="2"/>
        <v>q8d Being able to connect students with support staff at the school level</v>
      </c>
      <c r="F176" t="s">
        <v>187</v>
      </c>
      <c r="G176" t="s">
        <v>240</v>
      </c>
      <c r="H176">
        <v>325</v>
      </c>
      <c r="I176">
        <v>1615</v>
      </c>
      <c r="J176" s="1">
        <v>0.20123839009287925</v>
      </c>
    </row>
    <row r="177" spans="1:10" x14ac:dyDescent="0.25">
      <c r="A177">
        <v>84</v>
      </c>
      <c r="B177" t="s">
        <v>226</v>
      </c>
      <c r="C177" t="s">
        <v>213</v>
      </c>
      <c r="D177" t="s">
        <v>190</v>
      </c>
      <c r="E177" t="str">
        <f t="shared" si="2"/>
        <v>q8d Being able to connect students with support staff at the school level</v>
      </c>
      <c r="F177" t="s">
        <v>187</v>
      </c>
      <c r="G177" t="s">
        <v>238</v>
      </c>
      <c r="H177">
        <v>297</v>
      </c>
      <c r="I177">
        <v>1615</v>
      </c>
      <c r="J177" s="1">
        <v>0.18390092879256967</v>
      </c>
    </row>
    <row r="178" spans="1:10" x14ac:dyDescent="0.25">
      <c r="A178">
        <v>85</v>
      </c>
      <c r="B178" t="s">
        <v>226</v>
      </c>
      <c r="C178" t="s">
        <v>214</v>
      </c>
      <c r="D178" t="s">
        <v>191</v>
      </c>
      <c r="E178" t="str">
        <f t="shared" si="2"/>
        <v>q8e Being able to access needed supports for higher need students/families</v>
      </c>
      <c r="F178" t="s">
        <v>187</v>
      </c>
      <c r="G178" t="s">
        <v>239</v>
      </c>
      <c r="H178">
        <v>848</v>
      </c>
      <c r="I178">
        <v>1613</v>
      </c>
      <c r="J178" s="1">
        <v>0.52572845629262244</v>
      </c>
    </row>
    <row r="179" spans="1:10" x14ac:dyDescent="0.25">
      <c r="A179">
        <v>85</v>
      </c>
      <c r="B179" t="s">
        <v>226</v>
      </c>
      <c r="C179" t="s">
        <v>214</v>
      </c>
      <c r="D179" t="s">
        <v>191</v>
      </c>
      <c r="E179" t="str">
        <f t="shared" si="2"/>
        <v>q8e Being able to access needed supports for higher need students/families</v>
      </c>
      <c r="F179" t="s">
        <v>187</v>
      </c>
      <c r="G179" t="s">
        <v>241</v>
      </c>
      <c r="H179">
        <v>141</v>
      </c>
      <c r="I179">
        <v>1613</v>
      </c>
      <c r="J179" s="1">
        <v>8.7414755114693113E-2</v>
      </c>
    </row>
    <row r="180" spans="1:10" x14ac:dyDescent="0.25">
      <c r="A180">
        <v>85</v>
      </c>
      <c r="B180" t="s">
        <v>226</v>
      </c>
      <c r="C180" t="s">
        <v>214</v>
      </c>
      <c r="D180" t="s">
        <v>191</v>
      </c>
      <c r="E180" t="str">
        <f t="shared" si="2"/>
        <v>q8e Being able to access needed supports for higher need students/families</v>
      </c>
      <c r="F180" t="s">
        <v>187</v>
      </c>
      <c r="G180" t="s">
        <v>240</v>
      </c>
      <c r="H180">
        <v>493</v>
      </c>
      <c r="I180">
        <v>1613</v>
      </c>
      <c r="J180" s="1">
        <v>0.30564166150030997</v>
      </c>
    </row>
    <row r="181" spans="1:10" x14ac:dyDescent="0.25">
      <c r="A181">
        <v>85</v>
      </c>
      <c r="B181" t="s">
        <v>226</v>
      </c>
      <c r="C181" t="s">
        <v>214</v>
      </c>
      <c r="D181" t="s">
        <v>191</v>
      </c>
      <c r="E181" t="str">
        <f t="shared" si="2"/>
        <v>q8e Being able to access needed supports for higher need students/families</v>
      </c>
      <c r="F181" t="s">
        <v>187</v>
      </c>
      <c r="G181" t="s">
        <v>238</v>
      </c>
      <c r="H181">
        <v>131</v>
      </c>
      <c r="I181">
        <v>1613</v>
      </c>
      <c r="J181" s="1">
        <v>8.1215127092374453E-2</v>
      </c>
    </row>
    <row r="182" spans="1:10" x14ac:dyDescent="0.25">
      <c r="A182">
        <v>86</v>
      </c>
      <c r="B182" t="s">
        <v>226</v>
      </c>
      <c r="C182" t="s">
        <v>215</v>
      </c>
      <c r="D182" t="s">
        <v>192</v>
      </c>
      <c r="E182" t="str">
        <f t="shared" si="2"/>
        <v>q8f Being able to support students and families who have immigrant/refugee status or language needs</v>
      </c>
      <c r="F182" t="s">
        <v>187</v>
      </c>
      <c r="G182" t="s">
        <v>239</v>
      </c>
      <c r="H182">
        <v>755</v>
      </c>
      <c r="I182">
        <v>1573</v>
      </c>
      <c r="J182" s="1">
        <v>0.4799745708836618</v>
      </c>
    </row>
    <row r="183" spans="1:10" x14ac:dyDescent="0.25">
      <c r="A183">
        <v>86</v>
      </c>
      <c r="B183" t="s">
        <v>226</v>
      </c>
      <c r="C183" t="s">
        <v>215</v>
      </c>
      <c r="D183" t="s">
        <v>192</v>
      </c>
      <c r="E183" t="str">
        <f t="shared" si="2"/>
        <v>q8f Being able to support students and families who have immigrant/refugee status or language needs</v>
      </c>
      <c r="F183" t="s">
        <v>187</v>
      </c>
      <c r="G183" t="s">
        <v>241</v>
      </c>
      <c r="H183">
        <v>192</v>
      </c>
      <c r="I183">
        <v>1573</v>
      </c>
      <c r="J183" s="1">
        <v>0.12205975842339478</v>
      </c>
    </row>
    <row r="184" spans="1:10" x14ac:dyDescent="0.25">
      <c r="A184">
        <v>86</v>
      </c>
      <c r="B184" t="s">
        <v>226</v>
      </c>
      <c r="C184" t="s">
        <v>215</v>
      </c>
      <c r="D184" t="s">
        <v>192</v>
      </c>
      <c r="E184" t="str">
        <f t="shared" si="2"/>
        <v>q8f Being able to support students and families who have immigrant/refugee status or language needs</v>
      </c>
      <c r="F184" t="s">
        <v>187</v>
      </c>
      <c r="G184" t="s">
        <v>240</v>
      </c>
      <c r="H184">
        <v>320</v>
      </c>
      <c r="I184">
        <v>1573</v>
      </c>
      <c r="J184" s="1">
        <v>0.20343293070565799</v>
      </c>
    </row>
    <row r="185" spans="1:10" x14ac:dyDescent="0.25">
      <c r="A185">
        <v>86</v>
      </c>
      <c r="B185" t="s">
        <v>226</v>
      </c>
      <c r="C185" t="s">
        <v>215</v>
      </c>
      <c r="D185" t="s">
        <v>192</v>
      </c>
      <c r="E185" t="str">
        <f t="shared" si="2"/>
        <v>q8f Being able to support students and families who have immigrant/refugee status or language needs</v>
      </c>
      <c r="F185" t="s">
        <v>187</v>
      </c>
      <c r="G185" t="s">
        <v>238</v>
      </c>
      <c r="H185">
        <v>306</v>
      </c>
      <c r="I185">
        <v>1573</v>
      </c>
      <c r="J185" s="1">
        <v>0.19453273998728543</v>
      </c>
    </row>
    <row r="186" spans="1:10" x14ac:dyDescent="0.25">
      <c r="A186">
        <v>87</v>
      </c>
      <c r="B186" t="s">
        <v>226</v>
      </c>
      <c r="C186" t="s">
        <v>216</v>
      </c>
      <c r="D186" t="s">
        <v>193</v>
      </c>
      <c r="E186" t="str">
        <f t="shared" si="2"/>
        <v>q8g Being able to provide student mental health supports</v>
      </c>
      <c r="F186" t="s">
        <v>187</v>
      </c>
      <c r="G186" t="s">
        <v>239</v>
      </c>
      <c r="H186">
        <v>815</v>
      </c>
      <c r="I186">
        <v>1604</v>
      </c>
      <c r="J186" s="1">
        <v>0.50810473815461343</v>
      </c>
    </row>
    <row r="187" spans="1:10" x14ac:dyDescent="0.25">
      <c r="A187">
        <v>87</v>
      </c>
      <c r="B187" t="s">
        <v>226</v>
      </c>
      <c r="C187" t="s">
        <v>216</v>
      </c>
      <c r="D187" t="s">
        <v>193</v>
      </c>
      <c r="E187" t="str">
        <f t="shared" si="2"/>
        <v>q8g Being able to provide student mental health supports</v>
      </c>
      <c r="F187" t="s">
        <v>187</v>
      </c>
      <c r="G187" t="s">
        <v>241</v>
      </c>
      <c r="H187">
        <v>162</v>
      </c>
      <c r="I187">
        <v>1604</v>
      </c>
      <c r="J187" s="1">
        <v>0.10099750623441396</v>
      </c>
    </row>
    <row r="188" spans="1:10" x14ac:dyDescent="0.25">
      <c r="A188">
        <v>87</v>
      </c>
      <c r="B188" t="s">
        <v>226</v>
      </c>
      <c r="C188" t="s">
        <v>216</v>
      </c>
      <c r="D188" t="s">
        <v>193</v>
      </c>
      <c r="E188" t="str">
        <f t="shared" si="2"/>
        <v>q8g Being able to provide student mental health supports</v>
      </c>
      <c r="F188" t="s">
        <v>187</v>
      </c>
      <c r="G188" t="s">
        <v>240</v>
      </c>
      <c r="H188">
        <v>498</v>
      </c>
      <c r="I188">
        <v>1604</v>
      </c>
      <c r="J188" s="1">
        <v>0.31047381546134661</v>
      </c>
    </row>
    <row r="189" spans="1:10" x14ac:dyDescent="0.25">
      <c r="A189">
        <v>87</v>
      </c>
      <c r="B189" t="s">
        <v>226</v>
      </c>
      <c r="C189" t="s">
        <v>216</v>
      </c>
      <c r="D189" t="s">
        <v>193</v>
      </c>
      <c r="E189" t="str">
        <f t="shared" si="2"/>
        <v>q8g Being able to provide student mental health supports</v>
      </c>
      <c r="F189" t="s">
        <v>187</v>
      </c>
      <c r="G189" t="s">
        <v>238</v>
      </c>
      <c r="H189">
        <v>129</v>
      </c>
      <c r="I189">
        <v>1604</v>
      </c>
      <c r="J189" s="1">
        <v>8.0423940149625936E-2</v>
      </c>
    </row>
    <row r="190" spans="1:10" x14ac:dyDescent="0.25">
      <c r="A190">
        <v>88</v>
      </c>
      <c r="B190" t="s">
        <v>226</v>
      </c>
      <c r="C190" t="s">
        <v>218</v>
      </c>
      <c r="D190" t="s">
        <v>194</v>
      </c>
      <c r="E190" t="str">
        <f t="shared" si="2"/>
        <v>q8h Being able to differentiate mental health supports based on student needs and grade levels</v>
      </c>
      <c r="F190" t="s">
        <v>187</v>
      </c>
      <c r="G190" t="s">
        <v>239</v>
      </c>
      <c r="H190">
        <v>761</v>
      </c>
      <c r="I190">
        <v>1594</v>
      </c>
      <c r="J190" s="1">
        <v>0.47741530740276034</v>
      </c>
    </row>
    <row r="191" spans="1:10" x14ac:dyDescent="0.25">
      <c r="A191">
        <v>88</v>
      </c>
      <c r="B191" t="s">
        <v>226</v>
      </c>
      <c r="C191" t="s">
        <v>218</v>
      </c>
      <c r="D191" t="s">
        <v>194</v>
      </c>
      <c r="E191" t="str">
        <f t="shared" si="2"/>
        <v>q8h Being able to differentiate mental health supports based on student needs and grade levels</v>
      </c>
      <c r="F191" t="s">
        <v>187</v>
      </c>
      <c r="G191" t="s">
        <v>241</v>
      </c>
      <c r="H191">
        <v>179</v>
      </c>
      <c r="I191">
        <v>1594</v>
      </c>
      <c r="J191" s="1">
        <v>0.1122961104140527</v>
      </c>
    </row>
    <row r="192" spans="1:10" x14ac:dyDescent="0.25">
      <c r="A192">
        <v>88</v>
      </c>
      <c r="B192" t="s">
        <v>226</v>
      </c>
      <c r="C192" t="s">
        <v>218</v>
      </c>
      <c r="D192" t="s">
        <v>194</v>
      </c>
      <c r="E192" t="str">
        <f t="shared" si="2"/>
        <v>q8h Being able to differentiate mental health supports based on student needs and grade levels</v>
      </c>
      <c r="F192" t="s">
        <v>187</v>
      </c>
      <c r="G192" t="s">
        <v>240</v>
      </c>
      <c r="H192">
        <v>457</v>
      </c>
      <c r="I192">
        <v>1594</v>
      </c>
      <c r="J192" s="1">
        <v>0.28670012547051443</v>
      </c>
    </row>
    <row r="193" spans="1:10" x14ac:dyDescent="0.25">
      <c r="A193">
        <v>88</v>
      </c>
      <c r="B193" t="s">
        <v>226</v>
      </c>
      <c r="C193" t="s">
        <v>218</v>
      </c>
      <c r="D193" t="s">
        <v>194</v>
      </c>
      <c r="E193" t="str">
        <f t="shared" si="2"/>
        <v>q8h Being able to differentiate mental health supports based on student needs and grade levels</v>
      </c>
      <c r="F193" t="s">
        <v>187</v>
      </c>
      <c r="G193" t="s">
        <v>238</v>
      </c>
      <c r="H193">
        <v>197</v>
      </c>
      <c r="I193">
        <v>1594</v>
      </c>
      <c r="J193" s="1">
        <v>0.12358845671267252</v>
      </c>
    </row>
    <row r="194" spans="1:10" x14ac:dyDescent="0.25">
      <c r="A194">
        <v>90</v>
      </c>
      <c r="B194" t="s">
        <v>227</v>
      </c>
      <c r="C194" t="s">
        <v>210</v>
      </c>
      <c r="D194" t="s">
        <v>195</v>
      </c>
      <c r="E194" t="str">
        <f t="shared" si="2"/>
        <v>q9a I am satisfied with the level of communication from school leaders.</v>
      </c>
      <c r="F194" t="s">
        <v>196</v>
      </c>
      <c r="G194" t="s">
        <v>230</v>
      </c>
      <c r="H194">
        <v>738</v>
      </c>
      <c r="I194">
        <v>1647</v>
      </c>
      <c r="J194" s="1">
        <v>0.44808743169398907</v>
      </c>
    </row>
    <row r="195" spans="1:10" x14ac:dyDescent="0.25">
      <c r="A195">
        <v>90</v>
      </c>
      <c r="B195" t="s">
        <v>227</v>
      </c>
      <c r="C195" t="s">
        <v>210</v>
      </c>
      <c r="D195" t="s">
        <v>195</v>
      </c>
      <c r="E195" t="str">
        <f t="shared" ref="E195:E213" si="3">B195&amp;C195&amp;" " &amp;D195</f>
        <v>q9a I am satisfied with the level of communication from school leaders.</v>
      </c>
      <c r="F195" t="s">
        <v>196</v>
      </c>
      <c r="G195" t="s">
        <v>231</v>
      </c>
      <c r="H195">
        <v>360</v>
      </c>
      <c r="I195">
        <v>1647</v>
      </c>
      <c r="J195" s="1">
        <v>0.21857923497267759</v>
      </c>
    </row>
    <row r="196" spans="1:10" x14ac:dyDescent="0.25">
      <c r="A196">
        <v>90</v>
      </c>
      <c r="B196" t="s">
        <v>227</v>
      </c>
      <c r="C196" t="s">
        <v>210</v>
      </c>
      <c r="D196" t="s">
        <v>195</v>
      </c>
      <c r="E196" t="str">
        <f t="shared" si="3"/>
        <v>q9a I am satisfied with the level of communication from school leaders.</v>
      </c>
      <c r="F196" t="s">
        <v>196</v>
      </c>
      <c r="G196" t="s">
        <v>233</v>
      </c>
      <c r="H196">
        <v>100</v>
      </c>
      <c r="I196">
        <v>1647</v>
      </c>
      <c r="J196" s="1">
        <v>6.0716454159077109E-2</v>
      </c>
    </row>
    <row r="197" spans="1:10" x14ac:dyDescent="0.25">
      <c r="A197">
        <v>90</v>
      </c>
      <c r="B197" t="s">
        <v>227</v>
      </c>
      <c r="C197" t="s">
        <v>210</v>
      </c>
      <c r="D197" t="s">
        <v>195</v>
      </c>
      <c r="E197" t="str">
        <f t="shared" si="3"/>
        <v>q9a I am satisfied with the level of communication from school leaders.</v>
      </c>
      <c r="F197" t="s">
        <v>196</v>
      </c>
      <c r="G197" t="s">
        <v>229</v>
      </c>
      <c r="H197">
        <v>311</v>
      </c>
      <c r="I197">
        <v>1647</v>
      </c>
      <c r="J197" s="1">
        <v>0.18882817243472982</v>
      </c>
    </row>
    <row r="198" spans="1:10" x14ac:dyDescent="0.25">
      <c r="A198">
        <v>90</v>
      </c>
      <c r="B198" t="s">
        <v>227</v>
      </c>
      <c r="C198" t="s">
        <v>210</v>
      </c>
      <c r="D198" t="s">
        <v>195</v>
      </c>
      <c r="E198" t="str">
        <f t="shared" si="3"/>
        <v>q9a I am satisfied with the level of communication from school leaders.</v>
      </c>
      <c r="F198" t="s">
        <v>196</v>
      </c>
      <c r="G198" t="s">
        <v>232</v>
      </c>
      <c r="H198">
        <v>138</v>
      </c>
      <c r="I198">
        <v>1647</v>
      </c>
      <c r="J198" s="1">
        <v>8.3788706739526417E-2</v>
      </c>
    </row>
    <row r="199" spans="1:10" x14ac:dyDescent="0.25">
      <c r="A199">
        <v>91</v>
      </c>
      <c r="B199" t="s">
        <v>227</v>
      </c>
      <c r="C199" t="s">
        <v>211</v>
      </c>
      <c r="D199" t="s">
        <v>197</v>
      </c>
      <c r="E199" t="str">
        <f t="shared" si="3"/>
        <v>q9b I am satisfied with the level of communication from district leaders.</v>
      </c>
      <c r="F199" t="s">
        <v>196</v>
      </c>
      <c r="G199" t="s">
        <v>230</v>
      </c>
      <c r="H199">
        <v>699</v>
      </c>
      <c r="I199">
        <v>1645</v>
      </c>
      <c r="J199" s="1">
        <v>0.4249240121580547</v>
      </c>
    </row>
    <row r="200" spans="1:10" x14ac:dyDescent="0.25">
      <c r="A200">
        <v>91</v>
      </c>
      <c r="B200" t="s">
        <v>227</v>
      </c>
      <c r="C200" t="s">
        <v>211</v>
      </c>
      <c r="D200" t="s">
        <v>197</v>
      </c>
      <c r="E200" t="str">
        <f t="shared" si="3"/>
        <v>q9b I am satisfied with the level of communication from district leaders.</v>
      </c>
      <c r="F200" t="s">
        <v>196</v>
      </c>
      <c r="G200" t="s">
        <v>231</v>
      </c>
      <c r="H200">
        <v>427</v>
      </c>
      <c r="I200">
        <v>1645</v>
      </c>
      <c r="J200" s="1">
        <v>0.25957446808510637</v>
      </c>
    </row>
    <row r="201" spans="1:10" x14ac:dyDescent="0.25">
      <c r="A201">
        <v>91</v>
      </c>
      <c r="B201" t="s">
        <v>227</v>
      </c>
      <c r="C201" t="s">
        <v>211</v>
      </c>
      <c r="D201" t="s">
        <v>197</v>
      </c>
      <c r="E201" t="str">
        <f t="shared" si="3"/>
        <v>q9b I am satisfied with the level of communication from district leaders.</v>
      </c>
      <c r="F201" t="s">
        <v>196</v>
      </c>
      <c r="G201" t="s">
        <v>233</v>
      </c>
      <c r="H201">
        <v>96</v>
      </c>
      <c r="I201">
        <v>1645</v>
      </c>
      <c r="J201" s="1">
        <v>5.835866261398176E-2</v>
      </c>
    </row>
    <row r="202" spans="1:10" x14ac:dyDescent="0.25">
      <c r="A202">
        <v>91</v>
      </c>
      <c r="B202" t="s">
        <v>227</v>
      </c>
      <c r="C202" t="s">
        <v>211</v>
      </c>
      <c r="D202" t="s">
        <v>197</v>
      </c>
      <c r="E202" t="str">
        <f t="shared" si="3"/>
        <v>q9b I am satisfied with the level of communication from district leaders.</v>
      </c>
      <c r="F202" t="s">
        <v>196</v>
      </c>
      <c r="G202" t="s">
        <v>229</v>
      </c>
      <c r="H202">
        <v>257</v>
      </c>
      <c r="I202">
        <v>1645</v>
      </c>
      <c r="J202" s="1">
        <v>0.15623100303951368</v>
      </c>
    </row>
    <row r="203" spans="1:10" x14ac:dyDescent="0.25">
      <c r="A203">
        <v>91</v>
      </c>
      <c r="B203" t="s">
        <v>227</v>
      </c>
      <c r="C203" t="s">
        <v>211</v>
      </c>
      <c r="D203" t="s">
        <v>197</v>
      </c>
      <c r="E203" t="str">
        <f t="shared" si="3"/>
        <v>q9b I am satisfied with the level of communication from district leaders.</v>
      </c>
      <c r="F203" t="s">
        <v>196</v>
      </c>
      <c r="G203" t="s">
        <v>232</v>
      </c>
      <c r="H203">
        <v>166</v>
      </c>
      <c r="I203">
        <v>1645</v>
      </c>
      <c r="J203" s="1">
        <v>0.10091185410334347</v>
      </c>
    </row>
    <row r="204" spans="1:10" x14ac:dyDescent="0.25">
      <c r="A204">
        <v>92</v>
      </c>
      <c r="B204" t="s">
        <v>227</v>
      </c>
      <c r="C204" t="s">
        <v>212</v>
      </c>
      <c r="D204" t="s">
        <v>198</v>
      </c>
      <c r="E204" t="str">
        <f t="shared" si="3"/>
        <v>q9c I understand my school's/district's policies for providing services during remote instruction.</v>
      </c>
      <c r="F204" t="s">
        <v>196</v>
      </c>
      <c r="G204" t="s">
        <v>230</v>
      </c>
      <c r="H204">
        <v>745</v>
      </c>
      <c r="I204">
        <v>1645</v>
      </c>
      <c r="J204" s="1">
        <v>0.45288753799392095</v>
      </c>
    </row>
    <row r="205" spans="1:10" x14ac:dyDescent="0.25">
      <c r="A205">
        <v>92</v>
      </c>
      <c r="B205" t="s">
        <v>227</v>
      </c>
      <c r="C205" t="s">
        <v>212</v>
      </c>
      <c r="D205" t="s">
        <v>198</v>
      </c>
      <c r="E205" t="str">
        <f t="shared" si="3"/>
        <v>q9c I understand my school's/district's policies for providing services during remote instruction.</v>
      </c>
      <c r="F205" t="s">
        <v>196</v>
      </c>
      <c r="G205" t="s">
        <v>231</v>
      </c>
      <c r="H205">
        <v>366</v>
      </c>
      <c r="I205">
        <v>1645</v>
      </c>
      <c r="J205" s="1">
        <v>0.22249240121580546</v>
      </c>
    </row>
    <row r="206" spans="1:10" x14ac:dyDescent="0.25">
      <c r="A206">
        <v>92</v>
      </c>
      <c r="B206" t="s">
        <v>227</v>
      </c>
      <c r="C206" t="s">
        <v>212</v>
      </c>
      <c r="D206" t="s">
        <v>198</v>
      </c>
      <c r="E206" t="str">
        <f t="shared" si="3"/>
        <v>q9c I understand my school's/district's policies for providing services during remote instruction.</v>
      </c>
      <c r="F206" t="s">
        <v>196</v>
      </c>
      <c r="G206" t="s">
        <v>233</v>
      </c>
      <c r="H206">
        <v>198</v>
      </c>
      <c r="I206">
        <v>1645</v>
      </c>
      <c r="J206" s="1">
        <v>0.12036474164133738</v>
      </c>
    </row>
    <row r="207" spans="1:10" x14ac:dyDescent="0.25">
      <c r="A207">
        <v>92</v>
      </c>
      <c r="B207" t="s">
        <v>227</v>
      </c>
      <c r="C207" t="s">
        <v>212</v>
      </c>
      <c r="D207" t="s">
        <v>198</v>
      </c>
      <c r="E207" t="str">
        <f t="shared" si="3"/>
        <v>q9c I understand my school's/district's policies for providing services during remote instruction.</v>
      </c>
      <c r="F207" t="s">
        <v>196</v>
      </c>
      <c r="G207" t="s">
        <v>229</v>
      </c>
      <c r="H207">
        <v>218</v>
      </c>
      <c r="I207">
        <v>1645</v>
      </c>
      <c r="J207" s="1">
        <v>0.1325227963525836</v>
      </c>
    </row>
    <row r="208" spans="1:10" x14ac:dyDescent="0.25">
      <c r="A208">
        <v>92</v>
      </c>
      <c r="B208" t="s">
        <v>227</v>
      </c>
      <c r="C208" t="s">
        <v>212</v>
      </c>
      <c r="D208" t="s">
        <v>198</v>
      </c>
      <c r="E208" t="str">
        <f t="shared" si="3"/>
        <v>q9c I understand my school's/district's policies for providing services during remote instruction.</v>
      </c>
      <c r="F208" t="s">
        <v>196</v>
      </c>
      <c r="G208" t="s">
        <v>232</v>
      </c>
      <c r="H208">
        <v>118</v>
      </c>
      <c r="I208">
        <v>1645</v>
      </c>
      <c r="J208" s="1">
        <v>7.1732522796352588E-2</v>
      </c>
    </row>
    <row r="209" spans="1:10" x14ac:dyDescent="0.25">
      <c r="A209">
        <v>93</v>
      </c>
      <c r="B209" t="s">
        <v>227</v>
      </c>
      <c r="C209" t="s">
        <v>213</v>
      </c>
      <c r="D209" t="s">
        <v>199</v>
      </c>
      <c r="E209" t="str">
        <f t="shared" si="3"/>
        <v>q9d I understand my school's/district's expectations for providing services during remote instruction.</v>
      </c>
      <c r="F209" t="s">
        <v>196</v>
      </c>
      <c r="G209" t="s">
        <v>230</v>
      </c>
      <c r="H209">
        <v>745</v>
      </c>
      <c r="I209">
        <v>1645</v>
      </c>
      <c r="J209" s="1">
        <v>0.45288753799392095</v>
      </c>
    </row>
    <row r="210" spans="1:10" x14ac:dyDescent="0.25">
      <c r="A210">
        <v>93</v>
      </c>
      <c r="B210" t="s">
        <v>227</v>
      </c>
      <c r="C210" t="s">
        <v>213</v>
      </c>
      <c r="D210" t="s">
        <v>199</v>
      </c>
      <c r="E210" t="str">
        <f t="shared" si="3"/>
        <v>q9d I understand my school's/district's expectations for providing services during remote instruction.</v>
      </c>
      <c r="F210" t="s">
        <v>196</v>
      </c>
      <c r="G210" t="s">
        <v>231</v>
      </c>
      <c r="H210">
        <v>380</v>
      </c>
      <c r="I210">
        <v>1645</v>
      </c>
      <c r="J210" s="1">
        <v>0.23100303951367782</v>
      </c>
    </row>
    <row r="211" spans="1:10" x14ac:dyDescent="0.25">
      <c r="A211">
        <v>93</v>
      </c>
      <c r="B211" t="s">
        <v>227</v>
      </c>
      <c r="C211" t="s">
        <v>213</v>
      </c>
      <c r="D211" t="s">
        <v>199</v>
      </c>
      <c r="E211" t="str">
        <f t="shared" si="3"/>
        <v>q9d I understand my school's/district's expectations for providing services during remote instruction.</v>
      </c>
      <c r="F211" t="s">
        <v>196</v>
      </c>
      <c r="G211" t="s">
        <v>233</v>
      </c>
      <c r="H211">
        <v>188</v>
      </c>
      <c r="I211">
        <v>1645</v>
      </c>
      <c r="J211" s="1">
        <v>0.11428571428571428</v>
      </c>
    </row>
    <row r="212" spans="1:10" x14ac:dyDescent="0.25">
      <c r="A212">
        <v>93</v>
      </c>
      <c r="B212" t="s">
        <v>227</v>
      </c>
      <c r="C212" t="s">
        <v>213</v>
      </c>
      <c r="D212" t="s">
        <v>199</v>
      </c>
      <c r="E212" t="str">
        <f t="shared" si="3"/>
        <v>q9d I understand my school's/district's expectations for providing services during remote instruction.</v>
      </c>
      <c r="F212" t="s">
        <v>196</v>
      </c>
      <c r="G212" t="s">
        <v>229</v>
      </c>
      <c r="H212">
        <v>216</v>
      </c>
      <c r="I212">
        <v>1645</v>
      </c>
      <c r="J212" s="1">
        <v>0.13130699088145897</v>
      </c>
    </row>
    <row r="213" spans="1:10" x14ac:dyDescent="0.25">
      <c r="A213">
        <v>93</v>
      </c>
      <c r="B213" t="s">
        <v>227</v>
      </c>
      <c r="C213" t="s">
        <v>213</v>
      </c>
      <c r="D213" t="s">
        <v>199</v>
      </c>
      <c r="E213" t="str">
        <f t="shared" si="3"/>
        <v>q9d I understand my school's/district's expectations for providing services during remote instruction.</v>
      </c>
      <c r="F213" t="s">
        <v>196</v>
      </c>
      <c r="G213" t="s">
        <v>232</v>
      </c>
      <c r="H213">
        <v>116</v>
      </c>
      <c r="I213">
        <v>1645</v>
      </c>
      <c r="J213" s="1">
        <v>7.0516717325227962E-2</v>
      </c>
    </row>
  </sheetData>
  <sheetProtection algorithmName="SHA-512" hashValue="PBZYqSUr7S5R1SQ/SNHq9vWk9pd1gG2nE9zoOWfhzaArC/bkEx8IvxM6orzLMhnIKh9EW/jeaA4EzDB0pb/PLA==" saltValue="dmEDuVOyLwfQMMDhzJC5v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"/>
  <sheetViews>
    <sheetView topLeftCell="H1" workbookViewId="0">
      <selection activeCell="I2" sqref="I2:W3"/>
    </sheetView>
  </sheetViews>
  <sheetFormatPr defaultRowHeight="15" x14ac:dyDescent="0.25"/>
  <cols>
    <col min="1" max="1" width="36.7109375" style="7" hidden="1" customWidth="1"/>
    <col min="2" max="6" width="11" style="8" hidden="1" customWidth="1"/>
    <col min="7" max="7" width="11" style="8" customWidth="1"/>
    <col min="8" max="8" width="12.85546875" style="8" bestFit="1" customWidth="1"/>
    <col min="9" max="25" width="11" style="8" customWidth="1"/>
    <col min="26" max="16384" width="9.140625" style="8"/>
  </cols>
  <sheetData>
    <row r="1" spans="1:24" ht="18" customHeight="1" x14ac:dyDescent="0.25">
      <c r="B1" s="7" t="s">
        <v>289</v>
      </c>
      <c r="H1" s="20" t="s">
        <v>290</v>
      </c>
      <c r="I1" s="24" t="s">
        <v>291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1"/>
    </row>
    <row r="2" spans="1:24" ht="15" customHeight="1" x14ac:dyDescent="0.25">
      <c r="A2" s="7" t="s">
        <v>203</v>
      </c>
      <c r="B2" s="8" t="s">
        <v>1</v>
      </c>
      <c r="H2" s="26" t="s">
        <v>292</v>
      </c>
      <c r="I2" s="25" t="s">
        <v>293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2"/>
    </row>
    <row r="3" spans="1:24" x14ac:dyDescent="0.25"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2"/>
    </row>
    <row r="4" spans="1:24" x14ac:dyDescent="0.25">
      <c r="A4" s="7" t="s">
        <v>242</v>
      </c>
      <c r="B4" s="8" t="s">
        <v>244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x14ac:dyDescent="0.25">
      <c r="A5" s="7" t="s">
        <v>243</v>
      </c>
      <c r="B5" s="8" t="s">
        <v>229</v>
      </c>
      <c r="C5" s="8" t="s">
        <v>230</v>
      </c>
      <c r="D5" s="8" t="s">
        <v>231</v>
      </c>
      <c r="E5" s="8" t="s">
        <v>232</v>
      </c>
      <c r="F5" s="8" t="s">
        <v>233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75" x14ac:dyDescent="0.25">
      <c r="A6" s="9" t="s">
        <v>251</v>
      </c>
      <c r="B6" s="10">
        <v>0.16757741347905283</v>
      </c>
      <c r="C6" s="10">
        <v>0.30115361262902246</v>
      </c>
      <c r="D6" s="10">
        <v>0.25500910746812389</v>
      </c>
      <c r="E6" s="10">
        <v>0.13357619914996965</v>
      </c>
      <c r="F6" s="10">
        <v>0.14268366727383122</v>
      </c>
    </row>
    <row r="7" spans="1:24" ht="45" x14ac:dyDescent="0.25">
      <c r="A7" s="9" t="s">
        <v>250</v>
      </c>
      <c r="B7" s="10">
        <v>0.45288753799392095</v>
      </c>
      <c r="C7" s="10">
        <v>0.4419452887537994</v>
      </c>
      <c r="D7" s="10">
        <v>5.7750759878419454E-2</v>
      </c>
      <c r="E7" s="10">
        <v>2.0668693009118541E-2</v>
      </c>
      <c r="F7" s="10">
        <v>2.6747720364741642E-2</v>
      </c>
    </row>
    <row r="8" spans="1:24" ht="45" x14ac:dyDescent="0.25">
      <c r="A8" s="9" t="s">
        <v>249</v>
      </c>
      <c r="B8" s="10">
        <v>0.1167608286252354</v>
      </c>
      <c r="C8" s="10">
        <v>8.4118016321406155E-2</v>
      </c>
      <c r="D8" s="10">
        <v>0.14689265536723164</v>
      </c>
      <c r="E8" s="10">
        <v>0.25737602008788452</v>
      </c>
      <c r="F8" s="10">
        <v>0.39485247959824232</v>
      </c>
    </row>
    <row r="9" spans="1:24" ht="45" x14ac:dyDescent="0.25">
      <c r="A9" s="9" t="s">
        <v>248</v>
      </c>
      <c r="B9" s="10">
        <v>0.45863746958637469</v>
      </c>
      <c r="C9" s="10">
        <v>0.32785888077858882</v>
      </c>
      <c r="D9" s="10">
        <v>0.11618004866180048</v>
      </c>
      <c r="E9" s="10">
        <v>4.2579075425790751E-2</v>
      </c>
      <c r="F9" s="10">
        <v>5.4744525547445258E-2</v>
      </c>
    </row>
    <row r="10" spans="1:24" ht="45" x14ac:dyDescent="0.25">
      <c r="A10" s="9" t="s">
        <v>247</v>
      </c>
      <c r="B10" s="10">
        <v>0.45355191256830601</v>
      </c>
      <c r="C10" s="10">
        <v>0.31815421979356406</v>
      </c>
      <c r="D10" s="10">
        <v>0.14329083181542199</v>
      </c>
      <c r="E10" s="10">
        <v>7.3466909532483304E-2</v>
      </c>
      <c r="F10" s="10">
        <v>1.1536126290224651E-2</v>
      </c>
    </row>
    <row r="11" spans="1:24" ht="45" x14ac:dyDescent="0.25">
      <c r="A11" s="9" t="s">
        <v>246</v>
      </c>
      <c r="B11" s="10">
        <v>0.42588092345078982</v>
      </c>
      <c r="C11" s="10">
        <v>0.36755771567436207</v>
      </c>
      <c r="D11" s="10">
        <v>0.11907654921020656</v>
      </c>
      <c r="E11" s="10">
        <v>4.7387606318347507E-2</v>
      </c>
      <c r="F11" s="10">
        <v>4.0097205346294046E-2</v>
      </c>
    </row>
    <row r="12" spans="1:24" ht="45" x14ac:dyDescent="0.25">
      <c r="A12" s="9" t="s">
        <v>245</v>
      </c>
      <c r="B12" s="10">
        <v>0.42744383727990287</v>
      </c>
      <c r="C12" s="10">
        <v>0.3721918639951427</v>
      </c>
      <c r="D12" s="10">
        <v>5.7680631451123253E-2</v>
      </c>
      <c r="E12" s="10">
        <v>4.1894353369763208E-2</v>
      </c>
      <c r="F12" s="10">
        <v>0.10078931390406801</v>
      </c>
    </row>
    <row r="13" spans="1:24" x14ac:dyDescent="0.25">
      <c r="A13"/>
      <c r="B13"/>
      <c r="C13"/>
      <c r="D13"/>
      <c r="E13"/>
      <c r="F13"/>
    </row>
    <row r="14" spans="1:24" x14ac:dyDescent="0.25">
      <c r="A14"/>
      <c r="B14"/>
      <c r="C14"/>
      <c r="D14"/>
      <c r="E14"/>
      <c r="F14"/>
    </row>
    <row r="15" spans="1:24" x14ac:dyDescent="0.25">
      <c r="A15"/>
      <c r="B15"/>
      <c r="C15"/>
      <c r="D15"/>
      <c r="E15"/>
      <c r="F15"/>
    </row>
    <row r="16" spans="1:24" x14ac:dyDescent="0.25">
      <c r="A16"/>
      <c r="B16"/>
      <c r="C16"/>
      <c r="D16"/>
      <c r="E16"/>
      <c r="F16"/>
    </row>
    <row r="17" spans="1:6" x14ac:dyDescent="0.25">
      <c r="A17"/>
      <c r="B17"/>
      <c r="C17"/>
      <c r="D17"/>
      <c r="E17"/>
      <c r="F17"/>
    </row>
    <row r="18" spans="1:6" x14ac:dyDescent="0.25">
      <c r="A18"/>
      <c r="B18"/>
      <c r="C18"/>
      <c r="D18"/>
      <c r="E18"/>
      <c r="F18"/>
    </row>
  </sheetData>
  <mergeCells count="3">
    <mergeCell ref="I1:W1"/>
    <mergeCell ref="I2:W3"/>
    <mergeCell ref="H2:H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C4" sqref="C4"/>
    </sheetView>
  </sheetViews>
  <sheetFormatPr defaultRowHeight="15" x14ac:dyDescent="0.25"/>
  <cols>
    <col min="3" max="3" width="89.140625" bestFit="1" customWidth="1"/>
    <col min="4" max="4" width="85.7109375" bestFit="1" customWidth="1"/>
    <col min="5" max="5" width="37.5703125" bestFit="1" customWidth="1"/>
    <col min="6" max="6" width="10.140625" customWidth="1"/>
    <col min="7" max="7" width="12.42578125" customWidth="1"/>
  </cols>
  <sheetData>
    <row r="1" spans="1:8" ht="45.75" customHeight="1" x14ac:dyDescent="0.25">
      <c r="A1" s="2" t="s">
        <v>200</v>
      </c>
      <c r="B1" s="2" t="s">
        <v>201</v>
      </c>
      <c r="C1" s="2" t="s">
        <v>202</v>
      </c>
      <c r="D1" s="2" t="s">
        <v>203</v>
      </c>
      <c r="E1" s="2" t="s">
        <v>204</v>
      </c>
      <c r="F1" s="2" t="s">
        <v>205</v>
      </c>
      <c r="G1" s="2" t="s">
        <v>206</v>
      </c>
      <c r="H1" s="2" t="s">
        <v>207</v>
      </c>
    </row>
    <row r="2" spans="1:8" x14ac:dyDescent="0.25">
      <c r="A2">
        <v>33</v>
      </c>
      <c r="B2" t="s">
        <v>37</v>
      </c>
      <c r="C2" t="s">
        <v>38</v>
      </c>
      <c r="D2" t="s">
        <v>39</v>
      </c>
      <c r="E2" t="s">
        <v>40</v>
      </c>
      <c r="F2">
        <v>836</v>
      </c>
      <c r="G2">
        <v>836</v>
      </c>
      <c r="H2" s="1">
        <f>F2/1648</f>
        <v>0.50728155339805825</v>
      </c>
    </row>
    <row r="3" spans="1:8" x14ac:dyDescent="0.25">
      <c r="A3">
        <v>34</v>
      </c>
      <c r="B3" t="s">
        <v>41</v>
      </c>
      <c r="C3" t="s">
        <v>42</v>
      </c>
      <c r="D3" t="s">
        <v>43</v>
      </c>
      <c r="E3" t="s">
        <v>44</v>
      </c>
      <c r="F3">
        <v>877</v>
      </c>
      <c r="G3">
        <v>877</v>
      </c>
      <c r="H3" s="1">
        <f t="shared" ref="H3:H49" si="0">F3/1648</f>
        <v>0.53216019417475724</v>
      </c>
    </row>
    <row r="4" spans="1:8" x14ac:dyDescent="0.25">
      <c r="A4">
        <v>35</v>
      </c>
      <c r="B4" t="s">
        <v>45</v>
      </c>
      <c r="C4" t="s">
        <v>46</v>
      </c>
      <c r="D4" t="s">
        <v>47</v>
      </c>
      <c r="E4" t="s">
        <v>48</v>
      </c>
      <c r="F4">
        <v>604</v>
      </c>
      <c r="G4">
        <v>604</v>
      </c>
      <c r="H4" s="1">
        <f t="shared" si="0"/>
        <v>0.36650485436893204</v>
      </c>
    </row>
    <row r="5" spans="1:8" x14ac:dyDescent="0.25">
      <c r="A5">
        <v>36</v>
      </c>
      <c r="B5" t="s">
        <v>49</v>
      </c>
      <c r="C5" t="s">
        <v>50</v>
      </c>
      <c r="D5" t="s">
        <v>51</v>
      </c>
      <c r="E5" t="s">
        <v>52</v>
      </c>
      <c r="F5">
        <v>167</v>
      </c>
      <c r="G5">
        <v>167</v>
      </c>
      <c r="H5" s="1">
        <f t="shared" si="0"/>
        <v>0.10133495145631068</v>
      </c>
    </row>
    <row r="6" spans="1:8" x14ac:dyDescent="0.25">
      <c r="A6">
        <v>37</v>
      </c>
      <c r="B6" t="s">
        <v>53</v>
      </c>
      <c r="C6" t="s">
        <v>54</v>
      </c>
      <c r="D6" t="s">
        <v>55</v>
      </c>
      <c r="E6" t="s">
        <v>56</v>
      </c>
      <c r="F6">
        <v>34</v>
      </c>
      <c r="G6">
        <v>34</v>
      </c>
      <c r="H6" s="1">
        <f t="shared" si="0"/>
        <v>2.063106796116505E-2</v>
      </c>
    </row>
    <row r="7" spans="1:8" x14ac:dyDescent="0.25">
      <c r="A7">
        <v>38</v>
      </c>
      <c r="B7" t="s">
        <v>57</v>
      </c>
      <c r="C7" t="s">
        <v>58</v>
      </c>
      <c r="D7" t="s">
        <v>59</v>
      </c>
      <c r="E7" t="s">
        <v>2</v>
      </c>
      <c r="F7">
        <v>381</v>
      </c>
      <c r="G7">
        <v>381</v>
      </c>
      <c r="H7" s="1">
        <f t="shared" si="0"/>
        <v>0.23118932038834952</v>
      </c>
    </row>
    <row r="8" spans="1:8" x14ac:dyDescent="0.25">
      <c r="A8">
        <v>39</v>
      </c>
      <c r="B8" t="s">
        <v>60</v>
      </c>
      <c r="C8" t="s">
        <v>61</v>
      </c>
      <c r="D8" t="s">
        <v>62</v>
      </c>
      <c r="E8" t="s">
        <v>40</v>
      </c>
      <c r="F8">
        <v>398</v>
      </c>
      <c r="G8">
        <v>398</v>
      </c>
      <c r="H8" s="1">
        <f t="shared" si="0"/>
        <v>0.24150485436893204</v>
      </c>
    </row>
    <row r="9" spans="1:8" x14ac:dyDescent="0.25">
      <c r="A9">
        <v>40</v>
      </c>
      <c r="B9" t="s">
        <v>63</v>
      </c>
      <c r="C9" t="s">
        <v>64</v>
      </c>
      <c r="D9" t="s">
        <v>65</v>
      </c>
      <c r="E9" t="s">
        <v>44</v>
      </c>
      <c r="F9">
        <v>480</v>
      </c>
      <c r="G9">
        <v>480</v>
      </c>
      <c r="H9" s="1">
        <f t="shared" si="0"/>
        <v>0.29126213592233008</v>
      </c>
    </row>
    <row r="10" spans="1:8" x14ac:dyDescent="0.25">
      <c r="A10">
        <v>41</v>
      </c>
      <c r="B10" t="s">
        <v>66</v>
      </c>
      <c r="C10" t="s">
        <v>67</v>
      </c>
      <c r="D10" t="s">
        <v>68</v>
      </c>
      <c r="E10" t="s">
        <v>48</v>
      </c>
      <c r="F10">
        <v>358</v>
      </c>
      <c r="G10">
        <v>358</v>
      </c>
      <c r="H10" s="1">
        <f t="shared" si="0"/>
        <v>0.21723300970873785</v>
      </c>
    </row>
    <row r="11" spans="1:8" x14ac:dyDescent="0.25">
      <c r="A11">
        <v>42</v>
      </c>
      <c r="B11" t="s">
        <v>69</v>
      </c>
      <c r="C11" t="s">
        <v>70</v>
      </c>
      <c r="D11" t="s">
        <v>71</v>
      </c>
      <c r="E11" t="s">
        <v>52</v>
      </c>
      <c r="F11">
        <v>89</v>
      </c>
      <c r="G11">
        <v>89</v>
      </c>
      <c r="H11" s="1">
        <f t="shared" si="0"/>
        <v>5.4004854368932036E-2</v>
      </c>
    </row>
    <row r="12" spans="1:8" x14ac:dyDescent="0.25">
      <c r="A12">
        <v>43</v>
      </c>
      <c r="B12" t="s">
        <v>72</v>
      </c>
      <c r="C12" t="s">
        <v>73</v>
      </c>
      <c r="D12" t="s">
        <v>74</v>
      </c>
      <c r="E12" t="s">
        <v>56</v>
      </c>
      <c r="F12">
        <v>61</v>
      </c>
      <c r="G12">
        <v>61</v>
      </c>
      <c r="H12" s="1">
        <f t="shared" si="0"/>
        <v>3.7014563106796114E-2</v>
      </c>
    </row>
    <row r="13" spans="1:8" x14ac:dyDescent="0.25">
      <c r="A13">
        <v>44</v>
      </c>
      <c r="B13" t="s">
        <v>75</v>
      </c>
      <c r="C13" t="s">
        <v>76</v>
      </c>
      <c r="D13" t="s">
        <v>77</v>
      </c>
      <c r="E13" t="s">
        <v>2</v>
      </c>
      <c r="F13">
        <v>794</v>
      </c>
      <c r="G13">
        <v>794</v>
      </c>
      <c r="H13" s="1">
        <f t="shared" si="0"/>
        <v>0.48179611650485438</v>
      </c>
    </row>
    <row r="14" spans="1:8" x14ac:dyDescent="0.25">
      <c r="A14">
        <v>45</v>
      </c>
      <c r="B14" t="s">
        <v>78</v>
      </c>
      <c r="C14" t="s">
        <v>79</v>
      </c>
      <c r="D14" t="s">
        <v>80</v>
      </c>
      <c r="E14" t="s">
        <v>40</v>
      </c>
      <c r="F14">
        <v>265</v>
      </c>
      <c r="G14">
        <v>265</v>
      </c>
      <c r="H14" s="1">
        <f t="shared" si="0"/>
        <v>0.16080097087378642</v>
      </c>
    </row>
    <row r="15" spans="1:8" x14ac:dyDescent="0.25">
      <c r="A15">
        <v>46</v>
      </c>
      <c r="B15" t="s">
        <v>81</v>
      </c>
      <c r="C15" t="s">
        <v>82</v>
      </c>
      <c r="D15" t="s">
        <v>83</v>
      </c>
      <c r="E15" t="s">
        <v>44</v>
      </c>
      <c r="F15">
        <v>772</v>
      </c>
      <c r="G15">
        <v>772</v>
      </c>
      <c r="H15" s="1">
        <f t="shared" si="0"/>
        <v>0.46844660194174759</v>
      </c>
    </row>
    <row r="16" spans="1:8" x14ac:dyDescent="0.25">
      <c r="A16">
        <v>47</v>
      </c>
      <c r="B16" t="s">
        <v>84</v>
      </c>
      <c r="C16" t="s">
        <v>85</v>
      </c>
      <c r="D16" t="s">
        <v>86</v>
      </c>
      <c r="E16" t="s">
        <v>48</v>
      </c>
      <c r="F16">
        <v>437</v>
      </c>
      <c r="G16">
        <v>437</v>
      </c>
      <c r="H16" s="1">
        <f t="shared" si="0"/>
        <v>0.26516990291262138</v>
      </c>
    </row>
    <row r="17" spans="1:8" x14ac:dyDescent="0.25">
      <c r="A17">
        <v>48</v>
      </c>
      <c r="B17" t="s">
        <v>87</v>
      </c>
      <c r="C17" t="s">
        <v>88</v>
      </c>
      <c r="D17" t="s">
        <v>89</v>
      </c>
      <c r="E17" t="s">
        <v>52</v>
      </c>
      <c r="F17">
        <v>369</v>
      </c>
      <c r="G17">
        <v>369</v>
      </c>
      <c r="H17" s="1">
        <f t="shared" si="0"/>
        <v>0.22390776699029127</v>
      </c>
    </row>
    <row r="18" spans="1:8" x14ac:dyDescent="0.25">
      <c r="A18">
        <v>49</v>
      </c>
      <c r="B18" t="s">
        <v>90</v>
      </c>
      <c r="C18" t="s">
        <v>91</v>
      </c>
      <c r="D18" t="s">
        <v>92</v>
      </c>
      <c r="E18" t="s">
        <v>56</v>
      </c>
      <c r="F18">
        <v>64</v>
      </c>
      <c r="G18">
        <v>64</v>
      </c>
      <c r="H18" s="1">
        <f t="shared" si="0"/>
        <v>3.8834951456310676E-2</v>
      </c>
    </row>
    <row r="19" spans="1:8" x14ac:dyDescent="0.25">
      <c r="A19">
        <v>50</v>
      </c>
      <c r="B19" t="s">
        <v>93</v>
      </c>
      <c r="C19" t="s">
        <v>94</v>
      </c>
      <c r="D19" t="s">
        <v>95</v>
      </c>
      <c r="E19" t="s">
        <v>2</v>
      </c>
      <c r="F19">
        <v>506</v>
      </c>
      <c r="G19">
        <v>506</v>
      </c>
      <c r="H19" s="1">
        <f t="shared" si="0"/>
        <v>0.30703883495145629</v>
      </c>
    </row>
    <row r="20" spans="1:8" x14ac:dyDescent="0.25">
      <c r="A20">
        <v>51</v>
      </c>
      <c r="B20" t="s">
        <v>96</v>
      </c>
      <c r="C20" t="s">
        <v>97</v>
      </c>
      <c r="D20" t="s">
        <v>98</v>
      </c>
      <c r="E20" t="s">
        <v>40</v>
      </c>
      <c r="F20">
        <v>429</v>
      </c>
      <c r="G20">
        <v>429</v>
      </c>
      <c r="H20" s="1">
        <f t="shared" si="0"/>
        <v>0.26031553398058255</v>
      </c>
    </row>
    <row r="21" spans="1:8" x14ac:dyDescent="0.25">
      <c r="A21">
        <v>52</v>
      </c>
      <c r="B21" t="s">
        <v>99</v>
      </c>
      <c r="C21" t="s">
        <v>100</v>
      </c>
      <c r="D21" t="s">
        <v>101</v>
      </c>
      <c r="E21" t="s">
        <v>44</v>
      </c>
      <c r="F21">
        <v>711</v>
      </c>
      <c r="G21">
        <v>711</v>
      </c>
      <c r="H21" s="1">
        <f t="shared" si="0"/>
        <v>0.43143203883495146</v>
      </c>
    </row>
    <row r="22" spans="1:8" x14ac:dyDescent="0.25">
      <c r="A22">
        <v>53</v>
      </c>
      <c r="B22" t="s">
        <v>102</v>
      </c>
      <c r="C22" t="s">
        <v>103</v>
      </c>
      <c r="D22" t="s">
        <v>104</v>
      </c>
      <c r="E22" t="s">
        <v>48</v>
      </c>
      <c r="F22">
        <v>371</v>
      </c>
      <c r="G22">
        <v>371</v>
      </c>
      <c r="H22" s="1">
        <f t="shared" si="0"/>
        <v>0.22512135922330098</v>
      </c>
    </row>
    <row r="23" spans="1:8" x14ac:dyDescent="0.25">
      <c r="A23">
        <v>54</v>
      </c>
      <c r="B23" t="s">
        <v>105</v>
      </c>
      <c r="C23" t="s">
        <v>106</v>
      </c>
      <c r="D23" t="s">
        <v>107</v>
      </c>
      <c r="E23" t="s">
        <v>52</v>
      </c>
      <c r="F23">
        <v>259</v>
      </c>
      <c r="G23">
        <v>259</v>
      </c>
      <c r="H23" s="1">
        <f t="shared" si="0"/>
        <v>0.1571601941747573</v>
      </c>
    </row>
    <row r="24" spans="1:8" x14ac:dyDescent="0.25">
      <c r="A24">
        <v>55</v>
      </c>
      <c r="B24" t="s">
        <v>108</v>
      </c>
      <c r="C24" t="s">
        <v>109</v>
      </c>
      <c r="D24" t="s">
        <v>110</v>
      </c>
      <c r="E24" t="s">
        <v>56</v>
      </c>
      <c r="F24">
        <v>78</v>
      </c>
      <c r="G24">
        <v>78</v>
      </c>
      <c r="H24" s="1">
        <f t="shared" si="0"/>
        <v>4.7330097087378641E-2</v>
      </c>
    </row>
    <row r="25" spans="1:8" x14ac:dyDescent="0.25">
      <c r="A25">
        <v>56</v>
      </c>
      <c r="B25" t="s">
        <v>111</v>
      </c>
      <c r="C25" t="s">
        <v>112</v>
      </c>
      <c r="D25" t="s">
        <v>113</v>
      </c>
      <c r="E25" t="s">
        <v>2</v>
      </c>
      <c r="F25">
        <v>591</v>
      </c>
      <c r="G25">
        <v>591</v>
      </c>
      <c r="H25" s="1">
        <f t="shared" si="0"/>
        <v>0.35861650485436891</v>
      </c>
    </row>
    <row r="26" spans="1:8" x14ac:dyDescent="0.25">
      <c r="A26">
        <v>57</v>
      </c>
      <c r="B26" t="s">
        <v>114</v>
      </c>
      <c r="C26" t="s">
        <v>115</v>
      </c>
      <c r="D26" t="s">
        <v>116</v>
      </c>
      <c r="E26" t="s">
        <v>40</v>
      </c>
      <c r="F26">
        <v>40</v>
      </c>
      <c r="G26">
        <v>40</v>
      </c>
      <c r="H26" s="1">
        <f t="shared" si="0"/>
        <v>2.4271844660194174E-2</v>
      </c>
    </row>
    <row r="27" spans="1:8" x14ac:dyDescent="0.25">
      <c r="A27">
        <v>58</v>
      </c>
      <c r="B27" t="s">
        <v>117</v>
      </c>
      <c r="C27" t="s">
        <v>118</v>
      </c>
      <c r="D27" t="s">
        <v>119</v>
      </c>
      <c r="E27" t="s">
        <v>44</v>
      </c>
      <c r="F27">
        <v>245</v>
      </c>
      <c r="G27">
        <v>245</v>
      </c>
      <c r="H27" s="1">
        <f t="shared" si="0"/>
        <v>0.14866504854368931</v>
      </c>
    </row>
    <row r="28" spans="1:8" x14ac:dyDescent="0.25">
      <c r="A28">
        <v>59</v>
      </c>
      <c r="B28" t="s">
        <v>120</v>
      </c>
      <c r="C28" t="s">
        <v>121</v>
      </c>
      <c r="D28" t="s">
        <v>122</v>
      </c>
      <c r="E28" t="s">
        <v>48</v>
      </c>
      <c r="F28">
        <v>138</v>
      </c>
      <c r="G28">
        <v>138</v>
      </c>
      <c r="H28" s="1">
        <f t="shared" si="0"/>
        <v>8.3737864077669907E-2</v>
      </c>
    </row>
    <row r="29" spans="1:8" x14ac:dyDescent="0.25">
      <c r="A29">
        <v>60</v>
      </c>
      <c r="B29" t="s">
        <v>123</v>
      </c>
      <c r="C29" t="s">
        <v>124</v>
      </c>
      <c r="D29" t="s">
        <v>125</v>
      </c>
      <c r="E29" t="s">
        <v>52</v>
      </c>
      <c r="F29">
        <v>215</v>
      </c>
      <c r="G29">
        <v>215</v>
      </c>
      <c r="H29" s="1">
        <f t="shared" si="0"/>
        <v>0.13046116504854369</v>
      </c>
    </row>
    <row r="30" spans="1:8" x14ac:dyDescent="0.25">
      <c r="A30">
        <v>61</v>
      </c>
      <c r="B30" t="s">
        <v>126</v>
      </c>
      <c r="C30" t="s">
        <v>127</v>
      </c>
      <c r="D30" t="s">
        <v>128</v>
      </c>
      <c r="E30" t="s">
        <v>56</v>
      </c>
      <c r="F30">
        <v>238</v>
      </c>
      <c r="G30">
        <v>238</v>
      </c>
      <c r="H30" s="1">
        <f t="shared" si="0"/>
        <v>0.14441747572815533</v>
      </c>
    </row>
    <row r="31" spans="1:8" x14ac:dyDescent="0.25">
      <c r="A31">
        <v>62</v>
      </c>
      <c r="B31" t="s">
        <v>129</v>
      </c>
      <c r="C31" t="s">
        <v>130</v>
      </c>
      <c r="D31" t="s">
        <v>131</v>
      </c>
      <c r="E31" t="s">
        <v>2</v>
      </c>
      <c r="F31">
        <v>960</v>
      </c>
      <c r="G31">
        <v>960</v>
      </c>
      <c r="H31" s="1">
        <f t="shared" si="0"/>
        <v>0.58252427184466016</v>
      </c>
    </row>
    <row r="32" spans="1:8" x14ac:dyDescent="0.25">
      <c r="A32">
        <v>63</v>
      </c>
      <c r="B32" t="s">
        <v>132</v>
      </c>
      <c r="C32" t="s">
        <v>133</v>
      </c>
      <c r="D32" t="s">
        <v>134</v>
      </c>
      <c r="E32" t="s">
        <v>40</v>
      </c>
      <c r="F32">
        <v>19</v>
      </c>
      <c r="G32">
        <v>19</v>
      </c>
      <c r="H32" s="1">
        <f t="shared" si="0"/>
        <v>1.1529126213592233E-2</v>
      </c>
    </row>
    <row r="33" spans="1:8" x14ac:dyDescent="0.25">
      <c r="A33">
        <v>64</v>
      </c>
      <c r="B33" t="s">
        <v>135</v>
      </c>
      <c r="C33" t="s">
        <v>136</v>
      </c>
      <c r="D33" t="s">
        <v>137</v>
      </c>
      <c r="E33" t="s">
        <v>44</v>
      </c>
      <c r="F33">
        <v>252</v>
      </c>
      <c r="G33">
        <v>252</v>
      </c>
      <c r="H33" s="1">
        <f t="shared" si="0"/>
        <v>0.15291262135922329</v>
      </c>
    </row>
    <row r="34" spans="1:8" x14ac:dyDescent="0.25">
      <c r="A34">
        <v>65</v>
      </c>
      <c r="B34" t="s">
        <v>138</v>
      </c>
      <c r="C34" t="s">
        <v>139</v>
      </c>
      <c r="D34" t="s">
        <v>140</v>
      </c>
      <c r="E34" t="s">
        <v>48</v>
      </c>
      <c r="F34">
        <v>204</v>
      </c>
      <c r="G34">
        <v>204</v>
      </c>
      <c r="H34" s="1">
        <f t="shared" si="0"/>
        <v>0.12378640776699029</v>
      </c>
    </row>
    <row r="35" spans="1:8" x14ac:dyDescent="0.25">
      <c r="A35">
        <v>66</v>
      </c>
      <c r="B35" t="s">
        <v>141</v>
      </c>
      <c r="C35" t="s">
        <v>142</v>
      </c>
      <c r="D35" t="s">
        <v>143</v>
      </c>
      <c r="E35" t="s">
        <v>52</v>
      </c>
      <c r="F35">
        <v>256</v>
      </c>
      <c r="G35">
        <v>256</v>
      </c>
      <c r="H35" s="1">
        <f t="shared" si="0"/>
        <v>0.1553398058252427</v>
      </c>
    </row>
    <row r="36" spans="1:8" x14ac:dyDescent="0.25">
      <c r="A36">
        <v>67</v>
      </c>
      <c r="B36" t="s">
        <v>144</v>
      </c>
      <c r="C36" t="s">
        <v>145</v>
      </c>
      <c r="D36" t="s">
        <v>146</v>
      </c>
      <c r="E36" t="s">
        <v>56</v>
      </c>
      <c r="F36">
        <v>218</v>
      </c>
      <c r="G36">
        <v>218</v>
      </c>
      <c r="H36" s="1">
        <f t="shared" si="0"/>
        <v>0.13228155339805825</v>
      </c>
    </row>
    <row r="37" spans="1:8" x14ac:dyDescent="0.25">
      <c r="A37">
        <v>68</v>
      </c>
      <c r="B37" t="s">
        <v>147</v>
      </c>
      <c r="C37" t="s">
        <v>148</v>
      </c>
      <c r="D37" t="s">
        <v>149</v>
      </c>
      <c r="E37" t="s">
        <v>2</v>
      </c>
      <c r="F37">
        <v>920</v>
      </c>
      <c r="G37">
        <v>920</v>
      </c>
      <c r="H37" s="1">
        <f t="shared" si="0"/>
        <v>0.55825242718446599</v>
      </c>
    </row>
    <row r="38" spans="1:8" x14ac:dyDescent="0.25">
      <c r="A38">
        <v>69</v>
      </c>
      <c r="B38" t="s">
        <v>150</v>
      </c>
      <c r="C38" t="s">
        <v>151</v>
      </c>
      <c r="D38" t="s">
        <v>152</v>
      </c>
      <c r="E38" t="s">
        <v>40</v>
      </c>
      <c r="F38">
        <v>289</v>
      </c>
      <c r="G38">
        <v>289</v>
      </c>
      <c r="H38" s="1">
        <f t="shared" si="0"/>
        <v>0.17536407766990292</v>
      </c>
    </row>
    <row r="39" spans="1:8" x14ac:dyDescent="0.25">
      <c r="A39">
        <v>70</v>
      </c>
      <c r="B39" t="s">
        <v>153</v>
      </c>
      <c r="C39" t="s">
        <v>154</v>
      </c>
      <c r="D39" t="s">
        <v>155</v>
      </c>
      <c r="E39" t="s">
        <v>44</v>
      </c>
      <c r="F39">
        <v>816</v>
      </c>
      <c r="G39">
        <v>816</v>
      </c>
      <c r="H39" s="1">
        <f t="shared" si="0"/>
        <v>0.49514563106796117</v>
      </c>
    </row>
    <row r="40" spans="1:8" x14ac:dyDescent="0.25">
      <c r="A40">
        <v>71</v>
      </c>
      <c r="B40" t="s">
        <v>156</v>
      </c>
      <c r="C40" t="s">
        <v>157</v>
      </c>
      <c r="D40" t="s">
        <v>158</v>
      </c>
      <c r="E40" t="s">
        <v>48</v>
      </c>
      <c r="F40">
        <v>756</v>
      </c>
      <c r="G40">
        <v>756</v>
      </c>
      <c r="H40" s="1">
        <f t="shared" si="0"/>
        <v>0.45873786407766992</v>
      </c>
    </row>
    <row r="41" spans="1:8" x14ac:dyDescent="0.25">
      <c r="A41">
        <v>72</v>
      </c>
      <c r="B41" t="s">
        <v>159</v>
      </c>
      <c r="C41" t="s">
        <v>160</v>
      </c>
      <c r="D41" t="s">
        <v>161</v>
      </c>
      <c r="E41" t="s">
        <v>52</v>
      </c>
      <c r="F41">
        <v>377</v>
      </c>
      <c r="G41">
        <v>377</v>
      </c>
      <c r="H41" s="1">
        <f t="shared" si="0"/>
        <v>0.22876213592233011</v>
      </c>
    </row>
    <row r="42" spans="1:8" x14ac:dyDescent="0.25">
      <c r="A42">
        <v>73</v>
      </c>
      <c r="B42" t="s">
        <v>162</v>
      </c>
      <c r="C42" t="s">
        <v>163</v>
      </c>
      <c r="D42" t="s">
        <v>164</v>
      </c>
      <c r="E42" t="s">
        <v>56</v>
      </c>
      <c r="F42">
        <v>53</v>
      </c>
      <c r="G42">
        <v>53</v>
      </c>
      <c r="H42" s="1">
        <f t="shared" si="0"/>
        <v>3.2160194174757281E-2</v>
      </c>
    </row>
    <row r="43" spans="1:8" x14ac:dyDescent="0.25">
      <c r="A43">
        <v>74</v>
      </c>
      <c r="B43" t="s">
        <v>165</v>
      </c>
      <c r="C43" t="s">
        <v>166</v>
      </c>
      <c r="D43" t="s">
        <v>167</v>
      </c>
      <c r="E43" t="s">
        <v>2</v>
      </c>
      <c r="F43">
        <v>345</v>
      </c>
      <c r="G43">
        <v>345</v>
      </c>
      <c r="H43" s="1">
        <f t="shared" si="0"/>
        <v>0.20934466019417475</v>
      </c>
    </row>
    <row r="44" spans="1:8" x14ac:dyDescent="0.25">
      <c r="A44">
        <v>75</v>
      </c>
      <c r="B44" t="s">
        <v>168</v>
      </c>
      <c r="C44" t="s">
        <v>169</v>
      </c>
      <c r="D44" t="s">
        <v>170</v>
      </c>
      <c r="E44" t="s">
        <v>40</v>
      </c>
      <c r="F44">
        <v>10</v>
      </c>
      <c r="G44">
        <v>10</v>
      </c>
      <c r="H44" s="1">
        <f t="shared" si="0"/>
        <v>6.0679611650485436E-3</v>
      </c>
    </row>
    <row r="45" spans="1:8" x14ac:dyDescent="0.25">
      <c r="A45">
        <v>76</v>
      </c>
      <c r="B45" t="s">
        <v>171</v>
      </c>
      <c r="C45" t="s">
        <v>172</v>
      </c>
      <c r="D45" t="s">
        <v>173</v>
      </c>
      <c r="E45" t="s">
        <v>44</v>
      </c>
      <c r="F45">
        <v>136</v>
      </c>
      <c r="G45">
        <v>136</v>
      </c>
      <c r="H45" s="1">
        <f t="shared" si="0"/>
        <v>8.2524271844660199E-2</v>
      </c>
    </row>
    <row r="46" spans="1:8" x14ac:dyDescent="0.25">
      <c r="A46">
        <v>77</v>
      </c>
      <c r="B46" t="s">
        <v>174</v>
      </c>
      <c r="C46" t="s">
        <v>175</v>
      </c>
      <c r="D46" t="s">
        <v>176</v>
      </c>
      <c r="E46" t="s">
        <v>48</v>
      </c>
      <c r="F46">
        <v>100</v>
      </c>
      <c r="G46">
        <v>100</v>
      </c>
      <c r="H46" s="1">
        <f t="shared" si="0"/>
        <v>6.0679611650485438E-2</v>
      </c>
    </row>
    <row r="47" spans="1:8" x14ac:dyDescent="0.25">
      <c r="A47">
        <v>78</v>
      </c>
      <c r="B47" t="s">
        <v>177</v>
      </c>
      <c r="C47" t="s">
        <v>178</v>
      </c>
      <c r="D47" t="s">
        <v>179</v>
      </c>
      <c r="E47" t="s">
        <v>52</v>
      </c>
      <c r="F47">
        <v>228</v>
      </c>
      <c r="G47">
        <v>228</v>
      </c>
      <c r="H47" s="1">
        <f t="shared" si="0"/>
        <v>0.13834951456310679</v>
      </c>
    </row>
    <row r="48" spans="1:8" x14ac:dyDescent="0.25">
      <c r="A48">
        <v>79</v>
      </c>
      <c r="B48" t="s">
        <v>180</v>
      </c>
      <c r="C48" t="s">
        <v>181</v>
      </c>
      <c r="D48" t="s">
        <v>182</v>
      </c>
      <c r="E48" t="s">
        <v>56</v>
      </c>
      <c r="F48">
        <v>232</v>
      </c>
      <c r="G48">
        <v>232</v>
      </c>
      <c r="H48" s="1">
        <f t="shared" si="0"/>
        <v>0.14077669902912621</v>
      </c>
    </row>
    <row r="49" spans="1:8" x14ac:dyDescent="0.25">
      <c r="A49">
        <v>80</v>
      </c>
      <c r="B49" t="s">
        <v>183</v>
      </c>
      <c r="C49" t="s">
        <v>184</v>
      </c>
      <c r="D49" t="s">
        <v>185</v>
      </c>
      <c r="E49" t="s">
        <v>2</v>
      </c>
      <c r="F49">
        <v>1080</v>
      </c>
      <c r="G49">
        <v>1080</v>
      </c>
      <c r="H49" s="1">
        <f t="shared" si="0"/>
        <v>0.65533980582524276</v>
      </c>
    </row>
  </sheetData>
  <sheetProtection algorithmName="SHA-512" hashValue="lS0TekB2Rdp6KcTaghlpL1SlsS28E+91TxGDLO9i4PVH+jgJ/C+HOweu0SygNftUREfLQPRwf6GAiy59ZXkbAA==" saltValue="9QugcgYqeXPQmN1VixMBa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topLeftCell="A2" zoomScale="86" workbookViewId="0">
      <selection activeCell="M29" sqref="M29"/>
    </sheetView>
  </sheetViews>
  <sheetFormatPr defaultColWidth="9.140625" defaultRowHeight="15" x14ac:dyDescent="0.25"/>
  <cols>
    <col min="1" max="1" width="38.42578125" style="4" customWidth="1"/>
    <col min="2" max="2" width="12.7109375" style="4" customWidth="1"/>
    <col min="3" max="3" width="9.85546875" style="4" customWidth="1"/>
    <col min="4" max="5" width="12.140625" style="4" customWidth="1"/>
    <col min="6" max="6" width="15.42578125" style="4" customWidth="1"/>
    <col min="7" max="7" width="12" style="4" customWidth="1"/>
    <col min="8" max="8" width="13.140625" style="4" customWidth="1"/>
    <col min="9" max="9" width="11.7109375" style="4" customWidth="1"/>
    <col min="10" max="16384" width="9.140625" style="4"/>
  </cols>
  <sheetData>
    <row r="1" ht="39" customHeight="1" x14ac:dyDescent="0.25"/>
    <row r="26" spans="1:10" x14ac:dyDescent="0.25">
      <c r="A26" s="17"/>
      <c r="B26" s="17"/>
      <c r="C26" s="17"/>
      <c r="D26" s="17"/>
      <c r="E26" s="17"/>
      <c r="F26" s="17"/>
      <c r="G26" s="17"/>
      <c r="H26" s="17"/>
      <c r="I26" s="17"/>
    </row>
    <row r="27" spans="1:10" ht="15.75" customHeight="1" x14ac:dyDescent="0.25">
      <c r="A27" s="27" t="s">
        <v>294</v>
      </c>
      <c r="B27" s="27"/>
      <c r="C27" s="27"/>
      <c r="D27" s="27"/>
      <c r="E27" s="27"/>
      <c r="F27" s="27"/>
      <c r="G27" s="27"/>
      <c r="H27" s="27"/>
      <c r="I27" s="27"/>
    </row>
    <row r="28" spans="1:10" ht="84.75" customHeight="1" x14ac:dyDescent="0.25">
      <c r="A28" s="23" t="s">
        <v>307</v>
      </c>
      <c r="B28" s="12" t="s">
        <v>295</v>
      </c>
      <c r="C28" s="12" t="s">
        <v>296</v>
      </c>
      <c r="D28" s="12" t="s">
        <v>297</v>
      </c>
      <c r="E28" s="12" t="s">
        <v>298</v>
      </c>
      <c r="F28" s="12" t="s">
        <v>299</v>
      </c>
      <c r="G28" s="12" t="s">
        <v>300</v>
      </c>
      <c r="H28" s="12" t="s">
        <v>301</v>
      </c>
      <c r="I28" s="12" t="s">
        <v>302</v>
      </c>
      <c r="J28" s="14"/>
    </row>
    <row r="29" spans="1:10" x14ac:dyDescent="0.25">
      <c r="A29" s="13" t="s">
        <v>303</v>
      </c>
      <c r="B29" s="11">
        <v>0.50728155339805825</v>
      </c>
      <c r="C29" s="11">
        <v>0.24150485436893204</v>
      </c>
      <c r="D29" s="11">
        <v>0.16080097087378642</v>
      </c>
      <c r="E29" s="11">
        <v>0.26031553398058255</v>
      </c>
      <c r="F29" s="11">
        <v>2.4271844660194174E-2</v>
      </c>
      <c r="G29" s="11">
        <v>1.1529126213592233E-2</v>
      </c>
      <c r="H29" s="11">
        <v>0.17536407766990292</v>
      </c>
      <c r="I29" s="11">
        <v>6.0679611650485436E-3</v>
      </c>
    </row>
    <row r="30" spans="1:10" x14ac:dyDescent="0.25">
      <c r="A30" s="13" t="s">
        <v>44</v>
      </c>
      <c r="B30" s="11">
        <v>0.53216019417475724</v>
      </c>
      <c r="C30" s="11">
        <v>0.29126213592233008</v>
      </c>
      <c r="D30" s="11">
        <v>0.46844660194174759</v>
      </c>
      <c r="E30" s="11">
        <v>0.43143203883495146</v>
      </c>
      <c r="F30" s="11">
        <v>0.14866504854368931</v>
      </c>
      <c r="G30" s="11">
        <v>0.15291262135922329</v>
      </c>
      <c r="H30" s="11">
        <v>0.49514563106796117</v>
      </c>
      <c r="I30" s="11">
        <v>8.2524271844660199E-2</v>
      </c>
    </row>
    <row r="31" spans="1:10" x14ac:dyDescent="0.25">
      <c r="A31" s="13" t="s">
        <v>304</v>
      </c>
      <c r="B31" s="11">
        <v>0.36650485436893204</v>
      </c>
      <c r="C31" s="11">
        <v>0.21723300970873785</v>
      </c>
      <c r="D31" s="11">
        <v>0.26516990291262138</v>
      </c>
      <c r="E31" s="11">
        <v>0.22512135922330098</v>
      </c>
      <c r="F31" s="11">
        <v>8.3737864077669907E-2</v>
      </c>
      <c r="G31" s="11">
        <v>0.12378640776699029</v>
      </c>
      <c r="H31" s="11">
        <v>0.45873786407766992</v>
      </c>
      <c r="I31" s="11">
        <v>6.0679611650485438E-2</v>
      </c>
    </row>
    <row r="32" spans="1:10" x14ac:dyDescent="0.25">
      <c r="A32" s="13" t="s">
        <v>305</v>
      </c>
      <c r="B32" s="11">
        <v>0.10133495145631068</v>
      </c>
      <c r="C32" s="11">
        <v>5.4004854368932036E-2</v>
      </c>
      <c r="D32" s="11">
        <v>0.22390776699029127</v>
      </c>
      <c r="E32" s="11">
        <v>0.1571601941747573</v>
      </c>
      <c r="F32" s="11">
        <v>0.13046116504854369</v>
      </c>
      <c r="G32" s="11">
        <v>0.1553398058252427</v>
      </c>
      <c r="H32" s="11">
        <v>0.22876213592233011</v>
      </c>
      <c r="I32" s="11">
        <v>0.13834951456310679</v>
      </c>
    </row>
    <row r="33" spans="1:9" x14ac:dyDescent="0.25">
      <c r="A33" s="13" t="s">
        <v>56</v>
      </c>
      <c r="B33" s="11">
        <v>2.063106796116505E-2</v>
      </c>
      <c r="C33" s="11">
        <v>3.7014563106796114E-2</v>
      </c>
      <c r="D33" s="11">
        <v>3.8834951456310676E-2</v>
      </c>
      <c r="E33" s="11">
        <v>4.7330097087378641E-2</v>
      </c>
      <c r="F33" s="11">
        <v>0.14441747572815533</v>
      </c>
      <c r="G33" s="11">
        <v>0.13228155339805825</v>
      </c>
      <c r="H33" s="11">
        <v>3.2160194174757281E-2</v>
      </c>
      <c r="I33" s="11">
        <v>0.14077669902912621</v>
      </c>
    </row>
    <row r="34" spans="1:9" x14ac:dyDescent="0.25">
      <c r="A34" s="15" t="s">
        <v>2</v>
      </c>
      <c r="B34" s="16">
        <v>0.23118932038834952</v>
      </c>
      <c r="C34" s="16">
        <v>0.48179611650485438</v>
      </c>
      <c r="D34" s="16">
        <v>0.30703883495145629</v>
      </c>
      <c r="E34" s="16">
        <v>0.35861650485436891</v>
      </c>
      <c r="F34" s="16">
        <v>0.58252427184466016</v>
      </c>
      <c r="G34" s="16">
        <v>0.55825242718446599</v>
      </c>
      <c r="H34" s="16">
        <v>0.20934466019417475</v>
      </c>
      <c r="I34" s="16">
        <v>0.65533980582524276</v>
      </c>
    </row>
    <row r="35" spans="1:9" x14ac:dyDescent="0.25">
      <c r="A35" s="14"/>
      <c r="C35" s="14"/>
      <c r="D35" s="14"/>
      <c r="F35" s="14"/>
      <c r="G35" s="14"/>
      <c r="H35" s="14"/>
    </row>
  </sheetData>
  <mergeCells count="1">
    <mergeCell ref="A27:I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5"/>
  <sheetViews>
    <sheetView tabSelected="1" topLeftCell="Y1" workbookViewId="0">
      <selection activeCell="AK8" sqref="AK8"/>
    </sheetView>
  </sheetViews>
  <sheetFormatPr defaultRowHeight="15" x14ac:dyDescent="0.25"/>
  <cols>
    <col min="1" max="1" width="48.42578125" style="7" hidden="1" customWidth="1"/>
    <col min="2" max="14" width="10.28515625" style="8" hidden="1" customWidth="1"/>
    <col min="15" max="15" width="11.5703125" style="8" customWidth="1"/>
    <col min="16" max="25" width="11" style="8" customWidth="1"/>
    <col min="26" max="16384" width="9.140625" style="8"/>
  </cols>
  <sheetData>
    <row r="1" spans="1:39" ht="18" customHeight="1" x14ac:dyDescent="0.25">
      <c r="B1" s="7" t="s">
        <v>306</v>
      </c>
      <c r="J1" s="18"/>
      <c r="K1" s="18"/>
      <c r="L1" s="18"/>
      <c r="M1" s="18"/>
      <c r="N1" s="18"/>
      <c r="O1" s="18"/>
      <c r="P1" s="5" t="s">
        <v>290</v>
      </c>
      <c r="Q1" s="24" t="s">
        <v>291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8"/>
      <c r="AH1" s="28"/>
      <c r="AI1" s="28"/>
      <c r="AJ1" s="28"/>
      <c r="AK1" s="28"/>
      <c r="AL1" s="28"/>
      <c r="AM1" s="28"/>
    </row>
    <row r="2" spans="1:39" ht="15" customHeight="1" x14ac:dyDescent="0.25">
      <c r="A2" s="3"/>
      <c r="B2"/>
      <c r="J2" s="19"/>
      <c r="K2" s="19"/>
      <c r="L2" s="19"/>
      <c r="M2" s="19"/>
      <c r="N2" s="19"/>
      <c r="O2" s="19"/>
      <c r="P2" s="6" t="s">
        <v>292</v>
      </c>
      <c r="Q2" s="25" t="s">
        <v>293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9"/>
      <c r="AH2" s="29"/>
      <c r="AI2" s="29"/>
      <c r="AJ2" s="29"/>
      <c r="AK2" s="29"/>
      <c r="AL2" s="29"/>
      <c r="AM2" s="29"/>
    </row>
    <row r="3" spans="1:39" x14ac:dyDescent="0.25"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4"/>
      <c r="Z3" s="4"/>
      <c r="AA3" s="4"/>
      <c r="AB3" s="4"/>
      <c r="AC3" s="4"/>
      <c r="AD3" s="4"/>
    </row>
    <row r="4" spans="1:39" x14ac:dyDescent="0.25">
      <c r="A4" s="7" t="s">
        <v>242</v>
      </c>
      <c r="B4" s="8" t="s">
        <v>244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9" x14ac:dyDescent="0.25">
      <c r="A5" s="7" t="s">
        <v>243</v>
      </c>
      <c r="B5" s="8" t="s">
        <v>238</v>
      </c>
      <c r="C5" s="8" t="s">
        <v>229</v>
      </c>
      <c r="D5" s="8" t="s">
        <v>234</v>
      </c>
      <c r="E5" s="8" t="s">
        <v>239</v>
      </c>
      <c r="F5" s="8" t="s">
        <v>230</v>
      </c>
      <c r="G5" s="8" t="s">
        <v>235</v>
      </c>
      <c r="H5" s="8" t="s">
        <v>240</v>
      </c>
      <c r="I5" s="8" t="s">
        <v>231</v>
      </c>
      <c r="J5" s="8" t="s">
        <v>236</v>
      </c>
      <c r="K5" s="8" t="s">
        <v>241</v>
      </c>
      <c r="L5" s="8" t="s">
        <v>237</v>
      </c>
      <c r="M5" s="8" t="s">
        <v>232</v>
      </c>
      <c r="N5" s="8" t="s">
        <v>233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39" ht="45" x14ac:dyDescent="0.25">
      <c r="A6" s="9" t="s">
        <v>196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39" ht="45" x14ac:dyDescent="0.25">
      <c r="A7" s="9" t="s">
        <v>288</v>
      </c>
      <c r="B7" s="10"/>
      <c r="C7" s="10">
        <v>0.13130699088145897</v>
      </c>
      <c r="D7" s="10"/>
      <c r="E7" s="10"/>
      <c r="F7" s="10">
        <v>0.45288753799392095</v>
      </c>
      <c r="G7" s="10"/>
      <c r="H7" s="10"/>
      <c r="I7" s="10">
        <v>0.23100303951367782</v>
      </c>
      <c r="J7" s="10"/>
      <c r="K7" s="10"/>
      <c r="L7" s="10"/>
      <c r="M7" s="10">
        <v>7.0516717325227962E-2</v>
      </c>
      <c r="N7" s="10">
        <v>0.11428571428571428</v>
      </c>
    </row>
    <row r="8" spans="1:39" ht="30" x14ac:dyDescent="0.25">
      <c r="A8" s="9" t="s">
        <v>287</v>
      </c>
      <c r="B8" s="10"/>
      <c r="C8" s="10">
        <v>0.1325227963525836</v>
      </c>
      <c r="D8" s="10"/>
      <c r="E8" s="10"/>
      <c r="F8" s="10">
        <v>0.45288753799392095</v>
      </c>
      <c r="G8" s="10"/>
      <c r="H8" s="10"/>
      <c r="I8" s="10">
        <v>0.22249240121580546</v>
      </c>
      <c r="J8" s="10"/>
      <c r="K8" s="10"/>
      <c r="L8" s="10"/>
      <c r="M8" s="10">
        <v>7.1732522796352588E-2</v>
      </c>
      <c r="N8" s="10">
        <v>0.12036474164133738</v>
      </c>
    </row>
    <row r="9" spans="1:39" ht="30" x14ac:dyDescent="0.25">
      <c r="A9" s="9" t="s">
        <v>286</v>
      </c>
      <c r="B9" s="10"/>
      <c r="C9" s="10">
        <v>0.15623100303951368</v>
      </c>
      <c r="D9" s="10"/>
      <c r="E9" s="10"/>
      <c r="F9" s="10">
        <v>0.4249240121580547</v>
      </c>
      <c r="G9" s="10"/>
      <c r="H9" s="10"/>
      <c r="I9" s="10">
        <v>0.25957446808510637</v>
      </c>
      <c r="J9" s="10"/>
      <c r="K9" s="10"/>
      <c r="L9" s="10"/>
      <c r="M9" s="10">
        <v>0.10091185410334347</v>
      </c>
      <c r="N9" s="10">
        <v>5.835866261398176E-2</v>
      </c>
    </row>
    <row r="10" spans="1:39" ht="30" x14ac:dyDescent="0.25">
      <c r="A10" s="9" t="s">
        <v>285</v>
      </c>
      <c r="B10" s="10"/>
      <c r="C10" s="10">
        <v>0.18882817243472982</v>
      </c>
      <c r="D10" s="10"/>
      <c r="E10" s="10"/>
      <c r="F10" s="10">
        <v>0.44808743169398907</v>
      </c>
      <c r="G10" s="10"/>
      <c r="H10" s="10"/>
      <c r="I10" s="10">
        <v>0.21857923497267759</v>
      </c>
      <c r="J10" s="10"/>
      <c r="K10" s="10"/>
      <c r="L10" s="10"/>
      <c r="M10" s="10">
        <v>8.3788706739526417E-2</v>
      </c>
      <c r="N10" s="10">
        <v>6.0716454159077109E-2</v>
      </c>
    </row>
    <row r="11" spans="1:39" ht="30" x14ac:dyDescent="0.25">
      <c r="A11" s="9" t="s">
        <v>187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39" ht="30" x14ac:dyDescent="0.25">
      <c r="A12" s="9" t="s">
        <v>284</v>
      </c>
      <c r="B12" s="10">
        <v>0.12358845671267252</v>
      </c>
      <c r="C12" s="10"/>
      <c r="D12" s="10"/>
      <c r="E12" s="10">
        <v>0.47741530740276034</v>
      </c>
      <c r="F12" s="10"/>
      <c r="G12" s="10"/>
      <c r="H12" s="10">
        <v>0.28670012547051443</v>
      </c>
      <c r="I12" s="10"/>
      <c r="J12" s="10"/>
      <c r="K12" s="10">
        <v>0.1122961104140527</v>
      </c>
      <c r="L12" s="10"/>
      <c r="M12" s="10"/>
      <c r="N12" s="10"/>
    </row>
    <row r="13" spans="1:39" ht="30" x14ac:dyDescent="0.25">
      <c r="A13" s="9" t="s">
        <v>283</v>
      </c>
      <c r="B13" s="10">
        <v>8.0423940149625936E-2</v>
      </c>
      <c r="C13" s="10"/>
      <c r="D13" s="10"/>
      <c r="E13" s="10">
        <v>0.50810473815461343</v>
      </c>
      <c r="F13" s="10"/>
      <c r="G13" s="10"/>
      <c r="H13" s="10">
        <v>0.31047381546134661</v>
      </c>
      <c r="I13" s="10"/>
      <c r="J13" s="10"/>
      <c r="K13" s="10">
        <v>0.10099750623441396</v>
      </c>
      <c r="L13" s="10"/>
      <c r="M13" s="10"/>
      <c r="N13" s="10"/>
    </row>
    <row r="14" spans="1:39" ht="45" x14ac:dyDescent="0.25">
      <c r="A14" s="9" t="s">
        <v>282</v>
      </c>
      <c r="B14" s="10">
        <v>0.19453273998728543</v>
      </c>
      <c r="C14" s="10"/>
      <c r="D14" s="10"/>
      <c r="E14" s="10">
        <v>0.4799745708836618</v>
      </c>
      <c r="F14" s="10"/>
      <c r="G14" s="10"/>
      <c r="H14" s="10">
        <v>0.20343293070565799</v>
      </c>
      <c r="I14" s="10"/>
      <c r="J14" s="10"/>
      <c r="K14" s="10">
        <v>0.12205975842339478</v>
      </c>
      <c r="L14" s="10"/>
      <c r="M14" s="10"/>
      <c r="N14" s="10"/>
    </row>
    <row r="15" spans="1:39" ht="30" x14ac:dyDescent="0.25">
      <c r="A15" s="9" t="s">
        <v>281</v>
      </c>
      <c r="B15" s="10">
        <v>8.1215127092374453E-2</v>
      </c>
      <c r="C15" s="10"/>
      <c r="D15" s="10"/>
      <c r="E15" s="10">
        <v>0.52572845629262244</v>
      </c>
      <c r="F15" s="10"/>
      <c r="G15" s="10"/>
      <c r="H15" s="10">
        <v>0.30564166150030997</v>
      </c>
      <c r="I15" s="10"/>
      <c r="J15" s="10"/>
      <c r="K15" s="10">
        <v>8.7414755114693113E-2</v>
      </c>
      <c r="L15" s="10"/>
      <c r="M15" s="10"/>
      <c r="N15" s="10"/>
    </row>
    <row r="16" spans="1:39" ht="30" x14ac:dyDescent="0.25">
      <c r="A16" s="9" t="s">
        <v>280</v>
      </c>
      <c r="B16" s="10">
        <v>0.18390092879256967</v>
      </c>
      <c r="C16" s="10"/>
      <c r="D16" s="10"/>
      <c r="E16" s="10">
        <v>0.55913312693498451</v>
      </c>
      <c r="F16" s="10"/>
      <c r="G16" s="10"/>
      <c r="H16" s="10">
        <v>0.20123839009287925</v>
      </c>
      <c r="I16" s="10"/>
      <c r="J16" s="10"/>
      <c r="K16" s="10">
        <v>5.5727554179566562E-2</v>
      </c>
      <c r="L16" s="10"/>
      <c r="M16" s="10"/>
      <c r="N16" s="10"/>
    </row>
    <row r="17" spans="1:14" ht="30" x14ac:dyDescent="0.25">
      <c r="A17" s="9" t="s">
        <v>279</v>
      </c>
      <c r="B17" s="10">
        <v>0.14001244555071563</v>
      </c>
      <c r="C17" s="10"/>
      <c r="D17" s="10"/>
      <c r="E17" s="10">
        <v>0.52457996266334783</v>
      </c>
      <c r="F17" s="10"/>
      <c r="G17" s="10"/>
      <c r="H17" s="10">
        <v>0.26073428749222155</v>
      </c>
      <c r="I17" s="10"/>
      <c r="J17" s="10"/>
      <c r="K17" s="10">
        <v>7.4673304293714993E-2</v>
      </c>
      <c r="L17" s="10"/>
      <c r="M17" s="10"/>
      <c r="N17" s="10"/>
    </row>
    <row r="18" spans="1:14" ht="30" x14ac:dyDescent="0.25">
      <c r="A18" s="9" t="s">
        <v>278</v>
      </c>
      <c r="B18" s="10">
        <v>6.6584463625154133E-2</v>
      </c>
      <c r="C18" s="10"/>
      <c r="D18" s="10"/>
      <c r="E18" s="10">
        <v>0.55302096177558568</v>
      </c>
      <c r="F18" s="10"/>
      <c r="G18" s="10"/>
      <c r="H18" s="10">
        <v>0.30641183723797782</v>
      </c>
      <c r="I18" s="10"/>
      <c r="J18" s="10"/>
      <c r="K18" s="10">
        <v>7.3982737361282372E-2</v>
      </c>
      <c r="L18" s="10"/>
      <c r="M18" s="10"/>
      <c r="N18" s="10"/>
    </row>
    <row r="19" spans="1:14" x14ac:dyDescent="0.25">
      <c r="A19" s="9" t="s">
        <v>277</v>
      </c>
      <c r="B19" s="10">
        <v>5.5521283158544106E-2</v>
      </c>
      <c r="C19" s="10"/>
      <c r="D19" s="10"/>
      <c r="E19" s="10">
        <v>0.44293645897594075</v>
      </c>
      <c r="F19" s="10"/>
      <c r="G19" s="10"/>
      <c r="H19" s="10">
        <v>0.38371375694016041</v>
      </c>
      <c r="I19" s="10"/>
      <c r="J19" s="10"/>
      <c r="K19" s="10">
        <v>0.11782850092535473</v>
      </c>
      <c r="L19" s="10"/>
      <c r="M19" s="10"/>
      <c r="N19" s="10"/>
    </row>
    <row r="20" spans="1:14" ht="30" x14ac:dyDescent="0.25">
      <c r="A20" s="9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30" x14ac:dyDescent="0.25">
      <c r="A21" s="9" t="s">
        <v>276</v>
      </c>
      <c r="B21" s="10"/>
      <c r="C21" s="10"/>
      <c r="D21" s="10">
        <v>7.0602556299452224E-2</v>
      </c>
      <c r="E21" s="10"/>
      <c r="F21" s="10"/>
      <c r="G21" s="10">
        <v>6.7559342665855143E-2</v>
      </c>
      <c r="H21" s="10"/>
      <c r="I21" s="10"/>
      <c r="J21" s="10">
        <v>0.13146682897139378</v>
      </c>
      <c r="K21" s="10"/>
      <c r="L21" s="10">
        <v>0.25928180158247111</v>
      </c>
      <c r="M21" s="10"/>
      <c r="N21" s="10">
        <v>0.47108947048082778</v>
      </c>
    </row>
    <row r="22" spans="1:14" ht="45" x14ac:dyDescent="0.25">
      <c r="A22" s="9" t="s">
        <v>275</v>
      </c>
      <c r="B22" s="10"/>
      <c r="C22" s="10"/>
      <c r="D22" s="10">
        <v>0.20461445051608987</v>
      </c>
      <c r="E22" s="10"/>
      <c r="F22" s="10"/>
      <c r="G22" s="10">
        <v>0.15664845173041894</v>
      </c>
      <c r="H22" s="10"/>
      <c r="I22" s="10"/>
      <c r="J22" s="10">
        <v>0.21918639951426835</v>
      </c>
      <c r="K22" s="10"/>
      <c r="L22" s="10">
        <v>0.10928961748633879</v>
      </c>
      <c r="M22" s="10"/>
      <c r="N22" s="10">
        <v>0.31026108075288406</v>
      </c>
    </row>
    <row r="23" spans="1:14" ht="30" x14ac:dyDescent="0.25">
      <c r="A23" s="9" t="s">
        <v>274</v>
      </c>
      <c r="B23" s="10"/>
      <c r="C23" s="10"/>
      <c r="D23" s="10">
        <v>0.24529447480267152</v>
      </c>
      <c r="E23" s="10"/>
      <c r="F23" s="10"/>
      <c r="G23" s="10">
        <v>0.1870066788099575</v>
      </c>
      <c r="H23" s="10"/>
      <c r="I23" s="10"/>
      <c r="J23" s="10">
        <v>0.22829386763812992</v>
      </c>
      <c r="K23" s="10"/>
      <c r="L23" s="10">
        <v>6.0109289617486336E-2</v>
      </c>
      <c r="M23" s="10"/>
      <c r="N23" s="10">
        <v>0.27929568913175473</v>
      </c>
    </row>
    <row r="24" spans="1:14" ht="45" x14ac:dyDescent="0.25">
      <c r="A24" s="9" t="s">
        <v>273</v>
      </c>
      <c r="B24" s="10"/>
      <c r="C24" s="10"/>
      <c r="D24" s="10">
        <v>0.30942249240121583</v>
      </c>
      <c r="E24" s="10"/>
      <c r="F24" s="10"/>
      <c r="G24" s="10">
        <v>0.17689969604863223</v>
      </c>
      <c r="H24" s="10"/>
      <c r="I24" s="10"/>
      <c r="J24" s="10">
        <v>0.13495440729483282</v>
      </c>
      <c r="K24" s="10"/>
      <c r="L24" s="10">
        <v>0.11550151975683891</v>
      </c>
      <c r="M24" s="10"/>
      <c r="N24" s="10">
        <v>0.26322188449848022</v>
      </c>
    </row>
    <row r="25" spans="1:14" ht="30" x14ac:dyDescent="0.25">
      <c r="A25" s="9" t="s">
        <v>272</v>
      </c>
      <c r="B25" s="10"/>
      <c r="C25" s="10"/>
      <c r="D25" s="10">
        <v>0.20218579234972678</v>
      </c>
      <c r="E25" s="10"/>
      <c r="F25" s="10"/>
      <c r="G25" s="10">
        <v>0.22707953855494839</v>
      </c>
      <c r="H25" s="10"/>
      <c r="I25" s="10"/>
      <c r="J25" s="10">
        <v>0.25440194292653306</v>
      </c>
      <c r="K25" s="10"/>
      <c r="L25" s="10">
        <v>7.650273224043716E-2</v>
      </c>
      <c r="M25" s="10"/>
      <c r="N25" s="10">
        <v>0.23982999392835458</v>
      </c>
    </row>
    <row r="26" spans="1:14" x14ac:dyDescent="0.25">
      <c r="A26" s="9" t="s">
        <v>271</v>
      </c>
      <c r="B26" s="10"/>
      <c r="C26" s="10"/>
      <c r="D26" s="10">
        <v>0.28119293974437004</v>
      </c>
      <c r="E26" s="10"/>
      <c r="F26" s="10"/>
      <c r="G26" s="10">
        <v>0.17650639074863056</v>
      </c>
      <c r="H26" s="10"/>
      <c r="I26" s="10"/>
      <c r="J26" s="10">
        <v>0.20085209981740718</v>
      </c>
      <c r="K26" s="10"/>
      <c r="L26" s="10">
        <v>7.8514911746804625E-2</v>
      </c>
      <c r="M26" s="10"/>
      <c r="N26" s="10">
        <v>0.26293365794278756</v>
      </c>
    </row>
    <row r="27" spans="1:14" ht="30" x14ac:dyDescent="0.25">
      <c r="A27" s="9" t="s">
        <v>270</v>
      </c>
      <c r="B27" s="10"/>
      <c r="C27" s="10"/>
      <c r="D27" s="10">
        <v>0.36247723132969034</v>
      </c>
      <c r="E27" s="10"/>
      <c r="F27" s="10"/>
      <c r="G27" s="10">
        <v>0.30115361262902246</v>
      </c>
      <c r="H27" s="10"/>
      <c r="I27" s="10"/>
      <c r="J27" s="10">
        <v>0.23011536126290225</v>
      </c>
      <c r="K27" s="10"/>
      <c r="L27" s="10">
        <v>2.185792349726776E-2</v>
      </c>
      <c r="M27" s="10"/>
      <c r="N27" s="10">
        <v>8.4395871281117182E-2</v>
      </c>
    </row>
    <row r="28" spans="1:14" x14ac:dyDescent="0.25">
      <c r="A28" s="9" t="s">
        <v>269</v>
      </c>
      <c r="B28" s="10"/>
      <c r="C28" s="10"/>
      <c r="D28" s="10">
        <v>0.21068609593199758</v>
      </c>
      <c r="E28" s="10"/>
      <c r="F28" s="10"/>
      <c r="G28" s="10">
        <v>0.24104432301153614</v>
      </c>
      <c r="H28" s="10"/>
      <c r="I28" s="10"/>
      <c r="J28" s="10">
        <v>0.32786885245901637</v>
      </c>
      <c r="K28" s="10"/>
      <c r="L28" s="10">
        <v>6.7395264116575593E-2</v>
      </c>
      <c r="M28" s="10"/>
      <c r="N28" s="10">
        <v>0.15300546448087432</v>
      </c>
    </row>
    <row r="29" spans="1:14" ht="45" x14ac:dyDescent="0.25">
      <c r="A29" s="9" t="s">
        <v>268</v>
      </c>
      <c r="B29" s="10"/>
      <c r="C29" s="10"/>
      <c r="D29" s="10">
        <v>0.26941747572815533</v>
      </c>
      <c r="E29" s="10"/>
      <c r="F29" s="10"/>
      <c r="G29" s="10">
        <v>0.26638349514563109</v>
      </c>
      <c r="H29" s="10"/>
      <c r="I29" s="10"/>
      <c r="J29" s="10">
        <v>0.29611650485436891</v>
      </c>
      <c r="K29" s="10"/>
      <c r="L29" s="10">
        <v>3.9441747572815537E-2</v>
      </c>
      <c r="M29" s="10"/>
      <c r="N29" s="10">
        <v>0.12864077669902912</v>
      </c>
    </row>
    <row r="30" spans="1:14" x14ac:dyDescent="0.25">
      <c r="A30" s="9" t="s">
        <v>267</v>
      </c>
      <c r="B30" s="10"/>
      <c r="C30" s="10"/>
      <c r="D30" s="10">
        <v>0.16204559457794207</v>
      </c>
      <c r="E30" s="10"/>
      <c r="F30" s="10"/>
      <c r="G30" s="10">
        <v>0.17067159581022798</v>
      </c>
      <c r="H30" s="10"/>
      <c r="I30" s="10"/>
      <c r="J30" s="10">
        <v>0.32101047443006775</v>
      </c>
      <c r="K30" s="10"/>
      <c r="L30" s="10">
        <v>8.6260012322858903E-2</v>
      </c>
      <c r="M30" s="10"/>
      <c r="N30" s="10">
        <v>0.26001232285890324</v>
      </c>
    </row>
    <row r="31" spans="1:14" ht="45" x14ac:dyDescent="0.25">
      <c r="A31" s="9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60" x14ac:dyDescent="0.25">
      <c r="A32" s="9" t="s">
        <v>266</v>
      </c>
      <c r="B32" s="10"/>
      <c r="C32" s="10">
        <v>5.7645631067961167E-2</v>
      </c>
      <c r="D32" s="10"/>
      <c r="E32" s="10"/>
      <c r="F32" s="10">
        <v>0.19902912621359223</v>
      </c>
      <c r="G32" s="10"/>
      <c r="H32" s="10"/>
      <c r="I32" s="10">
        <v>0.1875</v>
      </c>
      <c r="J32" s="10"/>
      <c r="K32" s="10"/>
      <c r="L32" s="10"/>
      <c r="M32" s="10">
        <v>0.10800970873786407</v>
      </c>
      <c r="N32" s="10">
        <v>0.44781553398058255</v>
      </c>
    </row>
    <row r="33" spans="1:14" ht="60" x14ac:dyDescent="0.25">
      <c r="A33" s="9" t="s">
        <v>265</v>
      </c>
      <c r="B33" s="10"/>
      <c r="C33" s="10">
        <v>6.561360874848117E-2</v>
      </c>
      <c r="D33" s="10"/>
      <c r="E33" s="10"/>
      <c r="F33" s="10">
        <v>0.2023086269744836</v>
      </c>
      <c r="G33" s="10"/>
      <c r="H33" s="10"/>
      <c r="I33" s="10">
        <v>0.16342648845686514</v>
      </c>
      <c r="J33" s="10"/>
      <c r="K33" s="10"/>
      <c r="L33" s="10"/>
      <c r="M33" s="10">
        <v>8.6269744835965972E-2</v>
      </c>
      <c r="N33" s="10">
        <v>0.48238153098420411</v>
      </c>
    </row>
    <row r="34" spans="1:14" ht="45" x14ac:dyDescent="0.25">
      <c r="A34" s="9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45" x14ac:dyDescent="0.25">
      <c r="A35" s="9" t="s">
        <v>264</v>
      </c>
      <c r="B35" s="10"/>
      <c r="C35" s="10">
        <v>7.8371810449574725E-2</v>
      </c>
      <c r="D35" s="10"/>
      <c r="E35" s="10"/>
      <c r="F35" s="10">
        <v>0.25637910085054677</v>
      </c>
      <c r="G35" s="10"/>
      <c r="H35" s="10"/>
      <c r="I35" s="10">
        <v>6.3791008505467803E-2</v>
      </c>
      <c r="J35" s="10"/>
      <c r="K35" s="10"/>
      <c r="L35" s="10"/>
      <c r="M35" s="10">
        <v>4.0704738760631833E-2</v>
      </c>
      <c r="N35" s="10">
        <v>0.56075334143377886</v>
      </c>
    </row>
    <row r="36" spans="1:14" ht="45" x14ac:dyDescent="0.25">
      <c r="A36" s="9" t="s">
        <v>263</v>
      </c>
      <c r="B36" s="10"/>
      <c r="C36" s="10">
        <v>2.7946537059538274E-2</v>
      </c>
      <c r="D36" s="10"/>
      <c r="E36" s="10"/>
      <c r="F36" s="10">
        <v>6.561360874848117E-2</v>
      </c>
      <c r="G36" s="10"/>
      <c r="H36" s="10"/>
      <c r="I36" s="10">
        <v>0.22114216281895505</v>
      </c>
      <c r="J36" s="10"/>
      <c r="K36" s="10"/>
      <c r="L36" s="10"/>
      <c r="M36" s="10">
        <v>0.25880923450789795</v>
      </c>
      <c r="N36" s="10">
        <v>0.4264884568651276</v>
      </c>
    </row>
    <row r="37" spans="1:14" ht="45" x14ac:dyDescent="0.25">
      <c r="A37" s="9" t="s">
        <v>262</v>
      </c>
      <c r="B37" s="10"/>
      <c r="C37" s="10">
        <v>6.1435523114355232E-2</v>
      </c>
      <c r="D37" s="10"/>
      <c r="E37" s="10"/>
      <c r="F37" s="10">
        <v>0.1964720194647202</v>
      </c>
      <c r="G37" s="10"/>
      <c r="H37" s="10"/>
      <c r="I37" s="10">
        <v>0.26459854014598538</v>
      </c>
      <c r="J37" s="10"/>
      <c r="K37" s="10"/>
      <c r="L37" s="10"/>
      <c r="M37" s="10">
        <v>0.18430656934306569</v>
      </c>
      <c r="N37" s="10">
        <v>0.29318734793187345</v>
      </c>
    </row>
    <row r="38" spans="1:14" ht="60" x14ac:dyDescent="0.25">
      <c r="A38" s="9" t="s">
        <v>261</v>
      </c>
      <c r="B38" s="10"/>
      <c r="C38" s="10">
        <v>0.11975683890577507</v>
      </c>
      <c r="D38" s="10"/>
      <c r="E38" s="10"/>
      <c r="F38" s="10">
        <v>0.25531914893617019</v>
      </c>
      <c r="G38" s="10"/>
      <c r="H38" s="10"/>
      <c r="I38" s="10">
        <v>6.5653495440729487E-2</v>
      </c>
      <c r="J38" s="10"/>
      <c r="K38" s="10"/>
      <c r="L38" s="10"/>
      <c r="M38" s="10">
        <v>4.3161094224924014E-2</v>
      </c>
      <c r="N38" s="10">
        <v>0.51610942249240122</v>
      </c>
    </row>
    <row r="39" spans="1:14" ht="45" x14ac:dyDescent="0.25">
      <c r="A39" s="9" t="s">
        <v>260</v>
      </c>
      <c r="B39" s="10"/>
      <c r="C39" s="10">
        <v>0.128345498783455</v>
      </c>
      <c r="D39" s="10"/>
      <c r="E39" s="10"/>
      <c r="F39" s="10">
        <v>0.28832116788321166</v>
      </c>
      <c r="G39" s="10"/>
      <c r="H39" s="10"/>
      <c r="I39" s="10">
        <v>8.0291970802919707E-2</v>
      </c>
      <c r="J39" s="10"/>
      <c r="K39" s="10"/>
      <c r="L39" s="10"/>
      <c r="M39" s="10">
        <v>4.2579075425790751E-2</v>
      </c>
      <c r="N39" s="10">
        <v>0.46046228710462289</v>
      </c>
    </row>
    <row r="40" spans="1:14" ht="60" x14ac:dyDescent="0.25">
      <c r="A40" s="9" t="s">
        <v>259</v>
      </c>
      <c r="B40" s="10"/>
      <c r="C40" s="10">
        <v>6.3791008505467803E-2</v>
      </c>
      <c r="D40" s="10"/>
      <c r="E40" s="10"/>
      <c r="F40" s="10">
        <v>0.1865127582017011</v>
      </c>
      <c r="G40" s="10"/>
      <c r="H40" s="10"/>
      <c r="I40" s="10">
        <v>0.22296476306196841</v>
      </c>
      <c r="J40" s="10"/>
      <c r="K40" s="10"/>
      <c r="L40" s="10"/>
      <c r="M40" s="10">
        <v>0.20656136087484811</v>
      </c>
      <c r="N40" s="10">
        <v>0.32017010935601459</v>
      </c>
    </row>
    <row r="41" spans="1:14" ht="60" x14ac:dyDescent="0.25">
      <c r="A41" s="9" t="s">
        <v>258</v>
      </c>
      <c r="B41" s="10"/>
      <c r="C41" s="10">
        <v>0.13885505481120586</v>
      </c>
      <c r="D41" s="10"/>
      <c r="E41" s="10"/>
      <c r="F41" s="10">
        <v>0.33252131546894031</v>
      </c>
      <c r="G41" s="10"/>
      <c r="H41" s="10"/>
      <c r="I41" s="10">
        <v>9.1961023142509132E-2</v>
      </c>
      <c r="J41" s="10"/>
      <c r="K41" s="10"/>
      <c r="L41" s="10"/>
      <c r="M41" s="10">
        <v>5.1157125456760051E-2</v>
      </c>
      <c r="N41" s="10">
        <v>0.38550548112058464</v>
      </c>
    </row>
    <row r="42" spans="1:14" ht="60" x14ac:dyDescent="0.25">
      <c r="A42" s="9" t="s">
        <v>257</v>
      </c>
      <c r="B42" s="10"/>
      <c r="C42" s="10">
        <v>0.13495440729483282</v>
      </c>
      <c r="D42" s="10"/>
      <c r="E42" s="10"/>
      <c r="F42" s="10">
        <v>0.33617021276595743</v>
      </c>
      <c r="G42" s="10"/>
      <c r="H42" s="10"/>
      <c r="I42" s="10">
        <v>8.5714285714285715E-2</v>
      </c>
      <c r="J42" s="10"/>
      <c r="K42" s="10"/>
      <c r="L42" s="10"/>
      <c r="M42" s="10">
        <v>4.9848024316109421E-2</v>
      </c>
      <c r="N42" s="10">
        <v>0.39331306990881459</v>
      </c>
    </row>
    <row r="43" spans="1:14" ht="60" x14ac:dyDescent="0.25">
      <c r="A43" s="9" t="s">
        <v>256</v>
      </c>
      <c r="B43" s="10"/>
      <c r="C43" s="10">
        <v>5.1608986035215541E-2</v>
      </c>
      <c r="D43" s="10"/>
      <c r="E43" s="10"/>
      <c r="F43" s="10">
        <v>0.14571948998178508</v>
      </c>
      <c r="G43" s="10"/>
      <c r="H43" s="10"/>
      <c r="I43" s="10">
        <v>0.12568306010928962</v>
      </c>
      <c r="J43" s="10"/>
      <c r="K43" s="10"/>
      <c r="L43" s="10"/>
      <c r="M43" s="10">
        <v>7.7109896782027926E-2</v>
      </c>
      <c r="N43" s="10">
        <v>0.59987856709168186</v>
      </c>
    </row>
    <row r="44" spans="1:14" ht="60" x14ac:dyDescent="0.25">
      <c r="A44" s="9" t="s">
        <v>255</v>
      </c>
      <c r="B44" s="10"/>
      <c r="C44" s="10">
        <v>9.3617021276595741E-2</v>
      </c>
      <c r="D44" s="10"/>
      <c r="E44" s="10"/>
      <c r="F44" s="10">
        <v>0.20486322188449849</v>
      </c>
      <c r="G44" s="10"/>
      <c r="H44" s="10"/>
      <c r="I44" s="10">
        <v>0.21033434650455926</v>
      </c>
      <c r="J44" s="10"/>
      <c r="K44" s="10"/>
      <c r="L44" s="10"/>
      <c r="M44" s="10">
        <v>0.13495440729483282</v>
      </c>
      <c r="N44" s="10">
        <v>0.35623100303951366</v>
      </c>
    </row>
    <row r="45" spans="1:14" ht="60" x14ac:dyDescent="0.25">
      <c r="A45" s="9" t="s">
        <v>254</v>
      </c>
      <c r="B45" s="10"/>
      <c r="C45" s="10">
        <v>0.12143290831815422</v>
      </c>
      <c r="D45" s="10"/>
      <c r="E45" s="10"/>
      <c r="F45" s="10">
        <v>0.28111718275652703</v>
      </c>
      <c r="G45" s="10"/>
      <c r="H45" s="10"/>
      <c r="I45" s="10">
        <v>8.9860352155434128E-2</v>
      </c>
      <c r="J45" s="10"/>
      <c r="K45" s="10"/>
      <c r="L45" s="10"/>
      <c r="M45" s="10">
        <v>4.6751669702489375E-2</v>
      </c>
      <c r="N45" s="10">
        <v>0.46083788706739526</v>
      </c>
    </row>
    <row r="46" spans="1:14" ht="60" x14ac:dyDescent="0.25">
      <c r="A46" s="9" t="s">
        <v>253</v>
      </c>
      <c r="B46" s="10"/>
      <c r="C46" s="10">
        <v>0.15230582524271843</v>
      </c>
      <c r="D46" s="10"/>
      <c r="E46" s="10"/>
      <c r="F46" s="10">
        <v>0.37257281553398058</v>
      </c>
      <c r="G46" s="10"/>
      <c r="H46" s="10"/>
      <c r="I46" s="10">
        <v>8.4951456310679616E-2</v>
      </c>
      <c r="J46" s="10"/>
      <c r="K46" s="10"/>
      <c r="L46" s="10"/>
      <c r="M46" s="10">
        <v>4.1868932038834954E-2</v>
      </c>
      <c r="N46" s="10">
        <v>0.34830097087378642</v>
      </c>
    </row>
    <row r="47" spans="1:14" ht="60" x14ac:dyDescent="0.25">
      <c r="A47" s="9" t="s">
        <v>252</v>
      </c>
      <c r="B47" s="10"/>
      <c r="C47" s="10">
        <v>0.14684466019417475</v>
      </c>
      <c r="D47" s="10"/>
      <c r="E47" s="10"/>
      <c r="F47" s="10">
        <v>0.36771844660194175</v>
      </c>
      <c r="G47" s="10"/>
      <c r="H47" s="10"/>
      <c r="I47" s="10">
        <v>8.2524271844660199E-2</v>
      </c>
      <c r="J47" s="10"/>
      <c r="K47" s="10"/>
      <c r="L47" s="10"/>
      <c r="M47" s="10">
        <v>4.0655339805825245E-2</v>
      </c>
      <c r="N47" s="10">
        <v>0.36225728155339804</v>
      </c>
    </row>
    <row r="48" spans="1:14" ht="30" x14ac:dyDescent="0.25">
      <c r="A48" s="9" t="s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60" x14ac:dyDescent="0.25">
      <c r="A49" s="9" t="s">
        <v>251</v>
      </c>
      <c r="B49" s="10"/>
      <c r="C49" s="10">
        <v>0.16757741347905283</v>
      </c>
      <c r="D49" s="10"/>
      <c r="E49" s="10"/>
      <c r="F49" s="10">
        <v>0.30115361262902246</v>
      </c>
      <c r="G49" s="10"/>
      <c r="H49" s="10"/>
      <c r="I49" s="10">
        <v>0.25500910746812389</v>
      </c>
      <c r="J49" s="10"/>
      <c r="K49" s="10"/>
      <c r="L49" s="10"/>
      <c r="M49" s="10">
        <v>0.13357619914996965</v>
      </c>
      <c r="N49" s="10">
        <v>0.14268366727383122</v>
      </c>
    </row>
    <row r="50" spans="1:14" ht="30" x14ac:dyDescent="0.25">
      <c r="A50" s="9" t="s">
        <v>250</v>
      </c>
      <c r="B50" s="10"/>
      <c r="C50" s="10">
        <v>0.45288753799392095</v>
      </c>
      <c r="D50" s="10"/>
      <c r="E50" s="10"/>
      <c r="F50" s="10">
        <v>0.4419452887537994</v>
      </c>
      <c r="G50" s="10"/>
      <c r="H50" s="10"/>
      <c r="I50" s="10">
        <v>5.7750759878419454E-2</v>
      </c>
      <c r="J50" s="10"/>
      <c r="K50" s="10"/>
      <c r="L50" s="10"/>
      <c r="M50" s="10">
        <v>2.0668693009118541E-2</v>
      </c>
      <c r="N50" s="10">
        <v>2.6747720364741642E-2</v>
      </c>
    </row>
    <row r="51" spans="1:14" ht="45" x14ac:dyDescent="0.25">
      <c r="A51" s="9" t="s">
        <v>249</v>
      </c>
      <c r="B51" s="10"/>
      <c r="C51" s="10">
        <v>0.1167608286252354</v>
      </c>
      <c r="D51" s="10"/>
      <c r="E51" s="10"/>
      <c r="F51" s="10">
        <v>8.4118016321406155E-2</v>
      </c>
      <c r="G51" s="10"/>
      <c r="H51" s="10"/>
      <c r="I51" s="10">
        <v>0.14689265536723164</v>
      </c>
      <c r="J51" s="10"/>
      <c r="K51" s="10"/>
      <c r="L51" s="10"/>
      <c r="M51" s="10">
        <v>0.25737602008788452</v>
      </c>
      <c r="N51" s="10">
        <v>0.39485247959824232</v>
      </c>
    </row>
    <row r="52" spans="1:14" ht="30" x14ac:dyDescent="0.25">
      <c r="A52" s="9" t="s">
        <v>248</v>
      </c>
      <c r="B52" s="10"/>
      <c r="C52" s="10">
        <v>0.45863746958637469</v>
      </c>
      <c r="D52" s="10"/>
      <c r="E52" s="10"/>
      <c r="F52" s="10">
        <v>0.32785888077858882</v>
      </c>
      <c r="G52" s="10"/>
      <c r="H52" s="10"/>
      <c r="I52" s="10">
        <v>0.11618004866180048</v>
      </c>
      <c r="J52" s="10"/>
      <c r="K52" s="10"/>
      <c r="L52" s="10"/>
      <c r="M52" s="10">
        <v>4.2579075425790751E-2</v>
      </c>
      <c r="N52" s="10">
        <v>5.4744525547445258E-2</v>
      </c>
    </row>
    <row r="53" spans="1:14" ht="30" x14ac:dyDescent="0.25">
      <c r="A53" s="9" t="s">
        <v>247</v>
      </c>
      <c r="B53" s="10"/>
      <c r="C53" s="10">
        <v>0.45355191256830601</v>
      </c>
      <c r="D53" s="10"/>
      <c r="E53" s="10"/>
      <c r="F53" s="10">
        <v>0.31815421979356406</v>
      </c>
      <c r="G53" s="10"/>
      <c r="H53" s="10"/>
      <c r="I53" s="10">
        <v>0.14329083181542199</v>
      </c>
      <c r="J53" s="10"/>
      <c r="K53" s="10"/>
      <c r="L53" s="10"/>
      <c r="M53" s="10">
        <v>7.3466909532483304E-2</v>
      </c>
      <c r="N53" s="10">
        <v>1.1536126290224651E-2</v>
      </c>
    </row>
    <row r="54" spans="1:14" ht="30" x14ac:dyDescent="0.25">
      <c r="A54" s="9" t="s">
        <v>246</v>
      </c>
      <c r="B54" s="10"/>
      <c r="C54" s="10">
        <v>0.42588092345078982</v>
      </c>
      <c r="D54" s="10"/>
      <c r="E54" s="10"/>
      <c r="F54" s="10">
        <v>0.36755771567436207</v>
      </c>
      <c r="G54" s="10"/>
      <c r="H54" s="10"/>
      <c r="I54" s="10">
        <v>0.11907654921020656</v>
      </c>
      <c r="J54" s="10"/>
      <c r="K54" s="10"/>
      <c r="L54" s="10"/>
      <c r="M54" s="10">
        <v>4.7387606318347507E-2</v>
      </c>
      <c r="N54" s="10">
        <v>4.0097205346294046E-2</v>
      </c>
    </row>
    <row r="55" spans="1:14" ht="30" x14ac:dyDescent="0.25">
      <c r="A55" s="9" t="s">
        <v>245</v>
      </c>
      <c r="B55" s="10"/>
      <c r="C55" s="10">
        <v>0.42744383727990287</v>
      </c>
      <c r="D55" s="10"/>
      <c r="E55" s="10"/>
      <c r="F55" s="10">
        <v>0.3721918639951427</v>
      </c>
      <c r="G55" s="10"/>
      <c r="H55" s="10"/>
      <c r="I55" s="10">
        <v>5.7680631451123253E-2</v>
      </c>
      <c r="J55" s="10"/>
      <c r="K55" s="10"/>
      <c r="L55" s="10"/>
      <c r="M55" s="10">
        <v>4.1894353369763208E-2</v>
      </c>
      <c r="N55" s="10">
        <v>0.10078931390406801</v>
      </c>
    </row>
  </sheetData>
  <mergeCells count="2">
    <mergeCell ref="Q1:AF1"/>
    <mergeCell ref="Q2:AF2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1607A9A238542AE04E3A453F9FC8E" ma:contentTypeVersion="11" ma:contentTypeDescription="Create a new document." ma:contentTypeScope="" ma:versionID="0f316def1562d132876f69e13e56c6d1">
  <xsd:schema xmlns:xsd="http://www.w3.org/2001/XMLSchema" xmlns:xs="http://www.w3.org/2001/XMLSchema" xmlns:p="http://schemas.microsoft.com/office/2006/metadata/properties" xmlns:ns2="05363b96-8e5b-42a1-b7c2-3c1e73c46593" xmlns:ns3="b5075195-6e9b-4b25-b76f-3013fefbd223" targetNamespace="http://schemas.microsoft.com/office/2006/metadata/properties" ma:root="true" ma:fieldsID="e89ab40ae3812693a839461dd84c9bb8" ns2:_="" ns3:_="">
    <xsd:import namespace="05363b96-8e5b-42a1-b7c2-3c1e73c46593"/>
    <xsd:import namespace="b5075195-6e9b-4b25-b76f-3013fefbd2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63b96-8e5b-42a1-b7c2-3c1e73c46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75195-6e9b-4b25-b76f-3013fefbd2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7C5E6-FE70-49D1-B352-CCCD66563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63b96-8e5b-42a1-b7c2-3c1e73c46593"/>
    <ds:schemaRef ds:uri="b5075195-6e9b-4b25-b76f-3013fefbd2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A43A6-9411-4BA5-9712-8ABE73CF0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8DAA8E-C88D-42E0-9A9C-D57A0B232A29}">
  <ds:schemaRefs>
    <ds:schemaRef ds:uri="http://schemas.openxmlformats.org/package/2006/metadata/core-properties"/>
    <ds:schemaRef ds:uri="http://schemas.microsoft.com/office/2006/documentManagement/types"/>
    <ds:schemaRef ds:uri="05363b96-8e5b-42a1-b7c2-3c1e73c46593"/>
    <ds:schemaRef ds:uri="b5075195-6e9b-4b25-b76f-3013fefbd223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SupProvider_Overall SummaryData</vt:lpstr>
      <vt:lpstr>SupportProvider_Overall_byTHEME</vt:lpstr>
      <vt:lpstr>Q7_Summary Data</vt:lpstr>
      <vt:lpstr>Theme 5_Student Services (Q7)</vt:lpstr>
      <vt:lpstr>SupportProv_Overall_ThemeCOMP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Subedi, Sushmita</dc:creator>
  <cp:lastModifiedBy>Subedi, Sushmita</cp:lastModifiedBy>
  <dcterms:created xsi:type="dcterms:W3CDTF">2020-07-28T19:11:43Z</dcterms:created>
  <dcterms:modified xsi:type="dcterms:W3CDTF">2020-07-31T17:24:37Z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0x0101001F21607A9A238542AE04E3A453F9FC8E</vt:lpwstr>
  </property>
</Properties>
</file>