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<sst xmlns="http://schemas.openxmlformats.org/spreadsheetml/2006/main" count="50" uniqueCount="43">
  <si>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(A)</t>
  </si>
  <si>
    <t>(B)</t>
  </si>
  <si>
    <t>(C)</t>
  </si>
  <si>
    <t>Operating Costs</t>
  </si>
  <si>
    <t>Supporting Data</t>
  </si>
  <si>
    <t>Transportation</t>
  </si>
  <si>
    <t>Other:</t>
  </si>
  <si>
    <t>Totals:</t>
  </si>
  <si>
    <t>Cost to Member Municipality:</t>
  </si>
  <si>
    <t>Increase in costs if school closed</t>
  </si>
  <si>
    <t xml:space="preserve"> </t>
  </si>
  <si>
    <t>Personnel will move to different school</t>
  </si>
  <si>
    <t>School Facilities (Op &amp; Maint)</t>
  </si>
  <si>
    <t>All Other Expenses (School Lunch, Transfers)</t>
  </si>
  <si>
    <t>Debt Service</t>
  </si>
  <si>
    <t>Regluar Instruction (Elementary &amp; Secondary)</t>
  </si>
  <si>
    <t>Special Education (Resource, Self-contained)</t>
  </si>
  <si>
    <t>CTE (including Vocational)</t>
  </si>
  <si>
    <t>Other Instruction (Co- / Extra-Curricular)</t>
  </si>
  <si>
    <t>(D)</t>
  </si>
  <si>
    <t>Custodial Staff &amp; Bldg costs</t>
  </si>
  <si>
    <t>Less: Isolated Small School Adjustment(s):</t>
  </si>
  <si>
    <t xml:space="preserve">Calculation of the costs to be incurred by member municipality </t>
  </si>
  <si>
    <t>for keeping the school open:</t>
  </si>
  <si>
    <r>
      <t xml:space="preserve">UNIT:  </t>
    </r>
    <r>
      <rPr>
        <b/>
        <u val="single"/>
        <sz val="10"/>
        <rFont val="Arial"/>
        <family val="2"/>
      </rPr>
      <t>Sample of MSAD XX with Cost Center 03 Closing</t>
    </r>
  </si>
  <si>
    <t>COST ANALYSIS SUMMARY</t>
  </si>
  <si>
    <t>1 FTE Teacher; 1 Teacher Aide</t>
  </si>
  <si>
    <t>3 FTE Teachers - Based on Avg Sal Rule; Teacher Aide</t>
  </si>
  <si>
    <t>1 FTE Principal, Asst. Principal, &amp; Secretary</t>
  </si>
  <si>
    <t>1 FTE Teacher - Based on Avg Sal Rule; Teacher Aide</t>
  </si>
  <si>
    <t>Student and Staff Support (Guidance, Health, Instructional Technology, Improve Instruction, Library Services &amp; Student Assessment)</t>
  </si>
  <si>
    <t>Actual Expenditures for this District 2009-10</t>
  </si>
  <si>
    <t>Expenditures that will continue even if this School is closed in 2009-10</t>
  </si>
  <si>
    <t>Col (B) minus Col (C) Savings if this School is closed in 2009-10</t>
  </si>
  <si>
    <t>Number of Staff positions reduced (please indicate each type of position)</t>
  </si>
  <si>
    <t>* Appendix A = Maine DOE Average Staff Salaries MEDMS Report; Appendix B = Average Teacher Insurance Costs; Appendix C = Invoices, etc.; Appendix D = Calculations</t>
  </si>
  <si>
    <t>The School Administrative District must provide the amount and nature, or each type of source data that is used in these calculations and the basis for each pro-rating that is performed, in sufficient detail to permit an independent verification of accuracy of the cost data and its validity for use with 20-A MRSA, Section 1407 and rules.</t>
  </si>
  <si>
    <t>System Administration (Board, Superintendent, Business Office)</t>
  </si>
  <si>
    <t>School Administration (Principal, Secretary)</t>
  </si>
  <si>
    <t>Appendices A &amp; B*</t>
  </si>
  <si>
    <t>Appendix C*</t>
  </si>
  <si>
    <t>Appendix D*</t>
  </si>
  <si>
    <t>Actual Expenditures for this School only in 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</si>
</sst>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1" fillId="0" borderId="10" xfId="44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42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37.7109375" style="0" customWidth="1"/>
    <col min="2" max="2" width="2.00390625" style="0" customWidth="1"/>
    <col min="3" max="3" width="14.8515625" style="0" customWidth="1"/>
    <col min="4" max="4" width="2.140625" style="0" customWidth="1"/>
    <col min="5" max="5" width="13.57421875" style="0" customWidth="1"/>
    <col min="6" max="6" width="2.00390625" style="0" customWidth="1"/>
    <col min="7" max="7" width="16.28125" style="0" customWidth="1"/>
    <col min="8" max="8" width="1.57421875" style="0" customWidth="1"/>
    <col min="9" max="9" width="17.421875" style="0" customWidth="1"/>
    <col min="10" max="10" width="2.140625" style="0" customWidth="1"/>
    <col min="11" max="11" width="22.00390625" style="0" customWidth="1"/>
    <col min="12" max="12" width="2.00390625" style="0" customWidth="1"/>
    <col min="13" max="13" width="17.28125" style="0" customWidth="1"/>
  </cols>
  <sheetData>
    <row r="1" ht="12.75">
      <c r="A1" s="1" t="s">
        <v>24</v>
      </c>
    </row>
    <row r="2" ht="12.75">
      <c r="A2" s="1" t="s">
        <v>25</v>
      </c>
    </row>
    <row r="3" spans="3:12" ht="12.75">
      <c r="C3" s="2" t="s">
        <v>0</v>
      </c>
      <c r="E3" s="2" t="s">
        <v>1</v>
      </c>
      <c r="F3" s="2"/>
      <c r="G3" s="2" t="s">
        <v>2</v>
      </c>
      <c r="H3" s="2"/>
      <c r="I3" s="2" t="s">
        <v>19</v>
      </c>
      <c r="J3" s="2"/>
      <c r="L3" s="2"/>
    </row>
    <row r="4" spans="1:13" ht="65.25" customHeight="1">
      <c r="A4" s="3" t="s">
        <v>3</v>
      </c>
      <c r="B4" s="3"/>
      <c r="C4" s="15" t="s">
        <v>31</v>
      </c>
      <c r="D4" s="16"/>
      <c r="E4" s="15" t="s">
        <v>42</v>
      </c>
      <c r="F4" s="17"/>
      <c r="G4" s="15" t="s">
        <v>32</v>
      </c>
      <c r="H4" s="17"/>
      <c r="I4" s="15" t="s">
        <v>33</v>
      </c>
      <c r="J4" s="4"/>
      <c r="K4" s="15" t="s">
        <v>34</v>
      </c>
      <c r="L4" s="4"/>
      <c r="M4" s="5" t="s">
        <v>4</v>
      </c>
    </row>
    <row r="5" spans="1:13" ht="51" customHeight="1">
      <c r="A5" s="14" t="s">
        <v>30</v>
      </c>
      <c r="C5" s="7">
        <v>484185.88</v>
      </c>
      <c r="E5" s="7">
        <v>100821.86</v>
      </c>
      <c r="F5" s="8"/>
      <c r="G5" s="7">
        <v>23616.56</v>
      </c>
      <c r="H5" s="8"/>
      <c r="I5" s="7">
        <v>79339.01</v>
      </c>
      <c r="K5" s="14" t="s">
        <v>29</v>
      </c>
      <c r="M5" s="14" t="s">
        <v>39</v>
      </c>
    </row>
    <row r="6" spans="3:13" ht="7.5" customHeight="1">
      <c r="C6" s="8"/>
      <c r="E6" s="8"/>
      <c r="F6" s="8"/>
      <c r="G6" s="8"/>
      <c r="H6" s="8"/>
      <c r="I6" s="8"/>
      <c r="K6" s="18"/>
      <c r="M6" s="19"/>
    </row>
    <row r="7" spans="1:13" ht="25.5">
      <c r="A7" s="14" t="s">
        <v>37</v>
      </c>
      <c r="C7" s="7">
        <v>259261.57</v>
      </c>
      <c r="E7" s="7">
        <v>0</v>
      </c>
      <c r="F7" s="8"/>
      <c r="G7" s="7">
        <v>0</v>
      </c>
      <c r="H7" s="8"/>
      <c r="I7" s="7">
        <v>0</v>
      </c>
      <c r="K7" s="12" t="s">
        <v>10</v>
      </c>
      <c r="M7" s="12" t="s">
        <v>10</v>
      </c>
    </row>
    <row r="8" spans="3:13" ht="7.5" customHeight="1">
      <c r="C8" s="8"/>
      <c r="E8" s="8"/>
      <c r="F8" s="8"/>
      <c r="G8" s="8"/>
      <c r="H8" s="8"/>
      <c r="I8" s="8"/>
      <c r="K8" s="18"/>
      <c r="M8" s="18"/>
    </row>
    <row r="9" spans="1:13" ht="25.5">
      <c r="A9" s="13" t="s">
        <v>38</v>
      </c>
      <c r="C9" s="7">
        <v>472413.4</v>
      </c>
      <c r="E9" s="7">
        <v>126753.48</v>
      </c>
      <c r="F9" s="8"/>
      <c r="G9" s="7">
        <v>0</v>
      </c>
      <c r="H9" s="8"/>
      <c r="I9" s="7">
        <v>126753.48</v>
      </c>
      <c r="K9" s="14" t="s">
        <v>28</v>
      </c>
      <c r="M9" s="12"/>
    </row>
    <row r="10" spans="3:13" ht="7.5" customHeight="1">
      <c r="C10" s="8"/>
      <c r="E10" s="8"/>
      <c r="F10" s="8"/>
      <c r="G10" s="8"/>
      <c r="H10" s="8"/>
      <c r="I10" s="8"/>
      <c r="K10" s="18"/>
      <c r="M10" s="18"/>
    </row>
    <row r="11" spans="1:13" ht="25.5">
      <c r="A11" s="6" t="s">
        <v>12</v>
      </c>
      <c r="C11" s="7">
        <v>839836.99</v>
      </c>
      <c r="E11" s="7">
        <v>132036.33</v>
      </c>
      <c r="F11" s="8"/>
      <c r="G11" s="7">
        <v>0</v>
      </c>
      <c r="H11" s="8"/>
      <c r="I11" s="7">
        <v>132036.33</v>
      </c>
      <c r="K11" s="12" t="s">
        <v>20</v>
      </c>
      <c r="M11" s="14" t="s">
        <v>40</v>
      </c>
    </row>
    <row r="12" spans="3:13" ht="7.5" customHeight="1">
      <c r="C12" s="8"/>
      <c r="E12" s="8"/>
      <c r="F12" s="8"/>
      <c r="G12" s="8"/>
      <c r="H12" s="8"/>
      <c r="I12" s="8"/>
      <c r="K12" s="18"/>
      <c r="M12" s="18"/>
    </row>
    <row r="13" spans="1:13" ht="25.5">
      <c r="A13" s="13" t="s">
        <v>5</v>
      </c>
      <c r="C13" s="7">
        <v>523967.97</v>
      </c>
      <c r="E13" s="7">
        <v>31563</v>
      </c>
      <c r="F13" s="8"/>
      <c r="G13" s="7">
        <v>38293</v>
      </c>
      <c r="H13" s="8"/>
      <c r="I13" s="7">
        <f>+E13-G13</f>
        <v>-6730</v>
      </c>
      <c r="K13" s="12" t="s">
        <v>9</v>
      </c>
      <c r="M13" s="14" t="s">
        <v>41</v>
      </c>
    </row>
    <row r="14" spans="3:13" ht="7.5" customHeight="1">
      <c r="C14" s="8"/>
      <c r="E14" s="8"/>
      <c r="F14" s="8"/>
      <c r="G14" s="8"/>
      <c r="H14" s="8"/>
      <c r="I14" s="8"/>
      <c r="K14" s="18"/>
      <c r="M14" s="18"/>
    </row>
    <row r="15" spans="1:13" ht="25.5">
      <c r="A15" s="6" t="s">
        <v>13</v>
      </c>
      <c r="C15" s="7">
        <v>15474.32</v>
      </c>
      <c r="E15" s="7">
        <v>13337.69</v>
      </c>
      <c r="F15" s="8"/>
      <c r="G15" s="7">
        <v>0</v>
      </c>
      <c r="H15" s="8"/>
      <c r="I15" s="7">
        <f>+E15-G15</f>
        <v>13337.69</v>
      </c>
      <c r="K15" s="12" t="s">
        <v>11</v>
      </c>
      <c r="M15" s="12"/>
    </row>
    <row r="16" spans="3:13" ht="7.5" customHeight="1">
      <c r="C16" s="8"/>
      <c r="E16" s="8"/>
      <c r="F16" s="8"/>
      <c r="G16" s="8"/>
      <c r="H16" s="8"/>
      <c r="I16" s="8"/>
      <c r="K16" s="18"/>
      <c r="M16" s="18"/>
    </row>
    <row r="17" spans="1:13" ht="12.75">
      <c r="A17" s="6" t="s">
        <v>14</v>
      </c>
      <c r="C17" s="7">
        <v>0</v>
      </c>
      <c r="E17" s="7">
        <v>0</v>
      </c>
      <c r="F17" s="8"/>
      <c r="G17" s="7">
        <v>0</v>
      </c>
      <c r="H17" s="8"/>
      <c r="I17" s="7">
        <f>+E17-G17</f>
        <v>0</v>
      </c>
      <c r="K17" s="12" t="s">
        <v>10</v>
      </c>
      <c r="M17" s="12" t="s">
        <v>10</v>
      </c>
    </row>
    <row r="18" spans="3:13" ht="7.5" customHeight="1">
      <c r="C18" s="8"/>
      <c r="E18" s="8"/>
      <c r="F18" s="8"/>
      <c r="G18" s="8"/>
      <c r="H18" s="8"/>
      <c r="I18" s="8"/>
      <c r="K18" s="18"/>
      <c r="M18" s="18"/>
    </row>
    <row r="19" spans="1:13" ht="38.25">
      <c r="A19" s="6" t="s">
        <v>15</v>
      </c>
      <c r="C19" s="7">
        <v>6233397.44</v>
      </c>
      <c r="E19" s="7">
        <v>915604.28</v>
      </c>
      <c r="F19" s="8"/>
      <c r="G19" s="7">
        <v>686570.78</v>
      </c>
      <c r="H19" s="8"/>
      <c r="I19" s="7">
        <f>+E19-G19</f>
        <v>229033.5</v>
      </c>
      <c r="K19" s="12" t="s">
        <v>27</v>
      </c>
      <c r="M19" s="14" t="s">
        <v>39</v>
      </c>
    </row>
    <row r="20" spans="3:13" ht="7.5" customHeight="1">
      <c r="C20" s="8"/>
      <c r="E20" s="8"/>
      <c r="F20" s="8"/>
      <c r="G20" s="8"/>
      <c r="H20" s="8"/>
      <c r="I20" s="8"/>
      <c r="K20" s="18"/>
      <c r="M20" s="18"/>
    </row>
    <row r="21" spans="1:13" ht="25.5">
      <c r="A21" s="6" t="s">
        <v>16</v>
      </c>
      <c r="C21" s="7">
        <v>1107153.07</v>
      </c>
      <c r="E21" s="7">
        <v>238211.49</v>
      </c>
      <c r="F21" s="8"/>
      <c r="G21" s="7">
        <v>0</v>
      </c>
      <c r="H21" s="8"/>
      <c r="I21" s="7">
        <f>+E21-G21</f>
        <v>238211.49</v>
      </c>
      <c r="K21" s="12" t="s">
        <v>26</v>
      </c>
      <c r="M21" s="14" t="s">
        <v>39</v>
      </c>
    </row>
    <row r="22" spans="3:13" ht="7.5" customHeight="1">
      <c r="C22" s="8"/>
      <c r="E22" s="8"/>
      <c r="F22" s="8"/>
      <c r="G22" s="8"/>
      <c r="H22" s="8"/>
      <c r="I22" s="8"/>
      <c r="K22" s="18"/>
      <c r="M22" s="18"/>
    </row>
    <row r="23" spans="1:13" ht="12.75">
      <c r="A23" s="6" t="s">
        <v>17</v>
      </c>
      <c r="C23" s="7">
        <v>0</v>
      </c>
      <c r="E23" s="7">
        <v>0</v>
      </c>
      <c r="F23" s="8"/>
      <c r="G23" s="7">
        <v>0</v>
      </c>
      <c r="H23" s="8"/>
      <c r="I23" s="7">
        <f>+E23-G23</f>
        <v>0</v>
      </c>
      <c r="K23" s="12" t="s">
        <v>10</v>
      </c>
      <c r="M23" s="12"/>
    </row>
    <row r="24" spans="3:13" ht="7.5" customHeight="1">
      <c r="C24" s="8"/>
      <c r="E24" s="8"/>
      <c r="F24" s="8"/>
      <c r="G24" s="8"/>
      <c r="H24" s="8"/>
      <c r="I24" s="8"/>
      <c r="K24" s="18"/>
      <c r="M24" s="18"/>
    </row>
    <row r="25" spans="1:13" ht="12.75">
      <c r="A25" s="6" t="s">
        <v>18</v>
      </c>
      <c r="C25" s="7">
        <v>107598.24</v>
      </c>
      <c r="E25" s="7">
        <v>0</v>
      </c>
      <c r="F25" s="8"/>
      <c r="G25" s="7">
        <v>0</v>
      </c>
      <c r="H25" s="8"/>
      <c r="I25" s="7">
        <f>+E25-G25</f>
        <v>0</v>
      </c>
      <c r="K25" s="12" t="s">
        <v>10</v>
      </c>
      <c r="M25" s="12"/>
    </row>
    <row r="26" spans="3:13" ht="7.5" customHeight="1">
      <c r="C26" s="8"/>
      <c r="E26" s="8"/>
      <c r="F26" s="8"/>
      <c r="G26" s="8"/>
      <c r="H26" s="8"/>
      <c r="I26" s="8"/>
      <c r="K26" s="18"/>
      <c r="M26" s="18"/>
    </row>
    <row r="27" spans="1:13" ht="12.75">
      <c r="A27" s="6" t="s">
        <v>6</v>
      </c>
      <c r="C27" s="7"/>
      <c r="E27" s="7"/>
      <c r="F27" s="8"/>
      <c r="G27" s="7"/>
      <c r="H27" s="8"/>
      <c r="I27" s="7">
        <f>+E27-G27</f>
        <v>0</v>
      </c>
      <c r="K27" s="12"/>
      <c r="M27" s="12"/>
    </row>
    <row r="28" spans="3:13" ht="7.5" customHeight="1">
      <c r="C28" s="8"/>
      <c r="E28" s="8"/>
      <c r="F28" s="8"/>
      <c r="G28" s="8"/>
      <c r="H28" s="8"/>
      <c r="I28" s="8"/>
      <c r="M28" s="18"/>
    </row>
    <row r="29" spans="1:9" ht="12.75">
      <c r="A29" s="1" t="s">
        <v>7</v>
      </c>
      <c r="C29" s="9">
        <f>SUM(C5:C27)</f>
        <v>10043288.88</v>
      </c>
      <c r="E29" s="9">
        <f>SUM(E5:E27)</f>
        <v>1558328.1300000001</v>
      </c>
      <c r="F29" s="8"/>
      <c r="G29" s="9">
        <f>SUM(G5:G27)</f>
        <v>748480.3400000001</v>
      </c>
      <c r="H29" s="8"/>
      <c r="I29" s="9">
        <f>SUM(I5:I27)</f>
        <v>811981.5</v>
      </c>
    </row>
    <row r="30" ht="7.5" customHeight="1"/>
    <row r="31" spans="1:9" ht="12.75">
      <c r="A31" s="1" t="s">
        <v>21</v>
      </c>
      <c r="I31" s="11">
        <v>3500</v>
      </c>
    </row>
    <row r="32" ht="7.5" customHeight="1"/>
    <row r="33" ht="12.75">
      <c r="A33" s="1" t="s">
        <v>22</v>
      </c>
    </row>
    <row r="34" spans="1:9" ht="12.75">
      <c r="A34" s="1" t="s">
        <v>23</v>
      </c>
      <c r="I34" s="10">
        <f>I29-I31</f>
        <v>808481.5</v>
      </c>
    </row>
    <row r="35" ht="7.5" customHeight="1">
      <c r="I35" s="8"/>
    </row>
    <row r="36" spans="1:9" ht="12.75">
      <c r="A36" s="1" t="s">
        <v>8</v>
      </c>
      <c r="I36" s="10">
        <f>I29-I31</f>
        <v>808481.5</v>
      </c>
    </row>
    <row r="37" ht="7.5" customHeight="1"/>
    <row r="38" spans="1:13" ht="26.25" customHeight="1">
      <c r="A38" s="20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ht="8.25" customHeight="1"/>
    <row r="40" spans="1:13" ht="12.75">
      <c r="A40" s="22" t="s">
        <v>35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</sheetData>
  <sheetProtection/>
  <mergeCells count="2">
    <mergeCell ref="A38:M38"/>
    <mergeCell ref="A40:M40"/>
  </mergeCells>
  <printOptions horizontalCentered="1"/>
  <pageMargins left="0.25" right="0.25" top="0.41" bottom="0.32" header="0.23" footer="0.18"/>
  <pageSetup horizontalDpi="600" verticalDpi="600" orientation="landscape" scale="90" r:id="rId1"/>
  <headerFooter alignWithMargins="0">
    <oddHeader>&amp;CSchool Administrative Unit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Miller</dc:creator>
  <cp:keywords/>
  <dc:description/>
  <cp:lastModifiedBy>PBG</cp:lastModifiedBy>
  <cp:lastPrinted>2011-09-08T19:53:40Z</cp:lastPrinted>
  <dcterms:created xsi:type="dcterms:W3CDTF">2009-01-27T19:01:33Z</dcterms:created>
  <dcterms:modified xsi:type="dcterms:W3CDTF">2011-09-26T19:18:00Z</dcterms:modified>
  <cp:category/>
  <cp:version/>
  <cp:contentType/>
  <cp:contentStatus/>
</cp:coreProperties>
</file>