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E\Website Files\schoolfinance\funding\historical\"/>
    </mc:Choice>
  </mc:AlternateContent>
  <bookViews>
    <workbookView xWindow="-12" yWindow="5040" windowWidth="17316" windowHeight="5088"/>
  </bookViews>
  <sheets>
    <sheet name="Per Pupil GPA" sheetId="4" r:id="rId1"/>
  </sheets>
  <definedNames>
    <definedName name="_xlnm.Print_Area" localSheetId="0">'Per Pupil GPA'!$A$1:$E$30</definedName>
  </definedNames>
  <calcPr calcId="171027"/>
</workbook>
</file>

<file path=xl/calcChain.xml><?xml version="1.0" encoding="utf-8"?>
<calcChain xmlns="http://schemas.openxmlformats.org/spreadsheetml/2006/main">
  <c r="D11" i="4" l="1"/>
  <c r="D12" i="4"/>
  <c r="D13" i="4"/>
  <c r="D14" i="4"/>
  <c r="D15" i="4"/>
  <c r="D16" i="4"/>
  <c r="D17" i="4"/>
  <c r="D18" i="4"/>
  <c r="D19" i="4"/>
  <c r="D20" i="4"/>
  <c r="D21" i="4"/>
  <c r="D22" i="4"/>
  <c r="D23" i="4"/>
  <c r="D10" i="4"/>
</calcChain>
</file>

<file path=xl/sharedStrings.xml><?xml version="1.0" encoding="utf-8"?>
<sst xmlns="http://schemas.openxmlformats.org/spreadsheetml/2006/main" count="28" uniqueCount="26">
  <si>
    <t>2005-06</t>
  </si>
  <si>
    <t>2006-07</t>
  </si>
  <si>
    <t>2007-08</t>
  </si>
  <si>
    <t>2008-09</t>
  </si>
  <si>
    <t>2009-10</t>
  </si>
  <si>
    <t>2010-11</t>
  </si>
  <si>
    <t>2012-13</t>
  </si>
  <si>
    <t>Contribution</t>
  </si>
  <si>
    <t>State</t>
  </si>
  <si>
    <t>2013-14</t>
  </si>
  <si>
    <t>Pupils</t>
  </si>
  <si>
    <t>Subsidizable</t>
  </si>
  <si>
    <t>Per Pupil</t>
  </si>
  <si>
    <t>State Contribution to the Total Cost</t>
  </si>
  <si>
    <t>of Funding Public Education from</t>
  </si>
  <si>
    <t>Kindergarten to Grade 12</t>
  </si>
  <si>
    <t>2014-15</t>
  </si>
  <si>
    <t>2015-16</t>
  </si>
  <si>
    <t>2016-17</t>
  </si>
  <si>
    <t>2017-18</t>
  </si>
  <si>
    <t>2018-19</t>
  </si>
  <si>
    <t>Enacted Part C</t>
  </si>
  <si>
    <t>October 1 count</t>
  </si>
  <si>
    <t>2011-12**</t>
  </si>
  <si>
    <t>** Change in law to include normalized cost in calculation</t>
  </si>
  <si>
    <t>of state and local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</si>
</sst>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/>
    <xf numFmtId="164" fontId="0" fillId="0" borderId="0" xfId="1" applyNumberFormat="1" applyFont="1"/>
    <xf numFmtId="0" fontId="0" fillId="0" borderId="0" xfId="0" applyFill="1"/>
    <xf numFmtId="6" fontId="0" fillId="0" borderId="0" xfId="0" applyNumberFormat="1" applyFill="1"/>
    <xf numFmtId="164" fontId="0" fillId="0" borderId="0" xfId="1" applyNumberFormat="1" applyFont="1" applyFill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" fontId="3" fillId="0" borderId="1" xfId="0" quotePrefix="1" applyNumberFormat="1" applyFont="1" applyBorder="1"/>
    <xf numFmtId="0" fontId="4" fillId="0" borderId="0" xfId="0" applyFont="1"/>
    <xf numFmtId="0" fontId="2" fillId="0" borderId="0" xfId="0" applyNumberFormat="1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view="pageBreakPreview" zoomScaleNormal="100" zoomScaleSheetLayoutView="100" workbookViewId="0">
      <selection activeCell="A27" sqref="A27"/>
    </sheetView>
  </sheetViews>
  <sheetFormatPr defaultRowHeight="14.4" x14ac:dyDescent="0.3"/>
  <cols>
    <col min="1" max="1" width="11.33203125" customWidth="1"/>
    <col min="2" max="2" width="18.77734375" bestFit="1" customWidth="1"/>
    <col min="3" max="3" width="19.5546875" bestFit="1" customWidth="1"/>
    <col min="4" max="4" width="15.88671875" bestFit="1" customWidth="1"/>
  </cols>
  <sheetData>
    <row r="1" spans="1:5" ht="17.399999999999999" x14ac:dyDescent="0.3">
      <c r="A1" s="11" t="s">
        <v>13</v>
      </c>
      <c r="B1" s="11"/>
      <c r="C1" s="11"/>
      <c r="D1" s="11"/>
    </row>
    <row r="2" spans="1:5" ht="17.399999999999999" x14ac:dyDescent="0.3">
      <c r="A2" s="11" t="s">
        <v>14</v>
      </c>
      <c r="B2" s="11"/>
      <c r="C2" s="11"/>
      <c r="D2" s="11"/>
    </row>
    <row r="3" spans="1:5" ht="17.399999999999999" x14ac:dyDescent="0.3">
      <c r="A3" s="11" t="s">
        <v>15</v>
      </c>
      <c r="B3" s="11"/>
      <c r="C3" s="11"/>
      <c r="D3" s="11"/>
    </row>
    <row r="4" spans="1:5" x14ac:dyDescent="0.3">
      <c r="B4" s="1"/>
    </row>
    <row r="5" spans="1:5" x14ac:dyDescent="0.3">
      <c r="B5" s="1"/>
      <c r="C5" s="1"/>
    </row>
    <row r="6" spans="1:5" x14ac:dyDescent="0.3">
      <c r="B6" s="7" t="s">
        <v>8</v>
      </c>
      <c r="C6" s="7" t="s">
        <v>11</v>
      </c>
      <c r="D6" s="7" t="s">
        <v>8</v>
      </c>
    </row>
    <row r="7" spans="1:5" x14ac:dyDescent="0.3">
      <c r="B7" s="7" t="s">
        <v>7</v>
      </c>
      <c r="C7" s="7" t="s">
        <v>10</v>
      </c>
      <c r="D7" s="7" t="s">
        <v>7</v>
      </c>
    </row>
    <row r="8" spans="1:5" x14ac:dyDescent="0.3">
      <c r="B8" s="8" t="s">
        <v>21</v>
      </c>
      <c r="C8" s="9" t="s">
        <v>22</v>
      </c>
      <c r="D8" s="8" t="s">
        <v>12</v>
      </c>
    </row>
    <row r="9" spans="1:5" ht="6" customHeight="1" x14ac:dyDescent="0.3">
      <c r="B9" s="1"/>
    </row>
    <row r="10" spans="1:5" x14ac:dyDescent="0.3">
      <c r="A10" t="s">
        <v>0</v>
      </c>
      <c r="B10" s="2">
        <v>836115966</v>
      </c>
      <c r="C10" s="3">
        <v>203654</v>
      </c>
      <c r="D10" s="2">
        <f>B10/C10</f>
        <v>4105.5710469718251</v>
      </c>
    </row>
    <row r="11" spans="1:5" x14ac:dyDescent="0.3">
      <c r="A11" t="s">
        <v>1</v>
      </c>
      <c r="B11" s="2">
        <v>914098222</v>
      </c>
      <c r="C11" s="3">
        <v>200909</v>
      </c>
      <c r="D11" s="2">
        <f t="shared" ref="D11:D23" si="0">B11/C11</f>
        <v>4549.8122134896894</v>
      </c>
    </row>
    <row r="12" spans="1:5" x14ac:dyDescent="0.3">
      <c r="A12" s="4" t="s">
        <v>2</v>
      </c>
      <c r="B12" s="5">
        <v>977958385</v>
      </c>
      <c r="C12" s="6">
        <v>197867</v>
      </c>
      <c r="D12" s="2">
        <f t="shared" si="0"/>
        <v>4942.5037272511336</v>
      </c>
    </row>
    <row r="13" spans="1:5" x14ac:dyDescent="0.3">
      <c r="A13" s="4" t="s">
        <v>3</v>
      </c>
      <c r="B13" s="5">
        <v>956481491</v>
      </c>
      <c r="C13" s="6">
        <v>194232</v>
      </c>
      <c r="D13" s="2">
        <f t="shared" si="0"/>
        <v>4924.4279572881915</v>
      </c>
    </row>
    <row r="14" spans="1:5" x14ac:dyDescent="0.3">
      <c r="A14" s="4" t="s">
        <v>4</v>
      </c>
      <c r="B14" s="5">
        <v>909273269</v>
      </c>
      <c r="C14" s="6">
        <v>190644</v>
      </c>
      <c r="D14" s="2">
        <f t="shared" si="0"/>
        <v>4769.4827479490568</v>
      </c>
    </row>
    <row r="15" spans="1:5" x14ac:dyDescent="0.3">
      <c r="A15" s="4" t="s">
        <v>5</v>
      </c>
      <c r="B15" s="5">
        <v>872625022</v>
      </c>
      <c r="C15" s="6">
        <v>188748</v>
      </c>
      <c r="D15" s="2">
        <f t="shared" si="0"/>
        <v>4623.2279123487397</v>
      </c>
    </row>
    <row r="16" spans="1:5" x14ac:dyDescent="0.3">
      <c r="A16" s="4" t="s">
        <v>23</v>
      </c>
      <c r="B16" s="5">
        <v>888752379</v>
      </c>
      <c r="C16" s="6">
        <v>186673</v>
      </c>
      <c r="D16" s="2">
        <f t="shared" si="0"/>
        <v>4761.0119245954156</v>
      </c>
      <c r="E16" s="10"/>
    </row>
    <row r="17" spans="1:5" x14ac:dyDescent="0.3">
      <c r="A17" s="4" t="s">
        <v>6</v>
      </c>
      <c r="B17" s="5">
        <v>895071007</v>
      </c>
      <c r="C17" s="6">
        <v>184991</v>
      </c>
      <c r="D17" s="2">
        <f t="shared" si="0"/>
        <v>4838.4570438561877</v>
      </c>
      <c r="E17" s="10"/>
    </row>
    <row r="18" spans="1:5" x14ac:dyDescent="0.3">
      <c r="A18" s="4" t="s">
        <v>9</v>
      </c>
      <c r="B18" s="5">
        <v>942295406</v>
      </c>
      <c r="C18" s="6">
        <v>183439</v>
      </c>
      <c r="D18" s="2">
        <f t="shared" si="0"/>
        <v>5136.8324402117323</v>
      </c>
    </row>
    <row r="19" spans="1:5" x14ac:dyDescent="0.3">
      <c r="A19" s="4" t="s">
        <v>16</v>
      </c>
      <c r="B19" s="2">
        <v>973846108</v>
      </c>
      <c r="C19" s="3">
        <v>182096</v>
      </c>
      <c r="D19" s="2">
        <f t="shared" si="0"/>
        <v>5347.9818776908887</v>
      </c>
    </row>
    <row r="20" spans="1:5" x14ac:dyDescent="0.3">
      <c r="A20" s="4" t="s">
        <v>17</v>
      </c>
      <c r="B20" s="2">
        <v>983622789</v>
      </c>
      <c r="C20" s="3">
        <v>180615</v>
      </c>
      <c r="D20" s="2">
        <f t="shared" si="0"/>
        <v>5445.9640063117686</v>
      </c>
    </row>
    <row r="21" spans="1:5" x14ac:dyDescent="0.3">
      <c r="A21" s="4" t="s">
        <v>18</v>
      </c>
      <c r="B21" s="2">
        <v>1002461515</v>
      </c>
      <c r="C21" s="3">
        <v>178276</v>
      </c>
      <c r="D21" s="2">
        <f t="shared" si="0"/>
        <v>5623.0873196616485</v>
      </c>
    </row>
    <row r="22" spans="1:5" x14ac:dyDescent="0.3">
      <c r="A22" s="4" t="s">
        <v>19</v>
      </c>
      <c r="B22" s="2">
        <v>1039566214</v>
      </c>
      <c r="C22" s="3">
        <v>176792</v>
      </c>
      <c r="D22" s="2">
        <f t="shared" si="0"/>
        <v>5880.1654712882937</v>
      </c>
    </row>
    <row r="23" spans="1:5" x14ac:dyDescent="0.3">
      <c r="A23" s="4" t="s">
        <v>20</v>
      </c>
      <c r="B23" s="2">
        <v>1115886866</v>
      </c>
      <c r="C23" s="3">
        <v>177013.5</v>
      </c>
      <c r="D23" s="2">
        <f t="shared" si="0"/>
        <v>6303.9647597499625</v>
      </c>
    </row>
    <row r="24" spans="1:5" ht="3.6" customHeight="1" x14ac:dyDescent="0.3"/>
    <row r="25" spans="1:5" x14ac:dyDescent="0.3">
      <c r="A25" t="s">
        <v>24</v>
      </c>
    </row>
    <row r="26" spans="1:5" x14ac:dyDescent="0.3">
      <c r="A26" t="s">
        <v>25</v>
      </c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orientation="portrait" r:id="rId1"/>
  <headerFoot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 Pupil GPA</vt:lpstr>
      <vt:lpstr>'Per Pupil GPA'!Print_Area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Beaudoin, Suzan</dc:creator>
  <cp:lastModifiedBy>Jennifer G Pooler</cp:lastModifiedBy>
  <cp:lastPrinted>2019-03-21T19:41:05Z</cp:lastPrinted>
  <dcterms:created xsi:type="dcterms:W3CDTF">2011-04-08T14:30:06Z</dcterms:created>
  <dcterms:modified xsi:type="dcterms:W3CDTF">2019-03-25T19:53:50Z</dcterms:modified>
</cp:coreProperties>
</file>