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Denise.Towers\OneDrive - State of Maine\Desktop\ICR_________Webpage\"/>
    </mc:Choice>
  </mc:AlternateContent>
  <xr:revisionPtr revIDLastSave="14" documentId="8_{EBB2D72D-4957-4A6B-9FFD-DE8B51C821D8}" xr6:coauthVersionLast="41" xr6:coauthVersionMax="41" xr10:uidLastSave="{BBDB1258-7D66-4BB3-80B0-F322B006DB86}"/>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 l="1"/>
  <c r="E24" i="1"/>
  <c r="D22" i="1"/>
  <c r="C22" i="1"/>
  <c r="E21" i="1"/>
  <c r="E20" i="1"/>
  <c r="E22" i="1" s="1"/>
  <c r="D18" i="1"/>
  <c r="C18" i="1"/>
  <c r="E15" i="1"/>
  <c r="E16" i="1"/>
  <c r="E17" i="1"/>
  <c r="E14" i="1"/>
  <c r="E18" i="1" l="1"/>
  <c r="E28" i="1" s="1"/>
</calcChain>
</file>

<file path=xl/sharedStrings.xml><?xml version="1.0" encoding="utf-8"?>
<sst xmlns="http://schemas.openxmlformats.org/spreadsheetml/2006/main" count="29" uniqueCount="28">
  <si>
    <r>
      <rPr>
        <vertAlign val="superscript"/>
        <sz val="11"/>
        <color theme="1"/>
        <rFont val="Calibri"/>
        <family val="2"/>
      </rPr>
      <t>(A)</t>
    </r>
    <r>
      <rPr>
        <sz val="11"/>
        <color theme="1"/>
        <rFont val="Calibri"/>
        <family val="2"/>
      </rPr>
      <t xml:space="preserve"> Source:  Cost Allocation Guide for State and Local Government, U. S. Department of Education, Page 12</t>
    </r>
  </si>
  <si>
    <t>Total expenditures includes expenditures from all funds and accounts for which the district is fiscal agent.   This includes all fund types, such as General and Special Revenue Funds, Capital Projects and Permanent Improvement Funds, Debt Service Funds,  Enterprise Funds, Internal Service Funds and Trust and Agency Funds, which includes all student activity funds.</t>
  </si>
  <si>
    <t>Audit Schedule</t>
  </si>
  <si>
    <t>Fund Description</t>
  </si>
  <si>
    <t>Total Expenditures</t>
  </si>
  <si>
    <t>Transfers Out</t>
  </si>
  <si>
    <t>Total Cost</t>
  </si>
  <si>
    <t>Statement of Revenues, Expenditures and Changes in Fund Balances-Governmental Funds</t>
  </si>
  <si>
    <t>General</t>
  </si>
  <si>
    <t>Adult Education</t>
  </si>
  <si>
    <t>Capital Project Reserve</t>
  </si>
  <si>
    <t>Other Governmental Funds</t>
  </si>
  <si>
    <t>Total Governmental Funds</t>
  </si>
  <si>
    <t>(There is often a supporting schedule within the audit that lists the expenditures for "Other Governmental Funds" by fund number or name so that you can tie to this number.)</t>
  </si>
  <si>
    <t>Statement of Revenues, Expenditures and Changes in Fund Net Position-Enterprise Funds</t>
  </si>
  <si>
    <t>Food Service</t>
  </si>
  <si>
    <t>Other</t>
  </si>
  <si>
    <t>Total Enterprise Funds</t>
  </si>
  <si>
    <t>Statement of Changes in Fiduciary Net Position-Fiduciary Funds</t>
  </si>
  <si>
    <t>Deductions</t>
  </si>
  <si>
    <t>Student Activity Funds Schedule of Cash Receipts and Disbursements</t>
  </si>
  <si>
    <t>Cash Disbursements</t>
  </si>
  <si>
    <t>Calculation of Total Expenditures</t>
  </si>
  <si>
    <t>MAINE DEPARTMENT OF EDUCATION</t>
  </si>
  <si>
    <t>To Determine Total Expenditures:</t>
  </si>
  <si>
    <r>
      <t xml:space="preserve">Information from the subrecipient's accounting system should be used to determine total expenditures.  Total costs, regardless of the funding source should be identified for each function  and object class (expenditure type).  Federal and non-federal outlays should be determined.  </t>
    </r>
    <r>
      <rPr>
        <vertAlign val="superscript"/>
        <sz val="11"/>
        <color theme="1"/>
        <rFont val="Calibri"/>
        <family val="2"/>
      </rPr>
      <t>(A)</t>
    </r>
  </si>
  <si>
    <t>The subrecipient's annual audit should encompass all expenditures.  However, they are not listed in one report.  Examples of reports that would report total expenditures are below in the chart that would assist in reconciling to your audited financial statements:</t>
  </si>
  <si>
    <t>for use in completing Indirect Cost Rate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</si>
</sst>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font>
    <font>
      <b/>
      <sz val="11"/>
      <color theme="1"/>
      <name val="Calibri"/>
      <family val="2"/>
    </font>
    <font>
      <i/>
      <sz val="11"/>
      <color theme="1"/>
      <name val="Calibri"/>
      <family val="2"/>
    </font>
    <font>
      <b/>
      <i/>
      <sz val="11"/>
      <color theme="1"/>
      <name val="Calibri"/>
      <family val="2"/>
    </font>
    <font>
      <vertAlign val="superscript"/>
      <sz val="11"/>
      <color theme="1"/>
      <name val="Calibri"/>
      <family val="2"/>
    </font>
    <font>
      <sz val="11"/>
      <color theme="1"/>
      <name val="Calibri"/>
      <family val="2"/>
    </font>
    <font>
      <u/>
      <sz val="11"/>
      <color theme="1"/>
      <name val="Calibri"/>
      <family val="2"/>
    </font>
    <font>
      <u val="singleAccounting"/>
      <sz val="11"/>
      <color theme="1"/>
      <name val="Calibri"/>
      <family val="2"/>
    </font>
    <font>
      <b/>
      <u val="doubleAccounting"/>
      <sz val="11"/>
      <color theme="1"/>
      <name val="Calibri"/>
      <family val="2"/>
    </font>
    <font>
      <b/>
      <u/>
      <sz val="11"/>
      <color theme="1"/>
      <name val="Calibri"/>
      <family val="2"/>
    </font>
    <font>
      <b/>
      <sz val="12"/>
      <color theme="1"/>
      <name val="Calibri"/>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3" fontId="5" fillId="0" borderId="0" applyFont="0" applyFill="0" applyBorder="0" applyAlignment="0" applyProtection="0"/>
  </cellStyleXfs>
  <cellXfs count="23">
    <xf numFmtId="0" fontId="0" fillId="0" borderId="0" xfId="0"/>
    <xf numFmtId="49" fontId="10" fillId="2" borderId="1" xfId="0" applyNumberFormat="1" applyFont="1" applyFill="1" applyBorder="1" applyAlignment="1">
      <alignment horizontal="left" wrapText="1"/>
    </xf>
    <xf numFmtId="49" fontId="10" fillId="2" borderId="2" xfId="0" applyNumberFormat="1" applyFont="1" applyFill="1" applyBorder="1" applyAlignment="1">
      <alignment horizontal="left" wrapText="1"/>
    </xf>
    <xf numFmtId="49" fontId="10" fillId="2" borderId="3" xfId="0" applyNumberFormat="1" applyFont="1" applyFill="1" applyBorder="1" applyAlignment="1">
      <alignment horizontal="left" wrapText="1"/>
    </xf>
    <xf numFmtId="49" fontId="0" fillId="0" borderId="0" xfId="0" applyNumberFormat="1" applyAlignment="1">
      <alignment horizontal="left" wrapText="1"/>
    </xf>
    <xf numFmtId="49" fontId="0" fillId="2" borderId="4" xfId="0" applyNumberFormat="1" applyFill="1" applyBorder="1" applyAlignment="1">
      <alignment horizontal="left" wrapText="1"/>
    </xf>
    <xf numFmtId="49" fontId="0" fillId="2" borderId="0" xfId="0" applyNumberFormat="1" applyFill="1" applyBorder="1" applyAlignment="1">
      <alignment horizontal="left" wrapText="1"/>
    </xf>
    <xf numFmtId="49" fontId="0" fillId="2" borderId="5" xfId="0" applyNumberFormat="1" applyFill="1" applyBorder="1" applyAlignment="1">
      <alignment horizontal="left" wrapText="1"/>
    </xf>
    <xf numFmtId="49" fontId="2" fillId="2" borderId="6" xfId="0" applyNumberFormat="1" applyFont="1" applyFill="1" applyBorder="1" applyAlignment="1">
      <alignment horizontal="left" wrapText="1"/>
    </xf>
    <xf numFmtId="49" fontId="2" fillId="2" borderId="7" xfId="0" applyNumberFormat="1" applyFont="1" applyFill="1" applyBorder="1" applyAlignment="1">
      <alignment horizontal="left" wrapText="1"/>
    </xf>
    <xf numFmtId="49" fontId="2" fillId="2" borderId="8" xfId="0" applyNumberFormat="1" applyFont="1" applyFill="1" applyBorder="1" applyAlignment="1">
      <alignment horizontal="left" wrapText="1"/>
    </xf>
    <xf numFmtId="49" fontId="3" fillId="0" borderId="0" xfId="0" applyNumberFormat="1" applyFont="1" applyAlignment="1">
      <alignment horizontal="left" wrapText="1"/>
    </xf>
    <xf numFmtId="49" fontId="0" fillId="0" borderId="0" xfId="1" applyNumberFormat="1" applyFont="1" applyAlignment="1">
      <alignment horizontal="left" wrapText="1"/>
    </xf>
    <xf numFmtId="49" fontId="0" fillId="0" borderId="0" xfId="0" applyNumberFormat="1" applyFont="1" applyAlignment="1">
      <alignment horizontal="left" wrapText="1"/>
    </xf>
    <xf numFmtId="49" fontId="9" fillId="0" borderId="0" xfId="0" applyNumberFormat="1" applyFont="1" applyAlignment="1">
      <alignment horizontal="left" wrapText="1"/>
    </xf>
    <xf numFmtId="49" fontId="9" fillId="0" borderId="0" xfId="1" applyNumberFormat="1" applyFont="1" applyAlignment="1">
      <alignment horizontal="left" wrapText="1"/>
    </xf>
    <xf numFmtId="49" fontId="6" fillId="0" borderId="0" xfId="0" applyNumberFormat="1" applyFont="1" applyAlignment="1">
      <alignment horizontal="left" wrapText="1"/>
    </xf>
    <xf numFmtId="49" fontId="2" fillId="0" borderId="0" xfId="0" applyNumberFormat="1" applyFont="1" applyAlignment="1">
      <alignment horizontal="left" wrapText="1"/>
    </xf>
    <xf numFmtId="49" fontId="7" fillId="0" borderId="0" xfId="1" applyNumberFormat="1" applyFont="1" applyAlignment="1">
      <alignment horizontal="left" wrapText="1"/>
    </xf>
    <xf numFmtId="49" fontId="1" fillId="0" borderId="0" xfId="1" applyNumberFormat="1" applyFont="1" applyAlignment="1">
      <alignment horizontal="left" wrapText="1"/>
    </xf>
    <xf numFmtId="49" fontId="10" fillId="0" borderId="0" xfId="0" applyNumberFormat="1" applyFont="1" applyAlignment="1">
      <alignment horizontal="left" wrapText="1"/>
    </xf>
    <xf numFmtId="49" fontId="1" fillId="0" borderId="0" xfId="0" applyNumberFormat="1" applyFont="1" applyAlignment="1">
      <alignment horizontal="left" wrapText="1"/>
    </xf>
    <xf numFmtId="49" fontId="8" fillId="0" borderId="0" xfId="1" applyNumberFormat="1" applyFont="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tabSelected="1" zoomScaleNormal="100" workbookViewId="0">
      <selection activeCell="B7" sqref="B7"/>
    </sheetView>
  </sheetViews>
  <sheetFormatPr defaultRowHeight="15" x14ac:dyDescent="0.25"/>
  <cols>
    <col min="1" max="1" width="79.7109375" style="4" customWidth="1"/>
    <col min="2" max="2" width="23.85546875" style="4" customWidth="1"/>
    <col min="3" max="3" width="16.28515625" style="12" bestFit="1" customWidth="1"/>
    <col min="4" max="4" width="12" style="12" bestFit="1" customWidth="1"/>
    <col min="5" max="5" width="13.42578125" style="12" customWidth="1"/>
    <col min="6" max="16384" width="9.140625" style="4"/>
  </cols>
  <sheetData>
    <row r="1" spans="1:5" ht="15.75" x14ac:dyDescent="0.25">
      <c r="A1" s="1" t="s">
        <v>23</v>
      </c>
      <c r="B1" s="2"/>
      <c r="C1" s="2"/>
      <c r="D1" s="2"/>
      <c r="E1" s="3"/>
    </row>
    <row r="2" spans="1:5" x14ac:dyDescent="0.25">
      <c r="A2" s="5" t="s">
        <v>22</v>
      </c>
      <c r="B2" s="6"/>
      <c r="C2" s="6"/>
      <c r="D2" s="6"/>
      <c r="E2" s="7"/>
    </row>
    <row r="3" spans="1:5" x14ac:dyDescent="0.25">
      <c r="A3" s="8" t="s">
        <v>27</v>
      </c>
      <c r="B3" s="9"/>
      <c r="C3" s="9"/>
      <c r="D3" s="9"/>
      <c r="E3" s="10"/>
    </row>
    <row r="5" spans="1:5" x14ac:dyDescent="0.25">
      <c r="A5" s="11" t="s">
        <v>24</v>
      </c>
    </row>
    <row r="6" spans="1:5" x14ac:dyDescent="0.25">
      <c r="A6" s="11"/>
    </row>
    <row r="7" spans="1:5" ht="62.25" x14ac:dyDescent="0.25">
      <c r="A7" s="13" t="s">
        <v>25</v>
      </c>
      <c r="B7" s="13"/>
      <c r="C7" s="13"/>
      <c r="D7" s="13"/>
      <c r="E7" s="13"/>
    </row>
    <row r="9" spans="1:5" ht="75" x14ac:dyDescent="0.25">
      <c r="A9" s="4" t="s">
        <v>1</v>
      </c>
      <c r="C9" s="4"/>
      <c r="D9" s="4"/>
      <c r="E9" s="4"/>
    </row>
    <row r="11" spans="1:5" ht="60" x14ac:dyDescent="0.25">
      <c r="A11" s="4" t="s">
        <v>26</v>
      </c>
      <c r="C11" s="4"/>
      <c r="D11" s="4"/>
      <c r="E11" s="4"/>
    </row>
    <row r="13" spans="1:5" s="16" customFormat="1" ht="30" x14ac:dyDescent="0.25">
      <c r="A13" s="14" t="s">
        <v>2</v>
      </c>
      <c r="B13" s="14" t="s">
        <v>3</v>
      </c>
      <c r="C13" s="15" t="s">
        <v>4</v>
      </c>
      <c r="D13" s="15" t="s">
        <v>5</v>
      </c>
      <c r="E13" s="15" t="s">
        <v>6</v>
      </c>
    </row>
    <row r="14" spans="1:5" ht="30" x14ac:dyDescent="0.25">
      <c r="A14" s="4" t="s">
        <v>7</v>
      </c>
      <c r="B14" s="4" t="s">
        <v>8</v>
      </c>
      <c r="C14" s="12">
        <v>35000000</v>
      </c>
      <c r="D14" s="12">
        <v>0</v>
      </c>
      <c r="E14" s="12">
        <f>SUM(C14:D14)</f>
        <v>35000000</v>
      </c>
    </row>
    <row r="15" spans="1:5" ht="45" x14ac:dyDescent="0.25">
      <c r="A15" s="17" t="s">
        <v>13</v>
      </c>
      <c r="B15" s="4" t="s">
        <v>9</v>
      </c>
      <c r="C15" s="12">
        <v>100000</v>
      </c>
      <c r="D15" s="12">
        <v>0</v>
      </c>
      <c r="E15" s="12">
        <f t="shared" ref="E15:E17" si="0">SUM(C15:D15)</f>
        <v>100000</v>
      </c>
    </row>
    <row r="16" spans="1:5" x14ac:dyDescent="0.25">
      <c r="A16" s="17"/>
      <c r="B16" s="4" t="s">
        <v>10</v>
      </c>
      <c r="C16" s="12">
        <v>150000</v>
      </c>
      <c r="D16" s="12">
        <v>10000</v>
      </c>
      <c r="E16" s="12">
        <f t="shared" si="0"/>
        <v>160000</v>
      </c>
    </row>
    <row r="17" spans="1:12" ht="32.25" x14ac:dyDescent="0.4">
      <c r="A17" s="17"/>
      <c r="B17" s="4" t="s">
        <v>11</v>
      </c>
      <c r="C17" s="18">
        <v>1000000</v>
      </c>
      <c r="D17" s="18">
        <v>5000</v>
      </c>
      <c r="E17" s="18">
        <f t="shared" si="0"/>
        <v>1005000</v>
      </c>
    </row>
    <row r="18" spans="1:12" ht="30" x14ac:dyDescent="0.25">
      <c r="B18" s="4" t="s">
        <v>12</v>
      </c>
      <c r="C18" s="12">
        <f>SUM(C14:C17)</f>
        <v>36250000</v>
      </c>
      <c r="D18" s="12">
        <f t="shared" ref="D18:E18" si="1">SUM(D14:D17)</f>
        <v>15000</v>
      </c>
      <c r="E18" s="19">
        <f t="shared" si="1"/>
        <v>36265000</v>
      </c>
    </row>
    <row r="20" spans="1:12" ht="30" x14ac:dyDescent="0.25">
      <c r="A20" s="4" t="s">
        <v>14</v>
      </c>
      <c r="B20" s="4" t="s">
        <v>15</v>
      </c>
      <c r="C20" s="12">
        <v>850000</v>
      </c>
      <c r="D20" s="12">
        <v>0</v>
      </c>
      <c r="E20" s="12">
        <f>SUM(C20:D20)</f>
        <v>850000</v>
      </c>
    </row>
    <row r="21" spans="1:12" ht="17.25" x14ac:dyDescent="0.4">
      <c r="B21" s="4" t="s">
        <v>16</v>
      </c>
      <c r="C21" s="18">
        <v>150000</v>
      </c>
      <c r="D21" s="18">
        <v>0</v>
      </c>
      <c r="E21" s="18">
        <f>SUM(C21:D21)</f>
        <v>150000</v>
      </c>
    </row>
    <row r="22" spans="1:12" x14ac:dyDescent="0.25">
      <c r="B22" s="4" t="s">
        <v>17</v>
      </c>
      <c r="C22" s="12">
        <f>SUM(C20:C21)</f>
        <v>1000000</v>
      </c>
      <c r="D22" s="12">
        <f t="shared" ref="D22:E22" si="2">SUM(D20:D21)</f>
        <v>0</v>
      </c>
      <c r="E22" s="19">
        <f t="shared" si="2"/>
        <v>1000000</v>
      </c>
    </row>
    <row r="24" spans="1:12" x14ac:dyDescent="0.25">
      <c r="A24" s="4" t="s">
        <v>18</v>
      </c>
      <c r="B24" s="4" t="s">
        <v>19</v>
      </c>
      <c r="C24" s="12">
        <v>65000</v>
      </c>
      <c r="D24" s="12">
        <v>0</v>
      </c>
      <c r="E24" s="19">
        <f>SUM(C24:D24)</f>
        <v>65000</v>
      </c>
    </row>
    <row r="26" spans="1:12" ht="15.75" x14ac:dyDescent="0.25">
      <c r="A26" s="4" t="s">
        <v>20</v>
      </c>
      <c r="B26" s="4" t="s">
        <v>21</v>
      </c>
      <c r="C26" s="12">
        <v>500000</v>
      </c>
      <c r="D26" s="12">
        <v>0</v>
      </c>
      <c r="E26" s="19">
        <f>SUM(C26:D26)</f>
        <v>500000</v>
      </c>
      <c r="L26" s="20"/>
    </row>
    <row r="28" spans="1:12" ht="17.25" x14ac:dyDescent="0.4">
      <c r="B28" s="21" t="s">
        <v>4</v>
      </c>
      <c r="E28" s="22">
        <f>+E26+E24+E22+E18</f>
        <v>37830000</v>
      </c>
    </row>
    <row r="31" spans="1:12" ht="32.25" x14ac:dyDescent="0.25">
      <c r="A31" s="4" t="s">
        <v>0</v>
      </c>
    </row>
  </sheetData>
  <printOptions horizontalCentered="1"/>
  <pageMargins left="0.7" right="0.7" top="0.75" bottom="0.75" header="0.3" footer="0.3"/>
  <pageSetup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489FA263FB5543BC7163C05C51A54B" ma:contentTypeVersion="9" ma:contentTypeDescription="Create a new document." ma:contentTypeScope="" ma:versionID="eaa4c387a1c30603ac8fd13616d66bf0">
  <xsd:schema xmlns:xsd="http://www.w3.org/2001/XMLSchema" xmlns:xs="http://www.w3.org/2001/XMLSchema" xmlns:p="http://schemas.microsoft.com/office/2006/metadata/properties" xmlns:ns1="http://schemas.microsoft.com/sharepoint/v3" xmlns:ns3="5ca6cff0-282a-474a-8a9a-e57004c19a3a" targetNamespace="http://schemas.microsoft.com/office/2006/metadata/properties" ma:root="true" ma:fieldsID="dc30aecf864fc41aedf57bfb92c7e95f" ns1:_="" ns3:_="">
    <xsd:import namespace="http://schemas.microsoft.com/sharepoint/v3"/>
    <xsd:import namespace="5ca6cff0-282a-474a-8a9a-e57004c19a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a6cff0-282a-474a-8a9a-e57004c19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27036F8-D450-4899-99FE-1B88E28937C6}">
  <ds:schemaRefs>
    <ds:schemaRef ds:uri="http://schemas.microsoft.com/sharepoint/v3/contenttype/forms"/>
  </ds:schemaRefs>
</ds:datastoreItem>
</file>

<file path=customXml/itemProps2.xml><?xml version="1.0" encoding="utf-8"?>
<ds:datastoreItem xmlns:ds="http://schemas.openxmlformats.org/officeDocument/2006/customXml" ds:itemID="{9F16F4EA-F72B-4A86-AFE6-6BFE7D41E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a6cff0-282a-474a-8a9a-e57004c19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C69321-2251-4E2B-9F90-38E6E1045AF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5ca6cff0-282a-474a-8a9a-e57004c19a3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MAXIMUS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denise towers</cp:lastModifiedBy>
  <cp:lastPrinted>2015-10-28T12:56:23Z</cp:lastPrinted>
  <dcterms:created xsi:type="dcterms:W3CDTF">2015-10-26T18:51:03Z</dcterms:created>
  <dcterms:modified xsi:type="dcterms:W3CDTF">2020-06-01T19:33:57Z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0x0101008F489FA263FB5543BC7163C05C51A54B</vt:lpwstr>
  </property>
</Properties>
</file>