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newman\Downloads\"/>
    </mc:Choice>
  </mc:AlternateContent>
  <xr:revisionPtr revIDLastSave="0" documentId="13_ncr:1_{CA749DB7-A78C-4607-8E4F-58FE17BC17CE}" xr6:coauthVersionLast="47" xr6:coauthVersionMax="47" xr10:uidLastSave="{00000000-0000-0000-0000-000000000000}"/>
  <bookViews>
    <workbookView xWindow="-28920" yWindow="-120" windowWidth="29040" windowHeight="15840" activeTab="1" xr2:uid="{4D8B7F41-BEBA-4CAC-A9C9-DB4FA908E0A6}"/>
  </bookViews>
  <sheets>
    <sheet name="Metadata" sheetId="6" r:id="rId1"/>
    <sheet name="Data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" l="1"/>
  <c r="C25" i="2"/>
  <c r="D25" i="2"/>
  <c r="E25" i="2"/>
  <c r="F25" i="2"/>
</calcChain>
</file>

<file path=xl/sharedStrings.xml><?xml version="1.0" encoding="utf-8"?>
<sst xmlns="http://schemas.openxmlformats.org/spreadsheetml/2006/main" count="48" uniqueCount="34">
  <si>
    <t>n/a</t>
  </si>
  <si>
    <t>Report Parameters</t>
  </si>
  <si>
    <t>Data Request</t>
  </si>
  <si>
    <t>:</t>
  </si>
  <si>
    <t>Granularity</t>
  </si>
  <si>
    <t>Data Set</t>
  </si>
  <si>
    <t>Filters</t>
  </si>
  <si>
    <t>Comments</t>
  </si>
  <si>
    <t>Data Privacy</t>
  </si>
  <si>
    <t>Applicable use</t>
  </si>
  <si>
    <t>https://www.maine.gov/doe/data-reporting/privacy</t>
  </si>
  <si>
    <t>Grand Total</t>
  </si>
  <si>
    <t>Date of collection</t>
  </si>
  <si>
    <t>Data Elements &amp; Types</t>
  </si>
  <si>
    <t>Element Name</t>
  </si>
  <si>
    <t>Data Type</t>
  </si>
  <si>
    <t>Public Use</t>
  </si>
  <si>
    <t>Definition</t>
  </si>
  <si>
    <t>Calculations</t>
  </si>
  <si>
    <t>Student Count</t>
  </si>
  <si>
    <t>Home Instruction Year</t>
  </si>
  <si>
    <t>district</t>
  </si>
  <si>
    <t>Aggregated distinct count of Home Instruction student</t>
  </si>
  <si>
    <t>Home Instruction Year of the record</t>
  </si>
  <si>
    <t>Home Instruction Counts by District</t>
  </si>
  <si>
    <t>Age</t>
  </si>
  <si>
    <t>Home Instruction Students 
by Year &amp; Age</t>
  </si>
  <si>
    <t>HomeSchools.ChildData
homeschools.parentorguardiandata</t>
  </si>
  <si>
    <t>Home Instruction year 2020 - 2022</t>
  </si>
  <si>
    <t>varchar</t>
  </si>
  <si>
    <t>Int</t>
  </si>
  <si>
    <t>deleteddate is null
cd.ID in ('409', '21478', '21481', '21511')</t>
  </si>
  <si>
    <t>Numerical age of the student calculated based on the birth date submitted OR as reported on application</t>
  </si>
  <si>
    <t>The aggregation is as of March 14,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</si>
</sst>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Fill="1" applyAlignment="1">
      <alignment horizontal="center"/>
    </xf>
    <xf numFmtId="0" fontId="6" fillId="5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1" applyFont="1" applyAlignment="1">
      <alignment horizontal="left" wrapText="1"/>
    </xf>
    <xf numFmtId="0" fontId="5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1"/>
      <tableStyleElement type="totalRow" dxfId="0"/>
    </tableStyle>
  </tableStyles>
  <colors>
    <mruColors>
      <color rgb="FFB7D7F2"/>
      <color rgb="FFEEE6DF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E23"/>
  <sheetViews>
    <sheetView workbookViewId="0">
      <selection activeCell="C8" sqref="C8:E8"/>
    </sheetView>
  </sheetViews>
  <sheetFormatPr defaultColWidth="9.109375" defaultRowHeight="13.8" x14ac:dyDescent="0.25"/>
  <cols>
    <col min="1" max="1" width="20.88671875" style="10" bestFit="1" customWidth="1"/>
    <col min="2" max="2" width="1.44140625" style="9" bestFit="1" customWidth="1"/>
    <col min="3" max="3" width="15.44140625" style="6" customWidth="1"/>
    <col min="4" max="4" width="9.44140625" style="5" customWidth="1"/>
    <col min="5" max="5" width="36.33203125" style="5" customWidth="1"/>
    <col min="6" max="16384" width="9.109375" style="5"/>
  </cols>
  <sheetData>
    <row r="1" spans="1:5" ht="35.4" x14ac:dyDescent="0.6">
      <c r="A1" s="26" t="s">
        <v>1</v>
      </c>
      <c r="B1" s="26"/>
      <c r="C1" s="26"/>
      <c r="D1" s="26"/>
      <c r="E1" s="26"/>
    </row>
    <row r="2" spans="1:5" x14ac:dyDescent="0.25">
      <c r="A2" s="10" t="s">
        <v>2</v>
      </c>
      <c r="B2" s="9" t="s">
        <v>3</v>
      </c>
      <c r="C2" s="27" t="s">
        <v>24</v>
      </c>
      <c r="D2" s="27"/>
      <c r="E2" s="27"/>
    </row>
    <row r="3" spans="1:5" x14ac:dyDescent="0.25">
      <c r="D3" s="6"/>
    </row>
    <row r="4" spans="1:5" ht="15" customHeight="1" x14ac:dyDescent="0.25">
      <c r="A4" s="10" t="s">
        <v>8</v>
      </c>
      <c r="B4" s="9" t="s">
        <v>3</v>
      </c>
      <c r="C4" s="29" t="s">
        <v>10</v>
      </c>
      <c r="D4" s="29"/>
      <c r="E4" s="29"/>
    </row>
    <row r="5" spans="1:5" ht="15" customHeight="1" x14ac:dyDescent="0.25">
      <c r="C5" s="12"/>
      <c r="D5" s="12"/>
      <c r="E5" s="12"/>
    </row>
    <row r="6" spans="1:5" x14ac:dyDescent="0.25">
      <c r="A6" s="10" t="s">
        <v>9</v>
      </c>
      <c r="B6" s="9" t="s">
        <v>3</v>
      </c>
      <c r="C6" s="27" t="s">
        <v>16</v>
      </c>
      <c r="D6" s="27"/>
      <c r="E6" s="27"/>
    </row>
    <row r="8" spans="1:5" x14ac:dyDescent="0.25">
      <c r="A8" s="10" t="s">
        <v>7</v>
      </c>
      <c r="B8" s="9" t="s">
        <v>3</v>
      </c>
      <c r="C8" s="27" t="s">
        <v>33</v>
      </c>
      <c r="D8" s="27"/>
      <c r="E8" s="27"/>
    </row>
    <row r="10" spans="1:5" ht="30" customHeight="1" x14ac:dyDescent="0.25">
      <c r="A10" s="10" t="s">
        <v>5</v>
      </c>
      <c r="B10" s="9" t="s">
        <v>3</v>
      </c>
      <c r="C10" s="27" t="s">
        <v>27</v>
      </c>
      <c r="D10" s="28"/>
      <c r="E10" s="28"/>
    </row>
    <row r="12" spans="1:5" x14ac:dyDescent="0.25">
      <c r="A12" s="10" t="s">
        <v>12</v>
      </c>
      <c r="B12" s="9" t="s">
        <v>3</v>
      </c>
      <c r="C12" s="27" t="s">
        <v>28</v>
      </c>
      <c r="D12" s="27"/>
      <c r="E12" s="27"/>
    </row>
    <row r="13" spans="1:5" x14ac:dyDescent="0.25">
      <c r="C13" s="11"/>
      <c r="D13" s="11"/>
      <c r="E13" s="11"/>
    </row>
    <row r="14" spans="1:5" ht="31.5" customHeight="1" x14ac:dyDescent="0.25">
      <c r="A14" s="10" t="s">
        <v>6</v>
      </c>
      <c r="B14" s="9" t="s">
        <v>3</v>
      </c>
      <c r="C14" s="27" t="s">
        <v>31</v>
      </c>
      <c r="D14" s="27"/>
      <c r="E14" s="27"/>
    </row>
    <row r="16" spans="1:5" x14ac:dyDescent="0.25">
      <c r="A16" s="10" t="s">
        <v>18</v>
      </c>
      <c r="B16" s="17"/>
      <c r="C16" s="27" t="s">
        <v>0</v>
      </c>
      <c r="D16" s="27"/>
      <c r="E16" s="27"/>
    </row>
    <row r="17" spans="1:5" x14ac:dyDescent="0.25">
      <c r="B17" s="17"/>
    </row>
    <row r="18" spans="1:5" x14ac:dyDescent="0.25">
      <c r="A18" s="10" t="s">
        <v>4</v>
      </c>
      <c r="B18" s="9" t="s">
        <v>3</v>
      </c>
      <c r="C18" s="27" t="s">
        <v>21</v>
      </c>
      <c r="D18" s="27"/>
      <c r="E18" s="27"/>
    </row>
    <row r="20" spans="1:5" x14ac:dyDescent="0.25">
      <c r="C20" s="13" t="s">
        <v>14</v>
      </c>
      <c r="D20" s="14" t="s">
        <v>15</v>
      </c>
      <c r="E20" s="14" t="s">
        <v>17</v>
      </c>
    </row>
    <row r="21" spans="1:5" ht="27.6" x14ac:dyDescent="0.25">
      <c r="A21" s="10" t="s">
        <v>13</v>
      </c>
      <c r="C21" s="15" t="s">
        <v>19</v>
      </c>
      <c r="D21" s="16" t="s">
        <v>30</v>
      </c>
      <c r="E21" s="15" t="s">
        <v>22</v>
      </c>
    </row>
    <row r="22" spans="1:5" ht="27.6" x14ac:dyDescent="0.25">
      <c r="C22" s="15" t="s">
        <v>20</v>
      </c>
      <c r="D22" s="16" t="s">
        <v>29</v>
      </c>
      <c r="E22" s="15" t="s">
        <v>23</v>
      </c>
    </row>
    <row r="23" spans="1:5" ht="41.4" x14ac:dyDescent="0.25">
      <c r="C23" s="15" t="s">
        <v>25</v>
      </c>
      <c r="D23" s="16" t="s">
        <v>30</v>
      </c>
      <c r="E23" s="15" t="s">
        <v>32</v>
      </c>
    </row>
  </sheetData>
  <mergeCells count="10">
    <mergeCell ref="A1:E1"/>
    <mergeCell ref="C2:E2"/>
    <mergeCell ref="C10:E10"/>
    <mergeCell ref="C14:E14"/>
    <mergeCell ref="C18:E18"/>
    <mergeCell ref="C8:E8"/>
    <mergeCell ref="C6:E6"/>
    <mergeCell ref="C4:E4"/>
    <mergeCell ref="C12:E12"/>
    <mergeCell ref="C16:E16"/>
  </mergeCells>
  <hyperlinks>
    <hyperlink ref="C4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F219"/>
  <sheetViews>
    <sheetView tabSelected="1" zoomScaleNormal="100" workbookViewId="0">
      <selection activeCell="I8" sqref="I8"/>
    </sheetView>
  </sheetViews>
  <sheetFormatPr defaultColWidth="9.109375" defaultRowHeight="13.8" x14ac:dyDescent="0.25"/>
  <cols>
    <col min="1" max="1" width="19.44140625" style="2" customWidth="1"/>
    <col min="2" max="2" width="16.6640625" style="2" customWidth="1"/>
    <col min="3" max="3" width="14.44140625" style="4" customWidth="1"/>
    <col min="4" max="5" width="12.6640625" style="3" bestFit="1" customWidth="1"/>
    <col min="6" max="6" width="12.33203125" style="1" customWidth="1"/>
    <col min="7" max="16384" width="9.109375" style="1"/>
  </cols>
  <sheetData>
    <row r="1" spans="1:6" ht="65.400000000000006" customHeight="1" x14ac:dyDescent="0.55000000000000004">
      <c r="A1" s="30" t="s">
        <v>26</v>
      </c>
      <c r="B1" s="30"/>
      <c r="C1" s="30"/>
      <c r="D1" s="30"/>
      <c r="E1" s="30"/>
      <c r="F1" s="25"/>
    </row>
    <row r="2" spans="1:6" ht="34.799999999999997" x14ac:dyDescent="0.55000000000000004">
      <c r="A2" s="19"/>
      <c r="B2" s="25">
        <v>2019</v>
      </c>
      <c r="C2" s="19">
        <v>2020</v>
      </c>
      <c r="D2" s="19">
        <v>2021</v>
      </c>
      <c r="E2" s="22">
        <v>2022</v>
      </c>
      <c r="F2" s="25">
        <v>2023</v>
      </c>
    </row>
    <row r="3" spans="1:6" ht="45.6" x14ac:dyDescent="0.4">
      <c r="A3" s="23" t="s">
        <v>25</v>
      </c>
      <c r="B3" s="18" t="s">
        <v>19</v>
      </c>
      <c r="C3" s="18" t="s">
        <v>19</v>
      </c>
      <c r="D3" s="18" t="s">
        <v>19</v>
      </c>
      <c r="E3" s="18" t="s">
        <v>19</v>
      </c>
      <c r="F3" s="18" t="s">
        <v>19</v>
      </c>
    </row>
    <row r="4" spans="1:6" x14ac:dyDescent="0.25">
      <c r="A4" s="24">
        <v>1</v>
      </c>
      <c r="B4" s="32"/>
      <c r="C4" s="21">
        <v>2</v>
      </c>
      <c r="D4" s="7">
        <v>10</v>
      </c>
      <c r="F4" s="31">
        <v>7</v>
      </c>
    </row>
    <row r="5" spans="1:6" x14ac:dyDescent="0.25">
      <c r="A5" s="24">
        <v>2</v>
      </c>
      <c r="B5" s="32"/>
      <c r="C5" s="21"/>
      <c r="D5" s="21">
        <v>2</v>
      </c>
      <c r="F5" s="31"/>
    </row>
    <row r="6" spans="1:6" x14ac:dyDescent="0.25">
      <c r="A6" s="24">
        <v>3</v>
      </c>
      <c r="B6" s="32"/>
      <c r="C6" s="21"/>
      <c r="D6" s="21"/>
      <c r="F6" s="31">
        <v>1</v>
      </c>
    </row>
    <row r="7" spans="1:6" x14ac:dyDescent="0.25">
      <c r="A7" s="24">
        <v>4</v>
      </c>
      <c r="B7" s="32">
        <v>3</v>
      </c>
      <c r="C7" s="21">
        <v>3</v>
      </c>
      <c r="D7" s="7">
        <v>13</v>
      </c>
      <c r="E7" s="3">
        <v>27</v>
      </c>
      <c r="F7" s="31">
        <v>15</v>
      </c>
    </row>
    <row r="8" spans="1:6" x14ac:dyDescent="0.25">
      <c r="A8" s="24">
        <v>5</v>
      </c>
      <c r="B8" s="32">
        <v>26</v>
      </c>
      <c r="C8" s="21">
        <v>25</v>
      </c>
      <c r="D8" s="7">
        <v>251</v>
      </c>
      <c r="E8" s="3">
        <v>261</v>
      </c>
      <c r="F8" s="31">
        <v>257</v>
      </c>
    </row>
    <row r="9" spans="1:6" x14ac:dyDescent="0.25">
      <c r="A9" s="24">
        <v>6</v>
      </c>
      <c r="B9" s="32">
        <v>101</v>
      </c>
      <c r="C9" s="21">
        <v>219</v>
      </c>
      <c r="D9" s="7">
        <v>1000</v>
      </c>
      <c r="E9" s="3">
        <v>955</v>
      </c>
      <c r="F9" s="31">
        <v>792</v>
      </c>
    </row>
    <row r="10" spans="1:6" x14ac:dyDescent="0.25">
      <c r="A10" s="24">
        <v>7</v>
      </c>
      <c r="B10" s="32">
        <v>191</v>
      </c>
      <c r="C10" s="21">
        <v>328</v>
      </c>
      <c r="D10" s="7">
        <v>1254</v>
      </c>
      <c r="E10" s="3">
        <v>1023</v>
      </c>
      <c r="F10" s="31">
        <v>861</v>
      </c>
    </row>
    <row r="11" spans="1:6" x14ac:dyDescent="0.25">
      <c r="A11" s="24">
        <v>8</v>
      </c>
      <c r="B11" s="32">
        <v>168</v>
      </c>
      <c r="C11" s="21">
        <v>330</v>
      </c>
      <c r="D11" s="7">
        <v>1233</v>
      </c>
      <c r="E11" s="3">
        <v>1007</v>
      </c>
      <c r="F11" s="31">
        <v>889</v>
      </c>
    </row>
    <row r="12" spans="1:6" x14ac:dyDescent="0.25">
      <c r="A12" s="24">
        <v>9</v>
      </c>
      <c r="B12" s="32">
        <v>164</v>
      </c>
      <c r="C12" s="21">
        <v>355</v>
      </c>
      <c r="D12" s="7">
        <v>1170</v>
      </c>
      <c r="E12" s="3">
        <v>997</v>
      </c>
      <c r="F12" s="31">
        <v>869</v>
      </c>
    </row>
    <row r="13" spans="1:6" x14ac:dyDescent="0.25">
      <c r="A13" s="24">
        <v>10</v>
      </c>
      <c r="B13" s="32">
        <v>161</v>
      </c>
      <c r="C13" s="21">
        <v>374</v>
      </c>
      <c r="D13" s="7">
        <v>1100</v>
      </c>
      <c r="E13" s="3">
        <v>936</v>
      </c>
      <c r="F13" s="31">
        <v>846</v>
      </c>
    </row>
    <row r="14" spans="1:6" x14ac:dyDescent="0.25">
      <c r="A14" s="24">
        <v>11</v>
      </c>
      <c r="B14" s="32">
        <v>175</v>
      </c>
      <c r="C14" s="21">
        <v>311</v>
      </c>
      <c r="D14" s="7">
        <v>1053</v>
      </c>
      <c r="E14" s="3">
        <v>919</v>
      </c>
      <c r="F14" s="31">
        <v>782</v>
      </c>
    </row>
    <row r="15" spans="1:6" x14ac:dyDescent="0.25">
      <c r="A15" s="24">
        <v>12</v>
      </c>
      <c r="B15" s="32">
        <v>174</v>
      </c>
      <c r="C15" s="21">
        <v>383</v>
      </c>
      <c r="D15" s="7">
        <v>915</v>
      </c>
      <c r="E15" s="3">
        <v>902</v>
      </c>
      <c r="F15" s="31">
        <v>865</v>
      </c>
    </row>
    <row r="16" spans="1:6" x14ac:dyDescent="0.25">
      <c r="A16" s="24">
        <v>13</v>
      </c>
      <c r="B16" s="32">
        <v>153</v>
      </c>
      <c r="C16" s="21">
        <v>333</v>
      </c>
      <c r="D16" s="7">
        <v>850</v>
      </c>
      <c r="E16" s="3">
        <v>810</v>
      </c>
      <c r="F16" s="31">
        <v>794</v>
      </c>
    </row>
    <row r="17" spans="1:6" x14ac:dyDescent="0.25">
      <c r="A17" s="24">
        <v>14</v>
      </c>
      <c r="B17" s="32">
        <v>122</v>
      </c>
      <c r="C17" s="21">
        <v>325</v>
      </c>
      <c r="D17" s="7">
        <v>703</v>
      </c>
      <c r="E17" s="3">
        <v>751</v>
      </c>
      <c r="F17" s="31">
        <v>691</v>
      </c>
    </row>
    <row r="18" spans="1:6" x14ac:dyDescent="0.25">
      <c r="A18" s="24">
        <v>15</v>
      </c>
      <c r="B18" s="32">
        <v>126</v>
      </c>
      <c r="C18" s="21">
        <v>303</v>
      </c>
      <c r="D18" s="7">
        <v>597</v>
      </c>
      <c r="E18" s="3">
        <v>634</v>
      </c>
      <c r="F18" s="31">
        <v>670</v>
      </c>
    </row>
    <row r="19" spans="1:6" x14ac:dyDescent="0.25">
      <c r="A19" s="24">
        <v>16</v>
      </c>
      <c r="B19" s="32">
        <v>139</v>
      </c>
      <c r="C19" s="21">
        <v>290</v>
      </c>
      <c r="D19" s="7">
        <v>491</v>
      </c>
      <c r="E19" s="3">
        <v>612</v>
      </c>
      <c r="F19" s="31">
        <v>582</v>
      </c>
    </row>
    <row r="20" spans="1:6" x14ac:dyDescent="0.25">
      <c r="A20" s="24">
        <v>17</v>
      </c>
      <c r="B20" s="32">
        <v>65</v>
      </c>
      <c r="C20" s="21">
        <v>249</v>
      </c>
      <c r="D20" s="7">
        <v>414</v>
      </c>
      <c r="E20" s="3">
        <v>454</v>
      </c>
      <c r="F20" s="31">
        <v>424</v>
      </c>
    </row>
    <row r="21" spans="1:6" x14ac:dyDescent="0.25">
      <c r="A21" s="24">
        <v>18</v>
      </c>
      <c r="B21" s="32">
        <v>17</v>
      </c>
      <c r="C21" s="21">
        <v>158</v>
      </c>
      <c r="D21" s="7">
        <v>201</v>
      </c>
      <c r="E21" s="3">
        <v>235</v>
      </c>
      <c r="F21" s="31">
        <v>214</v>
      </c>
    </row>
    <row r="22" spans="1:6" x14ac:dyDescent="0.25">
      <c r="A22" s="24">
        <v>19</v>
      </c>
      <c r="B22" s="32">
        <v>1</v>
      </c>
      <c r="C22" s="21">
        <v>29</v>
      </c>
      <c r="D22" s="7">
        <v>35</v>
      </c>
      <c r="E22" s="21">
        <v>43</v>
      </c>
      <c r="F22" s="31">
        <v>29</v>
      </c>
    </row>
    <row r="23" spans="1:6" x14ac:dyDescent="0.25">
      <c r="A23" s="24">
        <v>20</v>
      </c>
      <c r="B23" s="32"/>
      <c r="C23" s="21">
        <v>2</v>
      </c>
      <c r="D23" s="21">
        <v>5</v>
      </c>
      <c r="E23" s="21">
        <v>7</v>
      </c>
      <c r="F23" s="31">
        <v>5</v>
      </c>
    </row>
    <row r="24" spans="1:6" x14ac:dyDescent="0.25">
      <c r="A24" s="24">
        <v>21</v>
      </c>
      <c r="B24" s="32"/>
      <c r="C24" s="21"/>
      <c r="D24" s="7">
        <v>1</v>
      </c>
      <c r="E24" s="21">
        <v>1</v>
      </c>
      <c r="F24" s="31">
        <v>3</v>
      </c>
    </row>
    <row r="25" spans="1:6" ht="22.8" x14ac:dyDescent="0.4">
      <c r="A25" s="8" t="s">
        <v>11</v>
      </c>
      <c r="B25" s="20">
        <f>SUM(B4:B24)</f>
        <v>1786</v>
      </c>
      <c r="C25" s="20">
        <f>SUM(C4:C24)</f>
        <v>4019</v>
      </c>
      <c r="D25" s="20">
        <f>SUM(D4:D24)</f>
        <v>11298</v>
      </c>
      <c r="E25" s="20">
        <f>SUM(E4:E24)</f>
        <v>10574</v>
      </c>
      <c r="F25" s="20">
        <f>SUM(F4:F24)</f>
        <v>9596</v>
      </c>
    </row>
    <row r="219" ht="12.9" customHeight="1" x14ac:dyDescent="0.25"/>
  </sheetData>
  <mergeCells count="1">
    <mergeCell ref="A1:E1"/>
  </mergeCells>
  <pageMargins left="0.7" right="0.7" top="0.75" bottom="0.75" header="0.3" footer="0.3"/>
  <pageSetup scale="70" fitToHeight="0" orientation="landscape" r:id="rId1"/>
  <headerFooter>
    <oddHeader>&amp;C&amp;A &amp;F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a5739-cc97-4907-88e2-19b664d4596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4DD69C06E0D4FBD3671F22667D336" ma:contentTypeVersion="10" ma:contentTypeDescription="Create a new document." ma:contentTypeScope="" ma:versionID="d412e3810e66038661b4cfc8839aa046">
  <xsd:schema xmlns:xsd="http://www.w3.org/2001/XMLSchema" xmlns:xs="http://www.w3.org/2001/XMLSchema" xmlns:p="http://schemas.microsoft.com/office/2006/metadata/properties" xmlns:ns2="215725f8-0c17-4a2c-b03e-ea2406d5f5a0" xmlns:ns3="ddca5739-cc97-4907-88e2-19b664d45969" targetNamespace="http://schemas.microsoft.com/office/2006/metadata/properties" ma:root="true" ma:fieldsID="0a271c02be2566e1db1c70bc7a5e9a3b" ns2:_="" ns3:_="">
    <xsd:import namespace="215725f8-0c17-4a2c-b03e-ea2406d5f5a0"/>
    <xsd:import namespace="ddca5739-cc97-4907-88e2-19b664d45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725f8-0c17-4a2c-b03e-ea2406d5f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5739-cc97-4907-88e2-19b664d45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D398B-388C-49F2-BA39-735E1F4C147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dca5739-cc97-4907-88e2-19b664d45969"/>
    <ds:schemaRef ds:uri="http://purl.org/dc/elements/1.1/"/>
    <ds:schemaRef ds:uri="http://schemas.microsoft.com/office/2006/metadata/properties"/>
    <ds:schemaRef ds:uri="215725f8-0c17-4a2c-b03e-ea2406d5f5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637A19-0CC9-4B26-9EC7-8C0FAE3A5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725f8-0c17-4a2c-b03e-ea2406d5f5a0"/>
    <ds:schemaRef ds:uri="ddca5739-cc97-4907-88e2-19b664d45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E524D-76E5-4537-9159-BDFAFCCE4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Piatt, Margaret L</dc:creator>
  <cp:lastModifiedBy>Newman, Alex</cp:lastModifiedBy>
  <cp:lastPrinted>2021-03-22T17:58:25Z</cp:lastPrinted>
  <dcterms:created xsi:type="dcterms:W3CDTF">2020-02-19T15:58:34Z</dcterms:created>
  <dcterms:modified xsi:type="dcterms:W3CDTF">2023-04-14T19:06:46Z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0x0101009474DD69C06E0D4FBD3671F22667D336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