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GPA\ED281\FY23\Web Postings\"/>
    </mc:Choice>
  </mc:AlternateContent>
  <xr:revisionPtr revIDLastSave="0" documentId="8_{E85BF840-B367-4254-B661-EB8774DA607E}" xr6:coauthVersionLast="45" xr6:coauthVersionMax="45" xr10:uidLastSave="{00000000-0000-0000-0000-000000000000}"/>
  <bookViews>
    <workbookView xWindow="-120" yWindow="-120" windowWidth="29040" windowHeight="15840" xr2:uid="{3EB99E7F-AD55-4D0B-861F-D6A05A9433B3}"/>
  </bookViews>
  <sheets>
    <sheet name="Percentages" sheetId="1" r:id="rId1"/>
  </sheets>
  <definedNames>
    <definedName name="_xlnm.Print_Area" localSheetId="0">Percentages!$A$3:$D$271</definedName>
    <definedName name="_xlnm.Print_Titles" localSheetId="0">Percentages!$1:$2</definedName>
    <definedName name="Query_from_MEDMS" localSheetId="0">Percentages!$A$2:$C$254</definedName>
    <definedName name="Query_from_MEDMS_1" localSheetId="0">Percentages!#REF!</definedName>
    <definedName name="Query_from_MEDMS_2" localSheetId="0">Percentages!#REF!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0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60" i="1"/>
  <c r="G261" i="1"/>
  <c r="G262" i="1"/>
  <c r="G263" i="1"/>
  <c r="G264" i="1"/>
  <c r="G265" i="1"/>
  <c r="G266" i="1"/>
  <c r="G267" i="1"/>
  <c r="G268" i="1"/>
  <c r="G269" i="1"/>
  <c r="G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54EF20-B42F-4054-AACD-9BF70DB80FA5}" name="Connection1" type="1" refreshedVersion="3" background="1" saveData="1">
    <dbPr connection="DRIVER=SQL Server;SERVER=10.10.84.200;UID=charlotte.ellis;APP=Microsoft Office 2003;WSID=DOE-EDA1LTCELLI;Network=DBMSSOCN;Trusted_Connection=Yes" command="SELECT EPSFRLCounts.SAU_ID, EPSFRLCounts.SAU_Code, EPSFRLCounts.SAUName, EPSFRLCounts.&quot;K-8 Total&quot;, EPSFRLCounts.&quot;9-12 Total&quot;, EPSFRLCounts.&quot;K-12 Total&quot;, EPSSubsidyCounts.&quot;K-8 Total&quot;, EPSSubsidyCounts.&quot;9-12 Total&quot;, EPSSubsidyCounts.&quot;K-12 Total&quot;_x000d__x000a_FROM EPSData.dbo.EPSFRLCounts EPSFRLCounts, EPSData.dbo.EPSSubsidyCounts EPSSubsidyCounts_x000d__x000a_WHERE EPSFRLCounts.SAU_ID = EPSSubsidyCounts.SAU_ID AND EPSFRLCounts.ReportingPeriod = EPSSubsidyCounts.ReportingPeriod AND EPSFRLCounts.YearCode = EPSSubsidyCounts.YearCode AND ((EPSFRLCounts.ReportingPeriod='OCT1') AND (EPSFRLCounts.YearCode='2011'))"/>
  </connection>
</connections>
</file>

<file path=xl/sharedStrings.xml><?xml version="1.0" encoding="utf-8"?>
<sst xmlns="http://schemas.openxmlformats.org/spreadsheetml/2006/main" count="272" uniqueCount="272">
  <si>
    <t>SAU_Code</t>
  </si>
  <si>
    <t>Org_ID</t>
  </si>
  <si>
    <t>SAUName</t>
  </si>
  <si>
    <t>Acadia Academy</t>
  </si>
  <si>
    <t>Baxter Academy for Technology and Science</t>
  </si>
  <si>
    <t>Community Regional Charter School (formerly Cornville)</t>
  </si>
  <si>
    <t>Ecology Learning Center</t>
  </si>
  <si>
    <t>Fiddlehead School of Arts and Sciences</t>
  </si>
  <si>
    <t>Harpswell Coastal Academy</t>
  </si>
  <si>
    <t>Maine Academy of Natural Sciences</t>
  </si>
  <si>
    <t>Maine Connections Academy</t>
  </si>
  <si>
    <t>Maine Virtual Academy</t>
  </si>
  <si>
    <t>Maine Arts Academy (formerly Snow Pond)</t>
  </si>
  <si>
    <t>Maine Ocean School</t>
  </si>
  <si>
    <t>RSU 28/MSAD 28</t>
  </si>
  <si>
    <t>Five Town CSD</t>
  </si>
  <si>
    <t>Moosabec CSD</t>
  </si>
  <si>
    <t>Mt Desert CSD</t>
  </si>
  <si>
    <t>Acton Public Schools</t>
  </si>
  <si>
    <t>Alexander Public Schools</t>
  </si>
  <si>
    <t>Andover</t>
  </si>
  <si>
    <t>Appleton Public Schools</t>
  </si>
  <si>
    <t>Athens Public Schools</t>
  </si>
  <si>
    <t>Auburn Public Schools</t>
  </si>
  <si>
    <t>Augusta Public Schools</t>
  </si>
  <si>
    <t>Baileyville Public Schools</t>
  </si>
  <si>
    <t>Bangor Public Schools</t>
  </si>
  <si>
    <t>Bar Harbor Public Schools</t>
  </si>
  <si>
    <t>Beals Public Schools</t>
  </si>
  <si>
    <t>Beddington Public Schools</t>
  </si>
  <si>
    <t>Biddeford Public Schools</t>
  </si>
  <si>
    <t>Blue Hill Public Schools</t>
  </si>
  <si>
    <t>Bowerbank Public Schools</t>
  </si>
  <si>
    <t>Bremen Public Schools</t>
  </si>
  <si>
    <t>Brewer Public Schools</t>
  </si>
  <si>
    <t>Bridgewater Public Schools</t>
  </si>
  <si>
    <t>Brighton Plt School Department</t>
  </si>
  <si>
    <t>Bristol Public Schools</t>
  </si>
  <si>
    <t>Brooklin Public Schools</t>
  </si>
  <si>
    <t>Brooksville Public Schools</t>
  </si>
  <si>
    <t>Brunswick Public Schools</t>
  </si>
  <si>
    <t>Burlington Public Schools</t>
  </si>
  <si>
    <t>Byron Public Schools</t>
  </si>
  <si>
    <t>Calais Public Schools</t>
  </si>
  <si>
    <t>Cape Elizabeth Public Schools</t>
  </si>
  <si>
    <t>Caratunk Public Schools</t>
  </si>
  <si>
    <t>Carroll Plt Public Schools</t>
  </si>
  <si>
    <t>Castine Public Schools</t>
  </si>
  <si>
    <t>Caswell Public Schools</t>
  </si>
  <si>
    <t>Charlotte Public Schools</t>
  </si>
  <si>
    <t>Cherryfield Public Schools</t>
  </si>
  <si>
    <t>Cooper Public Schools</t>
  </si>
  <si>
    <t>Coplin Plt Public Schools</t>
  </si>
  <si>
    <t>Cranberry Isles Public Schools</t>
  </si>
  <si>
    <t>Crawford Public Schools</t>
  </si>
  <si>
    <t>Cutler Public Schools</t>
  </si>
  <si>
    <t>Damariscotta Public Schools</t>
  </si>
  <si>
    <t>Dayton</t>
  </si>
  <si>
    <t>Deblois Public Schools</t>
  </si>
  <si>
    <t>Dedham Public Schools</t>
  </si>
  <si>
    <t>Dennistown Plt Public Schools</t>
  </si>
  <si>
    <t>Dennysville Public Schools</t>
  </si>
  <si>
    <t>Drew Plt Public Schools</t>
  </si>
  <si>
    <t>Eagle Lake Public Schools</t>
  </si>
  <si>
    <t>East Machias Public Schools</t>
  </si>
  <si>
    <t>East Millinocket Public Schools</t>
  </si>
  <si>
    <t>Easton Public Schools</t>
  </si>
  <si>
    <t>Eastport Public Schools</t>
  </si>
  <si>
    <t>Edgecomb Public Schools</t>
  </si>
  <si>
    <t>Ellsworth Public Schools</t>
  </si>
  <si>
    <t>Eustis Public Schools</t>
  </si>
  <si>
    <t>Falmouth Public Schools</t>
  </si>
  <si>
    <t>Fayette Public Schools</t>
  </si>
  <si>
    <t>Georgetown Public Schools</t>
  </si>
  <si>
    <t>Gilead Public Schools</t>
  </si>
  <si>
    <t>Glenburn Public Schools</t>
  </si>
  <si>
    <t>Glenwood Plt Public Schools</t>
  </si>
  <si>
    <t>Gorham Public Schools</t>
  </si>
  <si>
    <t>Grand Isle Public Schools</t>
  </si>
  <si>
    <t>Grand Lake Stream Plt School Dept</t>
  </si>
  <si>
    <t>Greenbush Public Schools</t>
  </si>
  <si>
    <t>Greenville Public Schools</t>
  </si>
  <si>
    <t>Hancock</t>
  </si>
  <si>
    <t>Harmony Public Schools</t>
  </si>
  <si>
    <t>Hermon Public Schools</t>
  </si>
  <si>
    <t>Highland Plt Public Schools</t>
  </si>
  <si>
    <t>Hope Public Schools</t>
  </si>
  <si>
    <t>Isle Au Haut Public Schools</t>
  </si>
  <si>
    <t>Islesboro Public Schools</t>
  </si>
  <si>
    <t>Jefferson Public Schools</t>
  </si>
  <si>
    <t>Jonesboro Public Schools</t>
  </si>
  <si>
    <t>Jonesport Public Schools</t>
  </si>
  <si>
    <t>Kingsbury Plt Public Schools</t>
  </si>
  <si>
    <t>Kittery Public Schools</t>
  </si>
  <si>
    <t>Lake View Plt. Public Schools</t>
  </si>
  <si>
    <t>Lakeville Public Schools</t>
  </si>
  <si>
    <t>Lamoine</t>
  </si>
  <si>
    <t>Lewiston Public Schools</t>
  </si>
  <si>
    <t>Limestone Public Schools</t>
  </si>
  <si>
    <t>Lincoln Plt Public Schools</t>
  </si>
  <si>
    <t>Lincolnville Public Schools</t>
  </si>
  <si>
    <t>Lisbon Public Schools</t>
  </si>
  <si>
    <t>Frenchboro Public Schools</t>
  </si>
  <si>
    <t>Lowell Public Schools</t>
  </si>
  <si>
    <t>Machias Public Schools</t>
  </si>
  <si>
    <t>Machiasport Public Schools</t>
  </si>
  <si>
    <t>Macwahoc Plt School Dept</t>
  </si>
  <si>
    <t>Madawaska Public Schools</t>
  </si>
  <si>
    <t>Marshfield Public Schools</t>
  </si>
  <si>
    <t>Meddybemps Public Schools</t>
  </si>
  <si>
    <t>Medway Public Schools</t>
  </si>
  <si>
    <t>Milford Public Schools</t>
  </si>
  <si>
    <t>Millinocket Public Schools</t>
  </si>
  <si>
    <t>Monhegan Plt School Dept</t>
  </si>
  <si>
    <t>Moro Plantation</t>
  </si>
  <si>
    <t>Mount Desert Public Schools</t>
  </si>
  <si>
    <t>Nashville Plt Public Schools</t>
  </si>
  <si>
    <t>Newcastle Public Schools</t>
  </si>
  <si>
    <t>New Sweden Public Schools</t>
  </si>
  <si>
    <t>Nobleboro Public Schools</t>
  </si>
  <si>
    <t>Northfield Public Schools</t>
  </si>
  <si>
    <t>Northport</t>
  </si>
  <si>
    <t>Orient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</si>
  <si>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</si>
  <si>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</si>
  <si>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</si>
  <si>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</si>
  <si>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</si>
  <si>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Ridge Plt School Dept</t>
  </si>
  <si>
    <t>Portage Lake Public Schools</t>
  </si>
  <si>
    <t>Portland Public Schools</t>
  </si>
  <si>
    <t>Long Island Public Schools</t>
  </si>
  <si>
    <t>Princeton Public Schools</t>
  </si>
  <si>
    <t>Reed Plt Public Schools</t>
  </si>
  <si>
    <t>Robbinston Public Schools</t>
  </si>
  <si>
    <t>Roque Bluffs Public Schools</t>
  </si>
  <si>
    <t>Saco Public Schools</t>
  </si>
  <si>
    <t>St George</t>
  </si>
  <si>
    <t>Sanford Public Schools</t>
  </si>
  <si>
    <t>Scarborough Public Schools</t>
  </si>
  <si>
    <t>Sebago Public Schools</t>
  </si>
  <si>
    <t>Seboeis Plt Public Schools</t>
  </si>
  <si>
    <t>Sedgwick Public Schools</t>
  </si>
  <si>
    <t>Shirley Public Schools</t>
  </si>
  <si>
    <t>South Bristol Public Schools</t>
  </si>
  <si>
    <t>Southport Public Schools</t>
  </si>
  <si>
    <t>South Portland Public Schools</t>
  </si>
  <si>
    <t>Southwest Harbor Public Schools</t>
  </si>
  <si>
    <t>Surry Public Schools</t>
  </si>
  <si>
    <t>Talmadge Public Schools</t>
  </si>
  <si>
    <t>The Forks Plt School Dept</t>
  </si>
  <si>
    <t>Tremont Public Schools</t>
  </si>
  <si>
    <t>Trenton Public Schools</t>
  </si>
  <si>
    <t>Upton Public Schools</t>
  </si>
  <si>
    <t>Vanceboro Public Schools</t>
  </si>
  <si>
    <t>Vassalboro Public Schools</t>
  </si>
  <si>
    <t>Veazie Public Schools</t>
  </si>
  <si>
    <t>Waite Public Schools</t>
  </si>
  <si>
    <t>Waterville Public Schools</t>
  </si>
  <si>
    <t>Wesley Public Schools</t>
  </si>
  <si>
    <t>West Bath Public Schools</t>
  </si>
  <si>
    <t>Westbrook Public Schools</t>
  </si>
  <si>
    <t>West Forks Plt Public Schools</t>
  </si>
  <si>
    <t>Westmanland Public Schools</t>
  </si>
  <si>
    <t>Whiting Public Schools</t>
  </si>
  <si>
    <t>Whitneyville Public Schools</t>
  </si>
  <si>
    <t>Willimantic Public Schools</t>
  </si>
  <si>
    <t>Winslow Schools</t>
  </si>
  <si>
    <t>Winterville Plt. Public Schools</t>
  </si>
  <si>
    <t>Winthrop Public Schools</t>
  </si>
  <si>
    <t>Wiscasset Public Schools</t>
  </si>
  <si>
    <t>Woodland Public Schools</t>
  </si>
  <si>
    <t>Woodville Public Schools</t>
  </si>
  <si>
    <t>Yarmouth Schools</t>
  </si>
  <si>
    <t>York Public Schools</t>
  </si>
  <si>
    <t>Baring Plt Public Schools</t>
  </si>
  <si>
    <t>Medford Public Schools</t>
  </si>
  <si>
    <t>Carrabassett Valley Public Schools</t>
  </si>
  <si>
    <t>Beaver Cove Public Schools</t>
  </si>
  <si>
    <t>Chebeague Island Public Schools</t>
  </si>
  <si>
    <t>RSU 79/MSAD 01</t>
  </si>
  <si>
    <t>RSU 03/MSAD 03</t>
  </si>
  <si>
    <t>RSU 80/MSAD 04</t>
  </si>
  <si>
    <t>RSU 06/MSAD 06</t>
  </si>
  <si>
    <t>RSU 07/MSAD 07</t>
  </si>
  <si>
    <t>RSU 08/MSAD 08</t>
  </si>
  <si>
    <t>MSAD 10</t>
  </si>
  <si>
    <t>RSU 11/MSAD 11</t>
  </si>
  <si>
    <t>RSU 82/MSAD 12</t>
  </si>
  <si>
    <t>RSU 83/MSAD 13</t>
  </si>
  <si>
    <t>RSU 84/MSAD 14</t>
  </si>
  <si>
    <t>RSU 15/MSAD 15</t>
  </si>
  <si>
    <t>RSU 17/MSAD 17</t>
  </si>
  <si>
    <t>RSU 85/MSAD 19</t>
  </si>
  <si>
    <t>RSU 86/MSAD 20</t>
  </si>
  <si>
    <t>RSU 87/MSAD 23</t>
  </si>
  <si>
    <t>RSU 88/MSAD 24</t>
  </si>
  <si>
    <t>MSAD 27</t>
  </si>
  <si>
    <t>RSU 29/MSAD 29</t>
  </si>
  <si>
    <t>RSU 30/MSAD 30</t>
  </si>
  <si>
    <t>RSU 31/MSAD 31</t>
  </si>
  <si>
    <t>RSU 32/MSAD 32</t>
  </si>
  <si>
    <t>RSU 33/MSAD 33</t>
  </si>
  <si>
    <t>RSU 35/MSAD 35</t>
  </si>
  <si>
    <t>RSU 37/MSAD 37</t>
  </si>
  <si>
    <t>RSU 40/MSAD 40</t>
  </si>
  <si>
    <t>RSU 41/MSAD 41</t>
  </si>
  <si>
    <t>RSU 42/MSAD 42</t>
  </si>
  <si>
    <t>RSU 44/MSAD 44</t>
  </si>
  <si>
    <t>RSU 45/MSAD 45</t>
  </si>
  <si>
    <t>MSAD 46</t>
  </si>
  <si>
    <t>RSU 49/MSAD 49</t>
  </si>
  <si>
    <t>RSU 51/MSAD 51</t>
  </si>
  <si>
    <t>RSU 52/MSAD 52</t>
  </si>
  <si>
    <t>RSU 53/MSAD 53</t>
  </si>
  <si>
    <t>RSU 54/MSAD 54</t>
  </si>
  <si>
    <t>RSU 55/MSAD 55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</si>
  <si>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</si>
  <si>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</si>
  <si>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</si>
  <si>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</si>
  <si>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</si>
  <si>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</si>
  <si>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</si>
  <si>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65/MSAD 65</t>
  </si>
  <si>
    <t>RSU 68/MSAD 68</t>
  </si>
  <si>
    <t>RSU 70/MSAD 70</t>
  </si>
  <si>
    <t>RSU 72/MSAD 72</t>
  </si>
  <si>
    <t>RSU 74/MSAD 74</t>
  </si>
  <si>
    <t>RSU 75/MSAD 75</t>
  </si>
  <si>
    <t>MSAD 76</t>
  </si>
  <si>
    <t>Indian Island</t>
  </si>
  <si>
    <t>Indian Township</t>
  </si>
  <si>
    <t>Pleasant Point</t>
  </si>
  <si>
    <t>RSU 01 - LKRSU</t>
  </si>
  <si>
    <t>RSU 02</t>
  </si>
  <si>
    <t>RSU 04</t>
  </si>
  <si>
    <t>RSU 05</t>
  </si>
  <si>
    <t>RSU 09</t>
  </si>
  <si>
    <t>RSU 10</t>
  </si>
  <si>
    <t>RSU 12</t>
  </si>
  <si>
    <t>RSU 13</t>
  </si>
  <si>
    <t>RSU 14</t>
  </si>
  <si>
    <t>RSU 16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</si>
  <si>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</si>
  <si>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</si>
  <si>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</si>
  <si>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</si>
  <si>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</si>
  <si>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</si>
  <si>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</si>
  <si>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</si>
  <si>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</si>
  <si>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34</t>
  </si>
  <si>
    <t>RSU 38</t>
  </si>
  <si>
    <t>RSU 39</t>
  </si>
  <si>
    <t>RSU 50</t>
  </si>
  <si>
    <t>RSU 56</t>
  </si>
  <si>
    <t>RSU 67</t>
  </si>
  <si>
    <t>RSU 71</t>
  </si>
  <si>
    <t>RSU 73</t>
  </si>
  <si>
    <t>RSU 78</t>
  </si>
  <si>
    <t>RSU 89</t>
  </si>
  <si>
    <t>Boothbay-Boothbay Hbr CSD</t>
  </si>
  <si>
    <t>Airline CSD</t>
  </si>
  <si>
    <t>East Range CSD</t>
  </si>
  <si>
    <t>Deer Isle-Stonington CSD</t>
  </si>
  <si>
    <t>Great Salt Bay CSD</t>
  </si>
  <si>
    <t>Wells-Ogunquit CSD</t>
  </si>
  <si>
    <t>Greater of 3 years</t>
  </si>
  <si>
    <t>Disadvantaged Percentages</t>
  </si>
  <si>
    <t>Charter /Magnet 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</si>
</sst>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[$-409]mmmm\ d\,\ yyyy;@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164" fontId="0" fillId="0" borderId="0" xfId="0" applyNumberForma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right"/>
    </xf>
    <xf numFmtId="10" fontId="2" fillId="0" borderId="0" xfId="0" applyNumberFormat="1" applyFont="1"/>
    <xf numFmtId="10" fontId="2" fillId="0" borderId="0" xfId="1" applyNumberFormat="1" applyFont="1"/>
    <xf numFmtId="0" fontId="0" fillId="4" borderId="0" xfId="0" applyFill="1"/>
    <xf numFmtId="0" fontId="0" fillId="0" borderId="0" xfId="0" applyAlignment="1">
      <alignment horizontal="center" wrapText="1"/>
    </xf>
    <xf numFmtId="14" fontId="2" fillId="2" borderId="0" xfId="0" applyNumberFormat="1" applyFont="1" applyFill="1" applyAlignment="1">
      <alignment horizontal="center" wrapText="1"/>
    </xf>
    <xf numFmtId="10" fontId="0" fillId="0" borderId="0" xfId="0" applyNumberFormat="1" applyFill="1"/>
    <xf numFmtId="0" fontId="2" fillId="4" borderId="0" xfId="0" applyFont="1" applyFill="1" applyAlignment="1">
      <alignment horizontal="center" wrapText="1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10" fontId="0" fillId="2" borderId="1" xfId="0" applyNumberFormat="1" applyFill="1" applyBorder="1"/>
    <xf numFmtId="10" fontId="0" fillId="4" borderId="1" xfId="0" applyNumberFormat="1" applyFill="1" applyBorder="1"/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2" fillId="0" borderId="0" xfId="0" applyNumberFormat="1" applyFont="1" applyAlignment="1">
      <alignment horizontal="left"/>
    </xf>
    <xf numFmtId="165" fontId="2" fillId="4" borderId="0" xfId="0" applyNumberFormat="1" applyFont="1" applyFill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MEDMS" connectionId="1" xr16:uid="{BF9F8657-FC75-4FF8-A8B4-9AC96155FA2F}" autoFormatId="16" applyNumberFormats="0" applyBorderFormats="0" applyFontFormats="1" applyPatternFormats="1" applyAlignmentFormats="0" applyWidthHeightFormats="0">
  <queryTableRefresh nextId="13">
    <queryTableFields count="3">
      <queryTableField id="2" name="SAU_Code"/>
      <queryTableField id="12" dataBound="0" fillFormulas="1"/>
      <queryTableField id="3" name="SAUName"/>
    </queryTableFields>
    <queryTableDeletedFields count="7">
      <deletedField name="K-8 Total"/>
      <deletedField name="9-12 Total"/>
      <deletedField name="K-12 Total"/>
      <deletedField name="K-8 Total"/>
      <deletedField name="9-12 Total"/>
      <deletedField name="K-12 Total"/>
      <deletedField name="SAU_ID"/>
    </queryTableDeletedFields>
    <sortState xmlns:xlrd2="http://schemas.microsoft.com/office/spreadsheetml/2017/richdata2" ref="A4:K254">
      <sortCondition ref="A3"/>
    </sortState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CB462-743D-4B23-B6F2-1684CEB31475}">
  <sheetPr>
    <pageSetUpPr fitToPage="1"/>
  </sheetPr>
  <dimension ref="A1:G271"/>
  <sheetViews>
    <sheetView tabSelected="1" zoomScaleNormal="100" workbookViewId="0">
      <pane xSplit="3" ySplit="2" topLeftCell="D3" activePane="bottomRight" state="frozen"/>
      <selection pane="topRight" activeCell="E1" sqref="E1"/>
      <selection pane="bottomLeft" activeCell="A4" sqref="A4"/>
      <selection pane="bottomRight" sqref="A1:C1"/>
    </sheetView>
  </sheetViews>
  <sheetFormatPr defaultRowHeight="12.75" x14ac:dyDescent="0.2"/>
  <cols>
    <col min="1" max="1" width="6.7109375" style="1" customWidth="1"/>
    <col min="2" max="2" width="7.5703125" style="1" customWidth="1"/>
    <col min="3" max="3" width="25.42578125" customWidth="1"/>
    <col min="4" max="4" width="11.140625" bestFit="1" customWidth="1"/>
    <col min="5" max="5" width="10.140625" bestFit="1" customWidth="1"/>
    <col min="6" max="6" width="11.140625" bestFit="1" customWidth="1"/>
    <col min="225" max="225" width="6.42578125" customWidth="1"/>
    <col min="226" max="227" width="6.28515625" customWidth="1"/>
    <col min="228" max="228" width="25.42578125" customWidth="1"/>
    <col min="229" max="230" width="9" customWidth="1"/>
    <col min="231" max="231" width="9.7109375" customWidth="1"/>
    <col min="232" max="233" width="10" customWidth="1"/>
    <col min="234" max="234" width="9" customWidth="1"/>
    <col min="235" max="235" width="9.7109375" customWidth="1"/>
    <col min="236" max="236" width="10" customWidth="1"/>
    <col min="238" max="238" width="9.28515625" bestFit="1" customWidth="1"/>
    <col min="240" max="240" width="4.5703125" customWidth="1"/>
    <col min="241" max="243" width="5.5703125" customWidth="1"/>
    <col min="245" max="245" width="11" bestFit="1" customWidth="1"/>
    <col min="247" max="247" width="6.7109375" customWidth="1"/>
    <col min="248" max="248" width="5.7109375" customWidth="1"/>
    <col min="249" max="249" width="7.140625" customWidth="1"/>
    <col min="250" max="250" width="5.7109375" customWidth="1"/>
    <col min="251" max="251" width="4" customWidth="1"/>
    <col min="252" max="252" width="5.140625" customWidth="1"/>
    <col min="481" max="481" width="6.42578125" customWidth="1"/>
    <col min="482" max="483" width="6.28515625" customWidth="1"/>
    <col min="484" max="484" width="25.42578125" customWidth="1"/>
    <col min="485" max="486" width="9" customWidth="1"/>
    <col min="487" max="487" width="9.7109375" customWidth="1"/>
    <col min="488" max="489" width="10" customWidth="1"/>
    <col min="490" max="490" width="9" customWidth="1"/>
    <col min="491" max="491" width="9.7109375" customWidth="1"/>
    <col min="492" max="492" width="10" customWidth="1"/>
    <col min="494" max="494" width="9.28515625" bestFit="1" customWidth="1"/>
    <col min="496" max="496" width="4.5703125" customWidth="1"/>
    <col min="497" max="499" width="5.5703125" customWidth="1"/>
    <col min="501" max="501" width="11" bestFit="1" customWidth="1"/>
    <col min="503" max="503" width="6.7109375" customWidth="1"/>
    <col min="504" max="504" width="5.7109375" customWidth="1"/>
    <col min="505" max="505" width="7.140625" customWidth="1"/>
    <col min="506" max="506" width="5.7109375" customWidth="1"/>
    <col min="507" max="507" width="4" customWidth="1"/>
    <col min="508" max="508" width="5.140625" customWidth="1"/>
    <col min="737" max="737" width="6.42578125" customWidth="1"/>
    <col min="738" max="739" width="6.28515625" customWidth="1"/>
    <col min="740" max="740" width="25.42578125" customWidth="1"/>
    <col min="741" max="742" width="9" customWidth="1"/>
    <col min="743" max="743" width="9.7109375" customWidth="1"/>
    <col min="744" max="745" width="10" customWidth="1"/>
    <col min="746" max="746" width="9" customWidth="1"/>
    <col min="747" max="747" width="9.7109375" customWidth="1"/>
    <col min="748" max="748" width="10" customWidth="1"/>
    <col min="750" max="750" width="9.28515625" bestFit="1" customWidth="1"/>
    <col min="752" max="752" width="4.5703125" customWidth="1"/>
    <col min="753" max="755" width="5.5703125" customWidth="1"/>
    <col min="757" max="757" width="11" bestFit="1" customWidth="1"/>
    <col min="759" max="759" width="6.7109375" customWidth="1"/>
    <col min="760" max="760" width="5.7109375" customWidth="1"/>
    <col min="761" max="761" width="7.140625" customWidth="1"/>
    <col min="762" max="762" width="5.7109375" customWidth="1"/>
    <col min="763" max="763" width="4" customWidth="1"/>
    <col min="764" max="764" width="5.140625" customWidth="1"/>
    <col min="993" max="993" width="6.42578125" customWidth="1"/>
    <col min="994" max="995" width="6.28515625" customWidth="1"/>
    <col min="996" max="996" width="25.42578125" customWidth="1"/>
    <col min="997" max="998" width="9" customWidth="1"/>
    <col min="999" max="999" width="9.7109375" customWidth="1"/>
    <col min="1000" max="1001" width="10" customWidth="1"/>
    <col min="1002" max="1002" width="9" customWidth="1"/>
    <col min="1003" max="1003" width="9.7109375" customWidth="1"/>
    <col min="1004" max="1004" width="10" customWidth="1"/>
    <col min="1006" max="1006" width="9.28515625" bestFit="1" customWidth="1"/>
    <col min="1008" max="1008" width="4.5703125" customWidth="1"/>
    <col min="1009" max="1011" width="5.5703125" customWidth="1"/>
    <col min="1013" max="1013" width="11" bestFit="1" customWidth="1"/>
    <col min="1015" max="1015" width="6.7109375" customWidth="1"/>
    <col min="1016" max="1016" width="5.7109375" customWidth="1"/>
    <col min="1017" max="1017" width="7.140625" customWidth="1"/>
    <col min="1018" max="1018" width="5.7109375" customWidth="1"/>
    <col min="1019" max="1019" width="4" customWidth="1"/>
    <col min="1020" max="1020" width="5.140625" customWidth="1"/>
    <col min="1249" max="1249" width="6.42578125" customWidth="1"/>
    <col min="1250" max="1251" width="6.28515625" customWidth="1"/>
    <col min="1252" max="1252" width="25.42578125" customWidth="1"/>
    <col min="1253" max="1254" width="9" customWidth="1"/>
    <col min="1255" max="1255" width="9.7109375" customWidth="1"/>
    <col min="1256" max="1257" width="10" customWidth="1"/>
    <col min="1258" max="1258" width="9" customWidth="1"/>
    <col min="1259" max="1259" width="9.7109375" customWidth="1"/>
    <col min="1260" max="1260" width="10" customWidth="1"/>
    <col min="1262" max="1262" width="9.28515625" bestFit="1" customWidth="1"/>
    <col min="1264" max="1264" width="4.5703125" customWidth="1"/>
    <col min="1265" max="1267" width="5.5703125" customWidth="1"/>
    <col min="1269" max="1269" width="11" bestFit="1" customWidth="1"/>
    <col min="1271" max="1271" width="6.7109375" customWidth="1"/>
    <col min="1272" max="1272" width="5.7109375" customWidth="1"/>
    <col min="1273" max="1273" width="7.140625" customWidth="1"/>
    <col min="1274" max="1274" width="5.7109375" customWidth="1"/>
    <col min="1275" max="1275" width="4" customWidth="1"/>
    <col min="1276" max="1276" width="5.140625" customWidth="1"/>
    <col min="1505" max="1505" width="6.42578125" customWidth="1"/>
    <col min="1506" max="1507" width="6.28515625" customWidth="1"/>
    <col min="1508" max="1508" width="25.42578125" customWidth="1"/>
    <col min="1509" max="1510" width="9" customWidth="1"/>
    <col min="1511" max="1511" width="9.7109375" customWidth="1"/>
    <col min="1512" max="1513" width="10" customWidth="1"/>
    <col min="1514" max="1514" width="9" customWidth="1"/>
    <col min="1515" max="1515" width="9.7109375" customWidth="1"/>
    <col min="1516" max="1516" width="10" customWidth="1"/>
    <col min="1518" max="1518" width="9.28515625" bestFit="1" customWidth="1"/>
    <col min="1520" max="1520" width="4.5703125" customWidth="1"/>
    <col min="1521" max="1523" width="5.5703125" customWidth="1"/>
    <col min="1525" max="1525" width="11" bestFit="1" customWidth="1"/>
    <col min="1527" max="1527" width="6.7109375" customWidth="1"/>
    <col min="1528" max="1528" width="5.7109375" customWidth="1"/>
    <col min="1529" max="1529" width="7.140625" customWidth="1"/>
    <col min="1530" max="1530" width="5.7109375" customWidth="1"/>
    <col min="1531" max="1531" width="4" customWidth="1"/>
    <col min="1532" max="1532" width="5.140625" customWidth="1"/>
    <col min="1761" max="1761" width="6.42578125" customWidth="1"/>
    <col min="1762" max="1763" width="6.28515625" customWidth="1"/>
    <col min="1764" max="1764" width="25.42578125" customWidth="1"/>
    <col min="1765" max="1766" width="9" customWidth="1"/>
    <col min="1767" max="1767" width="9.7109375" customWidth="1"/>
    <col min="1768" max="1769" width="10" customWidth="1"/>
    <col min="1770" max="1770" width="9" customWidth="1"/>
    <col min="1771" max="1771" width="9.7109375" customWidth="1"/>
    <col min="1772" max="1772" width="10" customWidth="1"/>
    <col min="1774" max="1774" width="9.28515625" bestFit="1" customWidth="1"/>
    <col min="1776" max="1776" width="4.5703125" customWidth="1"/>
    <col min="1777" max="1779" width="5.5703125" customWidth="1"/>
    <col min="1781" max="1781" width="11" bestFit="1" customWidth="1"/>
    <col min="1783" max="1783" width="6.7109375" customWidth="1"/>
    <col min="1784" max="1784" width="5.7109375" customWidth="1"/>
    <col min="1785" max="1785" width="7.140625" customWidth="1"/>
    <col min="1786" max="1786" width="5.7109375" customWidth="1"/>
    <col min="1787" max="1787" width="4" customWidth="1"/>
    <col min="1788" max="1788" width="5.140625" customWidth="1"/>
    <col min="2017" max="2017" width="6.42578125" customWidth="1"/>
    <col min="2018" max="2019" width="6.28515625" customWidth="1"/>
    <col min="2020" max="2020" width="25.42578125" customWidth="1"/>
    <col min="2021" max="2022" width="9" customWidth="1"/>
    <col min="2023" max="2023" width="9.7109375" customWidth="1"/>
    <col min="2024" max="2025" width="10" customWidth="1"/>
    <col min="2026" max="2026" width="9" customWidth="1"/>
    <col min="2027" max="2027" width="9.7109375" customWidth="1"/>
    <col min="2028" max="2028" width="10" customWidth="1"/>
    <col min="2030" max="2030" width="9.28515625" bestFit="1" customWidth="1"/>
    <col min="2032" max="2032" width="4.5703125" customWidth="1"/>
    <col min="2033" max="2035" width="5.5703125" customWidth="1"/>
    <col min="2037" max="2037" width="11" bestFit="1" customWidth="1"/>
    <col min="2039" max="2039" width="6.7109375" customWidth="1"/>
    <col min="2040" max="2040" width="5.7109375" customWidth="1"/>
    <col min="2041" max="2041" width="7.140625" customWidth="1"/>
    <col min="2042" max="2042" width="5.7109375" customWidth="1"/>
    <col min="2043" max="2043" width="4" customWidth="1"/>
    <col min="2044" max="2044" width="5.140625" customWidth="1"/>
    <col min="2273" max="2273" width="6.42578125" customWidth="1"/>
    <col min="2274" max="2275" width="6.28515625" customWidth="1"/>
    <col min="2276" max="2276" width="25.42578125" customWidth="1"/>
    <col min="2277" max="2278" width="9" customWidth="1"/>
    <col min="2279" max="2279" width="9.7109375" customWidth="1"/>
    <col min="2280" max="2281" width="10" customWidth="1"/>
    <col min="2282" max="2282" width="9" customWidth="1"/>
    <col min="2283" max="2283" width="9.7109375" customWidth="1"/>
    <col min="2284" max="2284" width="10" customWidth="1"/>
    <col min="2286" max="2286" width="9.28515625" bestFit="1" customWidth="1"/>
    <col min="2288" max="2288" width="4.5703125" customWidth="1"/>
    <col min="2289" max="2291" width="5.5703125" customWidth="1"/>
    <col min="2293" max="2293" width="11" bestFit="1" customWidth="1"/>
    <col min="2295" max="2295" width="6.7109375" customWidth="1"/>
    <col min="2296" max="2296" width="5.7109375" customWidth="1"/>
    <col min="2297" max="2297" width="7.140625" customWidth="1"/>
    <col min="2298" max="2298" width="5.7109375" customWidth="1"/>
    <col min="2299" max="2299" width="4" customWidth="1"/>
    <col min="2300" max="2300" width="5.140625" customWidth="1"/>
    <col min="2529" max="2529" width="6.42578125" customWidth="1"/>
    <col min="2530" max="2531" width="6.28515625" customWidth="1"/>
    <col min="2532" max="2532" width="25.42578125" customWidth="1"/>
    <col min="2533" max="2534" width="9" customWidth="1"/>
    <col min="2535" max="2535" width="9.7109375" customWidth="1"/>
    <col min="2536" max="2537" width="10" customWidth="1"/>
    <col min="2538" max="2538" width="9" customWidth="1"/>
    <col min="2539" max="2539" width="9.7109375" customWidth="1"/>
    <col min="2540" max="2540" width="10" customWidth="1"/>
    <col min="2542" max="2542" width="9.28515625" bestFit="1" customWidth="1"/>
    <col min="2544" max="2544" width="4.5703125" customWidth="1"/>
    <col min="2545" max="2547" width="5.5703125" customWidth="1"/>
    <col min="2549" max="2549" width="11" bestFit="1" customWidth="1"/>
    <col min="2551" max="2551" width="6.7109375" customWidth="1"/>
    <col min="2552" max="2552" width="5.7109375" customWidth="1"/>
    <col min="2553" max="2553" width="7.140625" customWidth="1"/>
    <col min="2554" max="2554" width="5.7109375" customWidth="1"/>
    <col min="2555" max="2555" width="4" customWidth="1"/>
    <col min="2556" max="2556" width="5.140625" customWidth="1"/>
    <col min="2785" max="2785" width="6.42578125" customWidth="1"/>
    <col min="2786" max="2787" width="6.28515625" customWidth="1"/>
    <col min="2788" max="2788" width="25.42578125" customWidth="1"/>
    <col min="2789" max="2790" width="9" customWidth="1"/>
    <col min="2791" max="2791" width="9.7109375" customWidth="1"/>
    <col min="2792" max="2793" width="10" customWidth="1"/>
    <col min="2794" max="2794" width="9" customWidth="1"/>
    <col min="2795" max="2795" width="9.7109375" customWidth="1"/>
    <col min="2796" max="2796" width="10" customWidth="1"/>
    <col min="2798" max="2798" width="9.28515625" bestFit="1" customWidth="1"/>
    <col min="2800" max="2800" width="4.5703125" customWidth="1"/>
    <col min="2801" max="2803" width="5.5703125" customWidth="1"/>
    <col min="2805" max="2805" width="11" bestFit="1" customWidth="1"/>
    <col min="2807" max="2807" width="6.7109375" customWidth="1"/>
    <col min="2808" max="2808" width="5.7109375" customWidth="1"/>
    <col min="2809" max="2809" width="7.140625" customWidth="1"/>
    <col min="2810" max="2810" width="5.7109375" customWidth="1"/>
    <col min="2811" max="2811" width="4" customWidth="1"/>
    <col min="2812" max="2812" width="5.140625" customWidth="1"/>
    <col min="3041" max="3041" width="6.42578125" customWidth="1"/>
    <col min="3042" max="3043" width="6.28515625" customWidth="1"/>
    <col min="3044" max="3044" width="25.42578125" customWidth="1"/>
    <col min="3045" max="3046" width="9" customWidth="1"/>
    <col min="3047" max="3047" width="9.7109375" customWidth="1"/>
    <col min="3048" max="3049" width="10" customWidth="1"/>
    <col min="3050" max="3050" width="9" customWidth="1"/>
    <col min="3051" max="3051" width="9.7109375" customWidth="1"/>
    <col min="3052" max="3052" width="10" customWidth="1"/>
    <col min="3054" max="3054" width="9.28515625" bestFit="1" customWidth="1"/>
    <col min="3056" max="3056" width="4.5703125" customWidth="1"/>
    <col min="3057" max="3059" width="5.5703125" customWidth="1"/>
    <col min="3061" max="3061" width="11" bestFit="1" customWidth="1"/>
    <col min="3063" max="3063" width="6.7109375" customWidth="1"/>
    <col min="3064" max="3064" width="5.7109375" customWidth="1"/>
    <col min="3065" max="3065" width="7.140625" customWidth="1"/>
    <col min="3066" max="3066" width="5.7109375" customWidth="1"/>
    <col min="3067" max="3067" width="4" customWidth="1"/>
    <col min="3068" max="3068" width="5.140625" customWidth="1"/>
    <col min="3297" max="3297" width="6.42578125" customWidth="1"/>
    <col min="3298" max="3299" width="6.28515625" customWidth="1"/>
    <col min="3300" max="3300" width="25.42578125" customWidth="1"/>
    <col min="3301" max="3302" width="9" customWidth="1"/>
    <col min="3303" max="3303" width="9.7109375" customWidth="1"/>
    <col min="3304" max="3305" width="10" customWidth="1"/>
    <col min="3306" max="3306" width="9" customWidth="1"/>
    <col min="3307" max="3307" width="9.7109375" customWidth="1"/>
    <col min="3308" max="3308" width="10" customWidth="1"/>
    <col min="3310" max="3310" width="9.28515625" bestFit="1" customWidth="1"/>
    <col min="3312" max="3312" width="4.5703125" customWidth="1"/>
    <col min="3313" max="3315" width="5.5703125" customWidth="1"/>
    <col min="3317" max="3317" width="11" bestFit="1" customWidth="1"/>
    <col min="3319" max="3319" width="6.7109375" customWidth="1"/>
    <col min="3320" max="3320" width="5.7109375" customWidth="1"/>
    <col min="3321" max="3321" width="7.140625" customWidth="1"/>
    <col min="3322" max="3322" width="5.7109375" customWidth="1"/>
    <col min="3323" max="3323" width="4" customWidth="1"/>
    <col min="3324" max="3324" width="5.140625" customWidth="1"/>
    <col min="3553" max="3553" width="6.42578125" customWidth="1"/>
    <col min="3554" max="3555" width="6.28515625" customWidth="1"/>
    <col min="3556" max="3556" width="25.42578125" customWidth="1"/>
    <col min="3557" max="3558" width="9" customWidth="1"/>
    <col min="3559" max="3559" width="9.7109375" customWidth="1"/>
    <col min="3560" max="3561" width="10" customWidth="1"/>
    <col min="3562" max="3562" width="9" customWidth="1"/>
    <col min="3563" max="3563" width="9.7109375" customWidth="1"/>
    <col min="3564" max="3564" width="10" customWidth="1"/>
    <col min="3566" max="3566" width="9.28515625" bestFit="1" customWidth="1"/>
    <col min="3568" max="3568" width="4.5703125" customWidth="1"/>
    <col min="3569" max="3571" width="5.5703125" customWidth="1"/>
    <col min="3573" max="3573" width="11" bestFit="1" customWidth="1"/>
    <col min="3575" max="3575" width="6.7109375" customWidth="1"/>
    <col min="3576" max="3576" width="5.7109375" customWidth="1"/>
    <col min="3577" max="3577" width="7.140625" customWidth="1"/>
    <col min="3578" max="3578" width="5.7109375" customWidth="1"/>
    <col min="3579" max="3579" width="4" customWidth="1"/>
    <col min="3580" max="3580" width="5.140625" customWidth="1"/>
    <col min="3809" max="3809" width="6.42578125" customWidth="1"/>
    <col min="3810" max="3811" width="6.28515625" customWidth="1"/>
    <col min="3812" max="3812" width="25.42578125" customWidth="1"/>
    <col min="3813" max="3814" width="9" customWidth="1"/>
    <col min="3815" max="3815" width="9.7109375" customWidth="1"/>
    <col min="3816" max="3817" width="10" customWidth="1"/>
    <col min="3818" max="3818" width="9" customWidth="1"/>
    <col min="3819" max="3819" width="9.7109375" customWidth="1"/>
    <col min="3820" max="3820" width="10" customWidth="1"/>
    <col min="3822" max="3822" width="9.28515625" bestFit="1" customWidth="1"/>
    <col min="3824" max="3824" width="4.5703125" customWidth="1"/>
    <col min="3825" max="3827" width="5.5703125" customWidth="1"/>
    <col min="3829" max="3829" width="11" bestFit="1" customWidth="1"/>
    <col min="3831" max="3831" width="6.7109375" customWidth="1"/>
    <col min="3832" max="3832" width="5.7109375" customWidth="1"/>
    <col min="3833" max="3833" width="7.140625" customWidth="1"/>
    <col min="3834" max="3834" width="5.7109375" customWidth="1"/>
    <col min="3835" max="3835" width="4" customWidth="1"/>
    <col min="3836" max="3836" width="5.140625" customWidth="1"/>
    <col min="4065" max="4065" width="6.42578125" customWidth="1"/>
    <col min="4066" max="4067" width="6.28515625" customWidth="1"/>
    <col min="4068" max="4068" width="25.42578125" customWidth="1"/>
    <col min="4069" max="4070" width="9" customWidth="1"/>
    <col min="4071" max="4071" width="9.7109375" customWidth="1"/>
    <col min="4072" max="4073" width="10" customWidth="1"/>
    <col min="4074" max="4074" width="9" customWidth="1"/>
    <col min="4075" max="4075" width="9.7109375" customWidth="1"/>
    <col min="4076" max="4076" width="10" customWidth="1"/>
    <col min="4078" max="4078" width="9.28515625" bestFit="1" customWidth="1"/>
    <col min="4080" max="4080" width="4.5703125" customWidth="1"/>
    <col min="4081" max="4083" width="5.5703125" customWidth="1"/>
    <col min="4085" max="4085" width="11" bestFit="1" customWidth="1"/>
    <col min="4087" max="4087" width="6.7109375" customWidth="1"/>
    <col min="4088" max="4088" width="5.7109375" customWidth="1"/>
    <col min="4089" max="4089" width="7.140625" customWidth="1"/>
    <col min="4090" max="4090" width="5.7109375" customWidth="1"/>
    <col min="4091" max="4091" width="4" customWidth="1"/>
    <col min="4092" max="4092" width="5.140625" customWidth="1"/>
    <col min="4321" max="4321" width="6.42578125" customWidth="1"/>
    <col min="4322" max="4323" width="6.28515625" customWidth="1"/>
    <col min="4324" max="4324" width="25.42578125" customWidth="1"/>
    <col min="4325" max="4326" width="9" customWidth="1"/>
    <col min="4327" max="4327" width="9.7109375" customWidth="1"/>
    <col min="4328" max="4329" width="10" customWidth="1"/>
    <col min="4330" max="4330" width="9" customWidth="1"/>
    <col min="4331" max="4331" width="9.7109375" customWidth="1"/>
    <col min="4332" max="4332" width="10" customWidth="1"/>
    <col min="4334" max="4334" width="9.28515625" bestFit="1" customWidth="1"/>
    <col min="4336" max="4336" width="4.5703125" customWidth="1"/>
    <col min="4337" max="4339" width="5.5703125" customWidth="1"/>
    <col min="4341" max="4341" width="11" bestFit="1" customWidth="1"/>
    <col min="4343" max="4343" width="6.7109375" customWidth="1"/>
    <col min="4344" max="4344" width="5.7109375" customWidth="1"/>
    <col min="4345" max="4345" width="7.140625" customWidth="1"/>
    <col min="4346" max="4346" width="5.7109375" customWidth="1"/>
    <col min="4347" max="4347" width="4" customWidth="1"/>
    <col min="4348" max="4348" width="5.140625" customWidth="1"/>
    <col min="4577" max="4577" width="6.42578125" customWidth="1"/>
    <col min="4578" max="4579" width="6.28515625" customWidth="1"/>
    <col min="4580" max="4580" width="25.42578125" customWidth="1"/>
    <col min="4581" max="4582" width="9" customWidth="1"/>
    <col min="4583" max="4583" width="9.7109375" customWidth="1"/>
    <col min="4584" max="4585" width="10" customWidth="1"/>
    <col min="4586" max="4586" width="9" customWidth="1"/>
    <col min="4587" max="4587" width="9.7109375" customWidth="1"/>
    <col min="4588" max="4588" width="10" customWidth="1"/>
    <col min="4590" max="4590" width="9.28515625" bestFit="1" customWidth="1"/>
    <col min="4592" max="4592" width="4.5703125" customWidth="1"/>
    <col min="4593" max="4595" width="5.5703125" customWidth="1"/>
    <col min="4597" max="4597" width="11" bestFit="1" customWidth="1"/>
    <col min="4599" max="4599" width="6.7109375" customWidth="1"/>
    <col min="4600" max="4600" width="5.7109375" customWidth="1"/>
    <col min="4601" max="4601" width="7.140625" customWidth="1"/>
    <col min="4602" max="4602" width="5.7109375" customWidth="1"/>
    <col min="4603" max="4603" width="4" customWidth="1"/>
    <col min="4604" max="4604" width="5.140625" customWidth="1"/>
    <col min="4833" max="4833" width="6.42578125" customWidth="1"/>
    <col min="4834" max="4835" width="6.28515625" customWidth="1"/>
    <col min="4836" max="4836" width="25.42578125" customWidth="1"/>
    <col min="4837" max="4838" width="9" customWidth="1"/>
    <col min="4839" max="4839" width="9.7109375" customWidth="1"/>
    <col min="4840" max="4841" width="10" customWidth="1"/>
    <col min="4842" max="4842" width="9" customWidth="1"/>
    <col min="4843" max="4843" width="9.7109375" customWidth="1"/>
    <col min="4844" max="4844" width="10" customWidth="1"/>
    <col min="4846" max="4846" width="9.28515625" bestFit="1" customWidth="1"/>
    <col min="4848" max="4848" width="4.5703125" customWidth="1"/>
    <col min="4849" max="4851" width="5.5703125" customWidth="1"/>
    <col min="4853" max="4853" width="11" bestFit="1" customWidth="1"/>
    <col min="4855" max="4855" width="6.7109375" customWidth="1"/>
    <col min="4856" max="4856" width="5.7109375" customWidth="1"/>
    <col min="4857" max="4857" width="7.140625" customWidth="1"/>
    <col min="4858" max="4858" width="5.7109375" customWidth="1"/>
    <col min="4859" max="4859" width="4" customWidth="1"/>
    <col min="4860" max="4860" width="5.140625" customWidth="1"/>
    <col min="5089" max="5089" width="6.42578125" customWidth="1"/>
    <col min="5090" max="5091" width="6.28515625" customWidth="1"/>
    <col min="5092" max="5092" width="25.42578125" customWidth="1"/>
    <col min="5093" max="5094" width="9" customWidth="1"/>
    <col min="5095" max="5095" width="9.7109375" customWidth="1"/>
    <col min="5096" max="5097" width="10" customWidth="1"/>
    <col min="5098" max="5098" width="9" customWidth="1"/>
    <col min="5099" max="5099" width="9.7109375" customWidth="1"/>
    <col min="5100" max="5100" width="10" customWidth="1"/>
    <col min="5102" max="5102" width="9.28515625" bestFit="1" customWidth="1"/>
    <col min="5104" max="5104" width="4.5703125" customWidth="1"/>
    <col min="5105" max="5107" width="5.5703125" customWidth="1"/>
    <col min="5109" max="5109" width="11" bestFit="1" customWidth="1"/>
    <col min="5111" max="5111" width="6.7109375" customWidth="1"/>
    <col min="5112" max="5112" width="5.7109375" customWidth="1"/>
    <col min="5113" max="5113" width="7.140625" customWidth="1"/>
    <col min="5114" max="5114" width="5.7109375" customWidth="1"/>
    <col min="5115" max="5115" width="4" customWidth="1"/>
    <col min="5116" max="5116" width="5.140625" customWidth="1"/>
    <col min="5345" max="5345" width="6.42578125" customWidth="1"/>
    <col min="5346" max="5347" width="6.28515625" customWidth="1"/>
    <col min="5348" max="5348" width="25.42578125" customWidth="1"/>
    <col min="5349" max="5350" width="9" customWidth="1"/>
    <col min="5351" max="5351" width="9.7109375" customWidth="1"/>
    <col min="5352" max="5353" width="10" customWidth="1"/>
    <col min="5354" max="5354" width="9" customWidth="1"/>
    <col min="5355" max="5355" width="9.7109375" customWidth="1"/>
    <col min="5356" max="5356" width="10" customWidth="1"/>
    <col min="5358" max="5358" width="9.28515625" bestFit="1" customWidth="1"/>
    <col min="5360" max="5360" width="4.5703125" customWidth="1"/>
    <col min="5361" max="5363" width="5.5703125" customWidth="1"/>
    <col min="5365" max="5365" width="11" bestFit="1" customWidth="1"/>
    <col min="5367" max="5367" width="6.7109375" customWidth="1"/>
    <col min="5368" max="5368" width="5.7109375" customWidth="1"/>
    <col min="5369" max="5369" width="7.140625" customWidth="1"/>
    <col min="5370" max="5370" width="5.7109375" customWidth="1"/>
    <col min="5371" max="5371" width="4" customWidth="1"/>
    <col min="5372" max="5372" width="5.140625" customWidth="1"/>
    <col min="5601" max="5601" width="6.42578125" customWidth="1"/>
    <col min="5602" max="5603" width="6.28515625" customWidth="1"/>
    <col min="5604" max="5604" width="25.42578125" customWidth="1"/>
    <col min="5605" max="5606" width="9" customWidth="1"/>
    <col min="5607" max="5607" width="9.7109375" customWidth="1"/>
    <col min="5608" max="5609" width="10" customWidth="1"/>
    <col min="5610" max="5610" width="9" customWidth="1"/>
    <col min="5611" max="5611" width="9.7109375" customWidth="1"/>
    <col min="5612" max="5612" width="10" customWidth="1"/>
    <col min="5614" max="5614" width="9.28515625" bestFit="1" customWidth="1"/>
    <col min="5616" max="5616" width="4.5703125" customWidth="1"/>
    <col min="5617" max="5619" width="5.5703125" customWidth="1"/>
    <col min="5621" max="5621" width="11" bestFit="1" customWidth="1"/>
    <col min="5623" max="5623" width="6.7109375" customWidth="1"/>
    <col min="5624" max="5624" width="5.7109375" customWidth="1"/>
    <col min="5625" max="5625" width="7.140625" customWidth="1"/>
    <col min="5626" max="5626" width="5.7109375" customWidth="1"/>
    <col min="5627" max="5627" width="4" customWidth="1"/>
    <col min="5628" max="5628" width="5.140625" customWidth="1"/>
    <col min="5857" max="5857" width="6.42578125" customWidth="1"/>
    <col min="5858" max="5859" width="6.28515625" customWidth="1"/>
    <col min="5860" max="5860" width="25.42578125" customWidth="1"/>
    <col min="5861" max="5862" width="9" customWidth="1"/>
    <col min="5863" max="5863" width="9.7109375" customWidth="1"/>
    <col min="5864" max="5865" width="10" customWidth="1"/>
    <col min="5866" max="5866" width="9" customWidth="1"/>
    <col min="5867" max="5867" width="9.7109375" customWidth="1"/>
    <col min="5868" max="5868" width="10" customWidth="1"/>
    <col min="5870" max="5870" width="9.28515625" bestFit="1" customWidth="1"/>
    <col min="5872" max="5872" width="4.5703125" customWidth="1"/>
    <col min="5873" max="5875" width="5.5703125" customWidth="1"/>
    <col min="5877" max="5877" width="11" bestFit="1" customWidth="1"/>
    <col min="5879" max="5879" width="6.7109375" customWidth="1"/>
    <col min="5880" max="5880" width="5.7109375" customWidth="1"/>
    <col min="5881" max="5881" width="7.140625" customWidth="1"/>
    <col min="5882" max="5882" width="5.7109375" customWidth="1"/>
    <col min="5883" max="5883" width="4" customWidth="1"/>
    <col min="5884" max="5884" width="5.140625" customWidth="1"/>
    <col min="6113" max="6113" width="6.42578125" customWidth="1"/>
    <col min="6114" max="6115" width="6.28515625" customWidth="1"/>
    <col min="6116" max="6116" width="25.42578125" customWidth="1"/>
    <col min="6117" max="6118" width="9" customWidth="1"/>
    <col min="6119" max="6119" width="9.7109375" customWidth="1"/>
    <col min="6120" max="6121" width="10" customWidth="1"/>
    <col min="6122" max="6122" width="9" customWidth="1"/>
    <col min="6123" max="6123" width="9.7109375" customWidth="1"/>
    <col min="6124" max="6124" width="10" customWidth="1"/>
    <col min="6126" max="6126" width="9.28515625" bestFit="1" customWidth="1"/>
    <col min="6128" max="6128" width="4.5703125" customWidth="1"/>
    <col min="6129" max="6131" width="5.5703125" customWidth="1"/>
    <col min="6133" max="6133" width="11" bestFit="1" customWidth="1"/>
    <col min="6135" max="6135" width="6.7109375" customWidth="1"/>
    <col min="6136" max="6136" width="5.7109375" customWidth="1"/>
    <col min="6137" max="6137" width="7.140625" customWidth="1"/>
    <col min="6138" max="6138" width="5.7109375" customWidth="1"/>
    <col min="6139" max="6139" width="4" customWidth="1"/>
    <col min="6140" max="6140" width="5.140625" customWidth="1"/>
    <col min="6369" max="6369" width="6.42578125" customWidth="1"/>
    <col min="6370" max="6371" width="6.28515625" customWidth="1"/>
    <col min="6372" max="6372" width="25.42578125" customWidth="1"/>
    <col min="6373" max="6374" width="9" customWidth="1"/>
    <col min="6375" max="6375" width="9.7109375" customWidth="1"/>
    <col min="6376" max="6377" width="10" customWidth="1"/>
    <col min="6378" max="6378" width="9" customWidth="1"/>
    <col min="6379" max="6379" width="9.7109375" customWidth="1"/>
    <col min="6380" max="6380" width="10" customWidth="1"/>
    <col min="6382" max="6382" width="9.28515625" bestFit="1" customWidth="1"/>
    <col min="6384" max="6384" width="4.5703125" customWidth="1"/>
    <col min="6385" max="6387" width="5.5703125" customWidth="1"/>
    <col min="6389" max="6389" width="11" bestFit="1" customWidth="1"/>
    <col min="6391" max="6391" width="6.7109375" customWidth="1"/>
    <col min="6392" max="6392" width="5.7109375" customWidth="1"/>
    <col min="6393" max="6393" width="7.140625" customWidth="1"/>
    <col min="6394" max="6394" width="5.7109375" customWidth="1"/>
    <col min="6395" max="6395" width="4" customWidth="1"/>
    <col min="6396" max="6396" width="5.140625" customWidth="1"/>
    <col min="6625" max="6625" width="6.42578125" customWidth="1"/>
    <col min="6626" max="6627" width="6.28515625" customWidth="1"/>
    <col min="6628" max="6628" width="25.42578125" customWidth="1"/>
    <col min="6629" max="6630" width="9" customWidth="1"/>
    <col min="6631" max="6631" width="9.7109375" customWidth="1"/>
    <col min="6632" max="6633" width="10" customWidth="1"/>
    <col min="6634" max="6634" width="9" customWidth="1"/>
    <col min="6635" max="6635" width="9.7109375" customWidth="1"/>
    <col min="6636" max="6636" width="10" customWidth="1"/>
    <col min="6638" max="6638" width="9.28515625" bestFit="1" customWidth="1"/>
    <col min="6640" max="6640" width="4.5703125" customWidth="1"/>
    <col min="6641" max="6643" width="5.5703125" customWidth="1"/>
    <col min="6645" max="6645" width="11" bestFit="1" customWidth="1"/>
    <col min="6647" max="6647" width="6.7109375" customWidth="1"/>
    <col min="6648" max="6648" width="5.7109375" customWidth="1"/>
    <col min="6649" max="6649" width="7.140625" customWidth="1"/>
    <col min="6650" max="6650" width="5.7109375" customWidth="1"/>
    <col min="6651" max="6651" width="4" customWidth="1"/>
    <col min="6652" max="6652" width="5.140625" customWidth="1"/>
    <col min="6881" max="6881" width="6.42578125" customWidth="1"/>
    <col min="6882" max="6883" width="6.28515625" customWidth="1"/>
    <col min="6884" max="6884" width="25.42578125" customWidth="1"/>
    <col min="6885" max="6886" width="9" customWidth="1"/>
    <col min="6887" max="6887" width="9.7109375" customWidth="1"/>
    <col min="6888" max="6889" width="10" customWidth="1"/>
    <col min="6890" max="6890" width="9" customWidth="1"/>
    <col min="6891" max="6891" width="9.7109375" customWidth="1"/>
    <col min="6892" max="6892" width="10" customWidth="1"/>
    <col min="6894" max="6894" width="9.28515625" bestFit="1" customWidth="1"/>
    <col min="6896" max="6896" width="4.5703125" customWidth="1"/>
    <col min="6897" max="6899" width="5.5703125" customWidth="1"/>
    <col min="6901" max="6901" width="11" bestFit="1" customWidth="1"/>
    <col min="6903" max="6903" width="6.7109375" customWidth="1"/>
    <col min="6904" max="6904" width="5.7109375" customWidth="1"/>
    <col min="6905" max="6905" width="7.140625" customWidth="1"/>
    <col min="6906" max="6906" width="5.7109375" customWidth="1"/>
    <col min="6907" max="6907" width="4" customWidth="1"/>
    <col min="6908" max="6908" width="5.140625" customWidth="1"/>
    <col min="7137" max="7137" width="6.42578125" customWidth="1"/>
    <col min="7138" max="7139" width="6.28515625" customWidth="1"/>
    <col min="7140" max="7140" width="25.42578125" customWidth="1"/>
    <col min="7141" max="7142" width="9" customWidth="1"/>
    <col min="7143" max="7143" width="9.7109375" customWidth="1"/>
    <col min="7144" max="7145" width="10" customWidth="1"/>
    <col min="7146" max="7146" width="9" customWidth="1"/>
    <col min="7147" max="7147" width="9.7109375" customWidth="1"/>
    <col min="7148" max="7148" width="10" customWidth="1"/>
    <col min="7150" max="7150" width="9.28515625" bestFit="1" customWidth="1"/>
    <col min="7152" max="7152" width="4.5703125" customWidth="1"/>
    <col min="7153" max="7155" width="5.5703125" customWidth="1"/>
    <col min="7157" max="7157" width="11" bestFit="1" customWidth="1"/>
    <col min="7159" max="7159" width="6.7109375" customWidth="1"/>
    <col min="7160" max="7160" width="5.7109375" customWidth="1"/>
    <col min="7161" max="7161" width="7.140625" customWidth="1"/>
    <col min="7162" max="7162" width="5.7109375" customWidth="1"/>
    <col min="7163" max="7163" width="4" customWidth="1"/>
    <col min="7164" max="7164" width="5.140625" customWidth="1"/>
    <col min="7393" max="7393" width="6.42578125" customWidth="1"/>
    <col min="7394" max="7395" width="6.28515625" customWidth="1"/>
    <col min="7396" max="7396" width="25.42578125" customWidth="1"/>
    <col min="7397" max="7398" width="9" customWidth="1"/>
    <col min="7399" max="7399" width="9.7109375" customWidth="1"/>
    <col min="7400" max="7401" width="10" customWidth="1"/>
    <col min="7402" max="7402" width="9" customWidth="1"/>
    <col min="7403" max="7403" width="9.7109375" customWidth="1"/>
    <col min="7404" max="7404" width="10" customWidth="1"/>
    <col min="7406" max="7406" width="9.28515625" bestFit="1" customWidth="1"/>
    <col min="7408" max="7408" width="4.5703125" customWidth="1"/>
    <col min="7409" max="7411" width="5.5703125" customWidth="1"/>
    <col min="7413" max="7413" width="11" bestFit="1" customWidth="1"/>
    <col min="7415" max="7415" width="6.7109375" customWidth="1"/>
    <col min="7416" max="7416" width="5.7109375" customWidth="1"/>
    <col min="7417" max="7417" width="7.140625" customWidth="1"/>
    <col min="7418" max="7418" width="5.7109375" customWidth="1"/>
    <col min="7419" max="7419" width="4" customWidth="1"/>
    <col min="7420" max="7420" width="5.140625" customWidth="1"/>
    <col min="7649" max="7649" width="6.42578125" customWidth="1"/>
    <col min="7650" max="7651" width="6.28515625" customWidth="1"/>
    <col min="7652" max="7652" width="25.42578125" customWidth="1"/>
    <col min="7653" max="7654" width="9" customWidth="1"/>
    <col min="7655" max="7655" width="9.7109375" customWidth="1"/>
    <col min="7656" max="7657" width="10" customWidth="1"/>
    <col min="7658" max="7658" width="9" customWidth="1"/>
    <col min="7659" max="7659" width="9.7109375" customWidth="1"/>
    <col min="7660" max="7660" width="10" customWidth="1"/>
    <col min="7662" max="7662" width="9.28515625" bestFit="1" customWidth="1"/>
    <col min="7664" max="7664" width="4.5703125" customWidth="1"/>
    <col min="7665" max="7667" width="5.5703125" customWidth="1"/>
    <col min="7669" max="7669" width="11" bestFit="1" customWidth="1"/>
    <col min="7671" max="7671" width="6.7109375" customWidth="1"/>
    <col min="7672" max="7672" width="5.7109375" customWidth="1"/>
    <col min="7673" max="7673" width="7.140625" customWidth="1"/>
    <col min="7674" max="7674" width="5.7109375" customWidth="1"/>
    <col min="7675" max="7675" width="4" customWidth="1"/>
    <col min="7676" max="7676" width="5.140625" customWidth="1"/>
    <col min="7905" max="7905" width="6.42578125" customWidth="1"/>
    <col min="7906" max="7907" width="6.28515625" customWidth="1"/>
    <col min="7908" max="7908" width="25.42578125" customWidth="1"/>
    <col min="7909" max="7910" width="9" customWidth="1"/>
    <col min="7911" max="7911" width="9.7109375" customWidth="1"/>
    <col min="7912" max="7913" width="10" customWidth="1"/>
    <col min="7914" max="7914" width="9" customWidth="1"/>
    <col min="7915" max="7915" width="9.7109375" customWidth="1"/>
    <col min="7916" max="7916" width="10" customWidth="1"/>
    <col min="7918" max="7918" width="9.28515625" bestFit="1" customWidth="1"/>
    <col min="7920" max="7920" width="4.5703125" customWidth="1"/>
    <col min="7921" max="7923" width="5.5703125" customWidth="1"/>
    <col min="7925" max="7925" width="11" bestFit="1" customWidth="1"/>
    <col min="7927" max="7927" width="6.7109375" customWidth="1"/>
    <col min="7928" max="7928" width="5.7109375" customWidth="1"/>
    <col min="7929" max="7929" width="7.140625" customWidth="1"/>
    <col min="7930" max="7930" width="5.7109375" customWidth="1"/>
    <col min="7931" max="7931" width="4" customWidth="1"/>
    <col min="7932" max="7932" width="5.140625" customWidth="1"/>
    <col min="8161" max="8161" width="6.42578125" customWidth="1"/>
    <col min="8162" max="8163" width="6.28515625" customWidth="1"/>
    <col min="8164" max="8164" width="25.42578125" customWidth="1"/>
    <col min="8165" max="8166" width="9" customWidth="1"/>
    <col min="8167" max="8167" width="9.7109375" customWidth="1"/>
    <col min="8168" max="8169" width="10" customWidth="1"/>
    <col min="8170" max="8170" width="9" customWidth="1"/>
    <col min="8171" max="8171" width="9.7109375" customWidth="1"/>
    <col min="8172" max="8172" width="10" customWidth="1"/>
    <col min="8174" max="8174" width="9.28515625" bestFit="1" customWidth="1"/>
    <col min="8176" max="8176" width="4.5703125" customWidth="1"/>
    <col min="8177" max="8179" width="5.5703125" customWidth="1"/>
    <col min="8181" max="8181" width="11" bestFit="1" customWidth="1"/>
    <col min="8183" max="8183" width="6.7109375" customWidth="1"/>
    <col min="8184" max="8184" width="5.7109375" customWidth="1"/>
    <col min="8185" max="8185" width="7.140625" customWidth="1"/>
    <col min="8186" max="8186" width="5.7109375" customWidth="1"/>
    <col min="8187" max="8187" width="4" customWidth="1"/>
    <col min="8188" max="8188" width="5.140625" customWidth="1"/>
    <col min="8417" max="8417" width="6.42578125" customWidth="1"/>
    <col min="8418" max="8419" width="6.28515625" customWidth="1"/>
    <col min="8420" max="8420" width="25.42578125" customWidth="1"/>
    <col min="8421" max="8422" width="9" customWidth="1"/>
    <col min="8423" max="8423" width="9.7109375" customWidth="1"/>
    <col min="8424" max="8425" width="10" customWidth="1"/>
    <col min="8426" max="8426" width="9" customWidth="1"/>
    <col min="8427" max="8427" width="9.7109375" customWidth="1"/>
    <col min="8428" max="8428" width="10" customWidth="1"/>
    <col min="8430" max="8430" width="9.28515625" bestFit="1" customWidth="1"/>
    <col min="8432" max="8432" width="4.5703125" customWidth="1"/>
    <col min="8433" max="8435" width="5.5703125" customWidth="1"/>
    <col min="8437" max="8437" width="11" bestFit="1" customWidth="1"/>
    <col min="8439" max="8439" width="6.7109375" customWidth="1"/>
    <col min="8440" max="8440" width="5.7109375" customWidth="1"/>
    <col min="8441" max="8441" width="7.140625" customWidth="1"/>
    <col min="8442" max="8442" width="5.7109375" customWidth="1"/>
    <col min="8443" max="8443" width="4" customWidth="1"/>
    <col min="8444" max="8444" width="5.140625" customWidth="1"/>
    <col min="8673" max="8673" width="6.42578125" customWidth="1"/>
    <col min="8674" max="8675" width="6.28515625" customWidth="1"/>
    <col min="8676" max="8676" width="25.42578125" customWidth="1"/>
    <col min="8677" max="8678" width="9" customWidth="1"/>
    <col min="8679" max="8679" width="9.7109375" customWidth="1"/>
    <col min="8680" max="8681" width="10" customWidth="1"/>
    <col min="8682" max="8682" width="9" customWidth="1"/>
    <col min="8683" max="8683" width="9.7109375" customWidth="1"/>
    <col min="8684" max="8684" width="10" customWidth="1"/>
    <col min="8686" max="8686" width="9.28515625" bestFit="1" customWidth="1"/>
    <col min="8688" max="8688" width="4.5703125" customWidth="1"/>
    <col min="8689" max="8691" width="5.5703125" customWidth="1"/>
    <col min="8693" max="8693" width="11" bestFit="1" customWidth="1"/>
    <col min="8695" max="8695" width="6.7109375" customWidth="1"/>
    <col min="8696" max="8696" width="5.7109375" customWidth="1"/>
    <col min="8697" max="8697" width="7.140625" customWidth="1"/>
    <col min="8698" max="8698" width="5.7109375" customWidth="1"/>
    <col min="8699" max="8699" width="4" customWidth="1"/>
    <col min="8700" max="8700" width="5.140625" customWidth="1"/>
    <col min="8929" max="8929" width="6.42578125" customWidth="1"/>
    <col min="8930" max="8931" width="6.28515625" customWidth="1"/>
    <col min="8932" max="8932" width="25.42578125" customWidth="1"/>
    <col min="8933" max="8934" width="9" customWidth="1"/>
    <col min="8935" max="8935" width="9.7109375" customWidth="1"/>
    <col min="8936" max="8937" width="10" customWidth="1"/>
    <col min="8938" max="8938" width="9" customWidth="1"/>
    <col min="8939" max="8939" width="9.7109375" customWidth="1"/>
    <col min="8940" max="8940" width="10" customWidth="1"/>
    <col min="8942" max="8942" width="9.28515625" bestFit="1" customWidth="1"/>
    <col min="8944" max="8944" width="4.5703125" customWidth="1"/>
    <col min="8945" max="8947" width="5.5703125" customWidth="1"/>
    <col min="8949" max="8949" width="11" bestFit="1" customWidth="1"/>
    <col min="8951" max="8951" width="6.7109375" customWidth="1"/>
    <col min="8952" max="8952" width="5.7109375" customWidth="1"/>
    <col min="8953" max="8953" width="7.140625" customWidth="1"/>
    <col min="8954" max="8954" width="5.7109375" customWidth="1"/>
    <col min="8955" max="8955" width="4" customWidth="1"/>
    <col min="8956" max="8956" width="5.140625" customWidth="1"/>
    <col min="9185" max="9185" width="6.42578125" customWidth="1"/>
    <col min="9186" max="9187" width="6.28515625" customWidth="1"/>
    <col min="9188" max="9188" width="25.42578125" customWidth="1"/>
    <col min="9189" max="9190" width="9" customWidth="1"/>
    <col min="9191" max="9191" width="9.7109375" customWidth="1"/>
    <col min="9192" max="9193" width="10" customWidth="1"/>
    <col min="9194" max="9194" width="9" customWidth="1"/>
    <col min="9195" max="9195" width="9.7109375" customWidth="1"/>
    <col min="9196" max="9196" width="10" customWidth="1"/>
    <col min="9198" max="9198" width="9.28515625" bestFit="1" customWidth="1"/>
    <col min="9200" max="9200" width="4.5703125" customWidth="1"/>
    <col min="9201" max="9203" width="5.5703125" customWidth="1"/>
    <col min="9205" max="9205" width="11" bestFit="1" customWidth="1"/>
    <col min="9207" max="9207" width="6.7109375" customWidth="1"/>
    <col min="9208" max="9208" width="5.7109375" customWidth="1"/>
    <col min="9209" max="9209" width="7.140625" customWidth="1"/>
    <col min="9210" max="9210" width="5.7109375" customWidth="1"/>
    <col min="9211" max="9211" width="4" customWidth="1"/>
    <col min="9212" max="9212" width="5.140625" customWidth="1"/>
    <col min="9441" max="9441" width="6.42578125" customWidth="1"/>
    <col min="9442" max="9443" width="6.28515625" customWidth="1"/>
    <col min="9444" max="9444" width="25.42578125" customWidth="1"/>
    <col min="9445" max="9446" width="9" customWidth="1"/>
    <col min="9447" max="9447" width="9.7109375" customWidth="1"/>
    <col min="9448" max="9449" width="10" customWidth="1"/>
    <col min="9450" max="9450" width="9" customWidth="1"/>
    <col min="9451" max="9451" width="9.7109375" customWidth="1"/>
    <col min="9452" max="9452" width="10" customWidth="1"/>
    <col min="9454" max="9454" width="9.28515625" bestFit="1" customWidth="1"/>
    <col min="9456" max="9456" width="4.5703125" customWidth="1"/>
    <col min="9457" max="9459" width="5.5703125" customWidth="1"/>
    <col min="9461" max="9461" width="11" bestFit="1" customWidth="1"/>
    <col min="9463" max="9463" width="6.7109375" customWidth="1"/>
    <col min="9464" max="9464" width="5.7109375" customWidth="1"/>
    <col min="9465" max="9465" width="7.140625" customWidth="1"/>
    <col min="9466" max="9466" width="5.7109375" customWidth="1"/>
    <col min="9467" max="9467" width="4" customWidth="1"/>
    <col min="9468" max="9468" width="5.140625" customWidth="1"/>
    <col min="9697" max="9697" width="6.42578125" customWidth="1"/>
    <col min="9698" max="9699" width="6.28515625" customWidth="1"/>
    <col min="9700" max="9700" width="25.42578125" customWidth="1"/>
    <col min="9701" max="9702" width="9" customWidth="1"/>
    <col min="9703" max="9703" width="9.7109375" customWidth="1"/>
    <col min="9704" max="9705" width="10" customWidth="1"/>
    <col min="9706" max="9706" width="9" customWidth="1"/>
    <col min="9707" max="9707" width="9.7109375" customWidth="1"/>
    <col min="9708" max="9708" width="10" customWidth="1"/>
    <col min="9710" max="9710" width="9.28515625" bestFit="1" customWidth="1"/>
    <col min="9712" max="9712" width="4.5703125" customWidth="1"/>
    <col min="9713" max="9715" width="5.5703125" customWidth="1"/>
    <col min="9717" max="9717" width="11" bestFit="1" customWidth="1"/>
    <col min="9719" max="9719" width="6.7109375" customWidth="1"/>
    <col min="9720" max="9720" width="5.7109375" customWidth="1"/>
    <col min="9721" max="9721" width="7.140625" customWidth="1"/>
    <col min="9722" max="9722" width="5.7109375" customWidth="1"/>
    <col min="9723" max="9723" width="4" customWidth="1"/>
    <col min="9724" max="9724" width="5.140625" customWidth="1"/>
    <col min="9953" max="9953" width="6.42578125" customWidth="1"/>
    <col min="9954" max="9955" width="6.28515625" customWidth="1"/>
    <col min="9956" max="9956" width="25.42578125" customWidth="1"/>
    <col min="9957" max="9958" width="9" customWidth="1"/>
    <col min="9959" max="9959" width="9.7109375" customWidth="1"/>
    <col min="9960" max="9961" width="10" customWidth="1"/>
    <col min="9962" max="9962" width="9" customWidth="1"/>
    <col min="9963" max="9963" width="9.7109375" customWidth="1"/>
    <col min="9964" max="9964" width="10" customWidth="1"/>
    <col min="9966" max="9966" width="9.28515625" bestFit="1" customWidth="1"/>
    <col min="9968" max="9968" width="4.5703125" customWidth="1"/>
    <col min="9969" max="9971" width="5.5703125" customWidth="1"/>
    <col min="9973" max="9973" width="11" bestFit="1" customWidth="1"/>
    <col min="9975" max="9975" width="6.7109375" customWidth="1"/>
    <col min="9976" max="9976" width="5.7109375" customWidth="1"/>
    <col min="9977" max="9977" width="7.140625" customWidth="1"/>
    <col min="9978" max="9978" width="5.7109375" customWidth="1"/>
    <col min="9979" max="9979" width="4" customWidth="1"/>
    <col min="9980" max="9980" width="5.140625" customWidth="1"/>
    <col min="10209" max="10209" width="6.42578125" customWidth="1"/>
    <col min="10210" max="10211" width="6.28515625" customWidth="1"/>
    <col min="10212" max="10212" width="25.42578125" customWidth="1"/>
    <col min="10213" max="10214" width="9" customWidth="1"/>
    <col min="10215" max="10215" width="9.7109375" customWidth="1"/>
    <col min="10216" max="10217" width="10" customWidth="1"/>
    <col min="10218" max="10218" width="9" customWidth="1"/>
    <col min="10219" max="10219" width="9.7109375" customWidth="1"/>
    <col min="10220" max="10220" width="10" customWidth="1"/>
    <col min="10222" max="10222" width="9.28515625" bestFit="1" customWidth="1"/>
    <col min="10224" max="10224" width="4.5703125" customWidth="1"/>
    <col min="10225" max="10227" width="5.5703125" customWidth="1"/>
    <col min="10229" max="10229" width="11" bestFit="1" customWidth="1"/>
    <col min="10231" max="10231" width="6.7109375" customWidth="1"/>
    <col min="10232" max="10232" width="5.7109375" customWidth="1"/>
    <col min="10233" max="10233" width="7.140625" customWidth="1"/>
    <col min="10234" max="10234" width="5.7109375" customWidth="1"/>
    <col min="10235" max="10235" width="4" customWidth="1"/>
    <col min="10236" max="10236" width="5.140625" customWidth="1"/>
    <col min="10465" max="10465" width="6.42578125" customWidth="1"/>
    <col min="10466" max="10467" width="6.28515625" customWidth="1"/>
    <col min="10468" max="10468" width="25.42578125" customWidth="1"/>
    <col min="10469" max="10470" width="9" customWidth="1"/>
    <col min="10471" max="10471" width="9.7109375" customWidth="1"/>
    <col min="10472" max="10473" width="10" customWidth="1"/>
    <col min="10474" max="10474" width="9" customWidth="1"/>
    <col min="10475" max="10475" width="9.7109375" customWidth="1"/>
    <col min="10476" max="10476" width="10" customWidth="1"/>
    <col min="10478" max="10478" width="9.28515625" bestFit="1" customWidth="1"/>
    <col min="10480" max="10480" width="4.5703125" customWidth="1"/>
    <col min="10481" max="10483" width="5.5703125" customWidth="1"/>
    <col min="10485" max="10485" width="11" bestFit="1" customWidth="1"/>
    <col min="10487" max="10487" width="6.7109375" customWidth="1"/>
    <col min="10488" max="10488" width="5.7109375" customWidth="1"/>
    <col min="10489" max="10489" width="7.140625" customWidth="1"/>
    <col min="10490" max="10490" width="5.7109375" customWidth="1"/>
    <col min="10491" max="10491" width="4" customWidth="1"/>
    <col min="10492" max="10492" width="5.140625" customWidth="1"/>
    <col min="10721" max="10721" width="6.42578125" customWidth="1"/>
    <col min="10722" max="10723" width="6.28515625" customWidth="1"/>
    <col min="10724" max="10724" width="25.42578125" customWidth="1"/>
    <col min="10725" max="10726" width="9" customWidth="1"/>
    <col min="10727" max="10727" width="9.7109375" customWidth="1"/>
    <col min="10728" max="10729" width="10" customWidth="1"/>
    <col min="10730" max="10730" width="9" customWidth="1"/>
    <col min="10731" max="10731" width="9.7109375" customWidth="1"/>
    <col min="10732" max="10732" width="10" customWidth="1"/>
    <col min="10734" max="10734" width="9.28515625" bestFit="1" customWidth="1"/>
    <col min="10736" max="10736" width="4.5703125" customWidth="1"/>
    <col min="10737" max="10739" width="5.5703125" customWidth="1"/>
    <col min="10741" max="10741" width="11" bestFit="1" customWidth="1"/>
    <col min="10743" max="10743" width="6.7109375" customWidth="1"/>
    <col min="10744" max="10744" width="5.7109375" customWidth="1"/>
    <col min="10745" max="10745" width="7.140625" customWidth="1"/>
    <col min="10746" max="10746" width="5.7109375" customWidth="1"/>
    <col min="10747" max="10747" width="4" customWidth="1"/>
    <col min="10748" max="10748" width="5.140625" customWidth="1"/>
    <col min="10977" max="10977" width="6.42578125" customWidth="1"/>
    <col min="10978" max="10979" width="6.28515625" customWidth="1"/>
    <col min="10980" max="10980" width="25.42578125" customWidth="1"/>
    <col min="10981" max="10982" width="9" customWidth="1"/>
    <col min="10983" max="10983" width="9.7109375" customWidth="1"/>
    <col min="10984" max="10985" width="10" customWidth="1"/>
    <col min="10986" max="10986" width="9" customWidth="1"/>
    <col min="10987" max="10987" width="9.7109375" customWidth="1"/>
    <col min="10988" max="10988" width="10" customWidth="1"/>
    <col min="10990" max="10990" width="9.28515625" bestFit="1" customWidth="1"/>
    <col min="10992" max="10992" width="4.5703125" customWidth="1"/>
    <col min="10993" max="10995" width="5.5703125" customWidth="1"/>
    <col min="10997" max="10997" width="11" bestFit="1" customWidth="1"/>
    <col min="10999" max="10999" width="6.7109375" customWidth="1"/>
    <col min="11000" max="11000" width="5.7109375" customWidth="1"/>
    <col min="11001" max="11001" width="7.140625" customWidth="1"/>
    <col min="11002" max="11002" width="5.7109375" customWidth="1"/>
    <col min="11003" max="11003" width="4" customWidth="1"/>
    <col min="11004" max="11004" width="5.140625" customWidth="1"/>
    <col min="11233" max="11233" width="6.42578125" customWidth="1"/>
    <col min="11234" max="11235" width="6.28515625" customWidth="1"/>
    <col min="11236" max="11236" width="25.42578125" customWidth="1"/>
    <col min="11237" max="11238" width="9" customWidth="1"/>
    <col min="11239" max="11239" width="9.7109375" customWidth="1"/>
    <col min="11240" max="11241" width="10" customWidth="1"/>
    <col min="11242" max="11242" width="9" customWidth="1"/>
    <col min="11243" max="11243" width="9.7109375" customWidth="1"/>
    <col min="11244" max="11244" width="10" customWidth="1"/>
    <col min="11246" max="11246" width="9.28515625" bestFit="1" customWidth="1"/>
    <col min="11248" max="11248" width="4.5703125" customWidth="1"/>
    <col min="11249" max="11251" width="5.5703125" customWidth="1"/>
    <col min="11253" max="11253" width="11" bestFit="1" customWidth="1"/>
    <col min="11255" max="11255" width="6.7109375" customWidth="1"/>
    <col min="11256" max="11256" width="5.7109375" customWidth="1"/>
    <col min="11257" max="11257" width="7.140625" customWidth="1"/>
    <col min="11258" max="11258" width="5.7109375" customWidth="1"/>
    <col min="11259" max="11259" width="4" customWidth="1"/>
    <col min="11260" max="11260" width="5.140625" customWidth="1"/>
    <col min="11489" max="11489" width="6.42578125" customWidth="1"/>
    <col min="11490" max="11491" width="6.28515625" customWidth="1"/>
    <col min="11492" max="11492" width="25.42578125" customWidth="1"/>
    <col min="11493" max="11494" width="9" customWidth="1"/>
    <col min="11495" max="11495" width="9.7109375" customWidth="1"/>
    <col min="11496" max="11497" width="10" customWidth="1"/>
    <col min="11498" max="11498" width="9" customWidth="1"/>
    <col min="11499" max="11499" width="9.7109375" customWidth="1"/>
    <col min="11500" max="11500" width="10" customWidth="1"/>
    <col min="11502" max="11502" width="9.28515625" bestFit="1" customWidth="1"/>
    <col min="11504" max="11504" width="4.5703125" customWidth="1"/>
    <col min="11505" max="11507" width="5.5703125" customWidth="1"/>
    <col min="11509" max="11509" width="11" bestFit="1" customWidth="1"/>
    <col min="11511" max="11511" width="6.7109375" customWidth="1"/>
    <col min="11512" max="11512" width="5.7109375" customWidth="1"/>
    <col min="11513" max="11513" width="7.140625" customWidth="1"/>
    <col min="11514" max="11514" width="5.7109375" customWidth="1"/>
    <col min="11515" max="11515" width="4" customWidth="1"/>
    <col min="11516" max="11516" width="5.140625" customWidth="1"/>
    <col min="11745" max="11745" width="6.42578125" customWidth="1"/>
    <col min="11746" max="11747" width="6.28515625" customWidth="1"/>
    <col min="11748" max="11748" width="25.42578125" customWidth="1"/>
    <col min="11749" max="11750" width="9" customWidth="1"/>
    <col min="11751" max="11751" width="9.7109375" customWidth="1"/>
    <col min="11752" max="11753" width="10" customWidth="1"/>
    <col min="11754" max="11754" width="9" customWidth="1"/>
    <col min="11755" max="11755" width="9.7109375" customWidth="1"/>
    <col min="11756" max="11756" width="10" customWidth="1"/>
    <col min="11758" max="11758" width="9.28515625" bestFit="1" customWidth="1"/>
    <col min="11760" max="11760" width="4.5703125" customWidth="1"/>
    <col min="11761" max="11763" width="5.5703125" customWidth="1"/>
    <col min="11765" max="11765" width="11" bestFit="1" customWidth="1"/>
    <col min="11767" max="11767" width="6.7109375" customWidth="1"/>
    <col min="11768" max="11768" width="5.7109375" customWidth="1"/>
    <col min="11769" max="11769" width="7.140625" customWidth="1"/>
    <col min="11770" max="11770" width="5.7109375" customWidth="1"/>
    <col min="11771" max="11771" width="4" customWidth="1"/>
    <col min="11772" max="11772" width="5.140625" customWidth="1"/>
    <col min="12001" max="12001" width="6.42578125" customWidth="1"/>
    <col min="12002" max="12003" width="6.28515625" customWidth="1"/>
    <col min="12004" max="12004" width="25.42578125" customWidth="1"/>
    <col min="12005" max="12006" width="9" customWidth="1"/>
    <col min="12007" max="12007" width="9.7109375" customWidth="1"/>
    <col min="12008" max="12009" width="10" customWidth="1"/>
    <col min="12010" max="12010" width="9" customWidth="1"/>
    <col min="12011" max="12011" width="9.7109375" customWidth="1"/>
    <col min="12012" max="12012" width="10" customWidth="1"/>
    <col min="12014" max="12014" width="9.28515625" bestFit="1" customWidth="1"/>
    <col min="12016" max="12016" width="4.5703125" customWidth="1"/>
    <col min="12017" max="12019" width="5.5703125" customWidth="1"/>
    <col min="12021" max="12021" width="11" bestFit="1" customWidth="1"/>
    <col min="12023" max="12023" width="6.7109375" customWidth="1"/>
    <col min="12024" max="12024" width="5.7109375" customWidth="1"/>
    <col min="12025" max="12025" width="7.140625" customWidth="1"/>
    <col min="12026" max="12026" width="5.7109375" customWidth="1"/>
    <col min="12027" max="12027" width="4" customWidth="1"/>
    <col min="12028" max="12028" width="5.140625" customWidth="1"/>
    <col min="12257" max="12257" width="6.42578125" customWidth="1"/>
    <col min="12258" max="12259" width="6.28515625" customWidth="1"/>
    <col min="12260" max="12260" width="25.42578125" customWidth="1"/>
    <col min="12261" max="12262" width="9" customWidth="1"/>
    <col min="12263" max="12263" width="9.7109375" customWidth="1"/>
    <col min="12264" max="12265" width="10" customWidth="1"/>
    <col min="12266" max="12266" width="9" customWidth="1"/>
    <col min="12267" max="12267" width="9.7109375" customWidth="1"/>
    <col min="12268" max="12268" width="10" customWidth="1"/>
    <col min="12270" max="12270" width="9.28515625" bestFit="1" customWidth="1"/>
    <col min="12272" max="12272" width="4.5703125" customWidth="1"/>
    <col min="12273" max="12275" width="5.5703125" customWidth="1"/>
    <col min="12277" max="12277" width="11" bestFit="1" customWidth="1"/>
    <col min="12279" max="12279" width="6.7109375" customWidth="1"/>
    <col min="12280" max="12280" width="5.7109375" customWidth="1"/>
    <col min="12281" max="12281" width="7.140625" customWidth="1"/>
    <col min="12282" max="12282" width="5.7109375" customWidth="1"/>
    <col min="12283" max="12283" width="4" customWidth="1"/>
    <col min="12284" max="12284" width="5.140625" customWidth="1"/>
    <col min="12513" max="12513" width="6.42578125" customWidth="1"/>
    <col min="12514" max="12515" width="6.28515625" customWidth="1"/>
    <col min="12516" max="12516" width="25.42578125" customWidth="1"/>
    <col min="12517" max="12518" width="9" customWidth="1"/>
    <col min="12519" max="12519" width="9.7109375" customWidth="1"/>
    <col min="12520" max="12521" width="10" customWidth="1"/>
    <col min="12522" max="12522" width="9" customWidth="1"/>
    <col min="12523" max="12523" width="9.7109375" customWidth="1"/>
    <col min="12524" max="12524" width="10" customWidth="1"/>
    <col min="12526" max="12526" width="9.28515625" bestFit="1" customWidth="1"/>
    <col min="12528" max="12528" width="4.5703125" customWidth="1"/>
    <col min="12529" max="12531" width="5.5703125" customWidth="1"/>
    <col min="12533" max="12533" width="11" bestFit="1" customWidth="1"/>
    <col min="12535" max="12535" width="6.7109375" customWidth="1"/>
    <col min="12536" max="12536" width="5.7109375" customWidth="1"/>
    <col min="12537" max="12537" width="7.140625" customWidth="1"/>
    <col min="12538" max="12538" width="5.7109375" customWidth="1"/>
    <col min="12539" max="12539" width="4" customWidth="1"/>
    <col min="12540" max="12540" width="5.140625" customWidth="1"/>
    <col min="12769" max="12769" width="6.42578125" customWidth="1"/>
    <col min="12770" max="12771" width="6.28515625" customWidth="1"/>
    <col min="12772" max="12772" width="25.42578125" customWidth="1"/>
    <col min="12773" max="12774" width="9" customWidth="1"/>
    <col min="12775" max="12775" width="9.7109375" customWidth="1"/>
    <col min="12776" max="12777" width="10" customWidth="1"/>
    <col min="12778" max="12778" width="9" customWidth="1"/>
    <col min="12779" max="12779" width="9.7109375" customWidth="1"/>
    <col min="12780" max="12780" width="10" customWidth="1"/>
    <col min="12782" max="12782" width="9.28515625" bestFit="1" customWidth="1"/>
    <col min="12784" max="12784" width="4.5703125" customWidth="1"/>
    <col min="12785" max="12787" width="5.5703125" customWidth="1"/>
    <col min="12789" max="12789" width="11" bestFit="1" customWidth="1"/>
    <col min="12791" max="12791" width="6.7109375" customWidth="1"/>
    <col min="12792" max="12792" width="5.7109375" customWidth="1"/>
    <col min="12793" max="12793" width="7.140625" customWidth="1"/>
    <col min="12794" max="12794" width="5.7109375" customWidth="1"/>
    <col min="12795" max="12795" width="4" customWidth="1"/>
    <col min="12796" max="12796" width="5.140625" customWidth="1"/>
    <col min="13025" max="13025" width="6.42578125" customWidth="1"/>
    <col min="13026" max="13027" width="6.28515625" customWidth="1"/>
    <col min="13028" max="13028" width="25.42578125" customWidth="1"/>
    <col min="13029" max="13030" width="9" customWidth="1"/>
    <col min="13031" max="13031" width="9.7109375" customWidth="1"/>
    <col min="13032" max="13033" width="10" customWidth="1"/>
    <col min="13034" max="13034" width="9" customWidth="1"/>
    <col min="13035" max="13035" width="9.7109375" customWidth="1"/>
    <col min="13036" max="13036" width="10" customWidth="1"/>
    <col min="13038" max="13038" width="9.28515625" bestFit="1" customWidth="1"/>
    <col min="13040" max="13040" width="4.5703125" customWidth="1"/>
    <col min="13041" max="13043" width="5.5703125" customWidth="1"/>
    <col min="13045" max="13045" width="11" bestFit="1" customWidth="1"/>
    <col min="13047" max="13047" width="6.7109375" customWidth="1"/>
    <col min="13048" max="13048" width="5.7109375" customWidth="1"/>
    <col min="13049" max="13049" width="7.140625" customWidth="1"/>
    <col min="13050" max="13050" width="5.7109375" customWidth="1"/>
    <col min="13051" max="13051" width="4" customWidth="1"/>
    <col min="13052" max="13052" width="5.140625" customWidth="1"/>
    <col min="13281" max="13281" width="6.42578125" customWidth="1"/>
    <col min="13282" max="13283" width="6.28515625" customWidth="1"/>
    <col min="13284" max="13284" width="25.42578125" customWidth="1"/>
    <col min="13285" max="13286" width="9" customWidth="1"/>
    <col min="13287" max="13287" width="9.7109375" customWidth="1"/>
    <col min="13288" max="13289" width="10" customWidth="1"/>
    <col min="13290" max="13290" width="9" customWidth="1"/>
    <col min="13291" max="13291" width="9.7109375" customWidth="1"/>
    <col min="13292" max="13292" width="10" customWidth="1"/>
    <col min="13294" max="13294" width="9.28515625" bestFit="1" customWidth="1"/>
    <col min="13296" max="13296" width="4.5703125" customWidth="1"/>
    <col min="13297" max="13299" width="5.5703125" customWidth="1"/>
    <col min="13301" max="13301" width="11" bestFit="1" customWidth="1"/>
    <col min="13303" max="13303" width="6.7109375" customWidth="1"/>
    <col min="13304" max="13304" width="5.7109375" customWidth="1"/>
    <col min="13305" max="13305" width="7.140625" customWidth="1"/>
    <col min="13306" max="13306" width="5.7109375" customWidth="1"/>
    <col min="13307" max="13307" width="4" customWidth="1"/>
    <col min="13308" max="13308" width="5.140625" customWidth="1"/>
    <col min="13537" max="13537" width="6.42578125" customWidth="1"/>
    <col min="13538" max="13539" width="6.28515625" customWidth="1"/>
    <col min="13540" max="13540" width="25.42578125" customWidth="1"/>
    <col min="13541" max="13542" width="9" customWidth="1"/>
    <col min="13543" max="13543" width="9.7109375" customWidth="1"/>
    <col min="13544" max="13545" width="10" customWidth="1"/>
    <col min="13546" max="13546" width="9" customWidth="1"/>
    <col min="13547" max="13547" width="9.7109375" customWidth="1"/>
    <col min="13548" max="13548" width="10" customWidth="1"/>
    <col min="13550" max="13550" width="9.28515625" bestFit="1" customWidth="1"/>
    <col min="13552" max="13552" width="4.5703125" customWidth="1"/>
    <col min="13553" max="13555" width="5.5703125" customWidth="1"/>
    <col min="13557" max="13557" width="11" bestFit="1" customWidth="1"/>
    <col min="13559" max="13559" width="6.7109375" customWidth="1"/>
    <col min="13560" max="13560" width="5.7109375" customWidth="1"/>
    <col min="13561" max="13561" width="7.140625" customWidth="1"/>
    <col min="13562" max="13562" width="5.7109375" customWidth="1"/>
    <col min="13563" max="13563" width="4" customWidth="1"/>
    <col min="13564" max="13564" width="5.140625" customWidth="1"/>
    <col min="13793" max="13793" width="6.42578125" customWidth="1"/>
    <col min="13794" max="13795" width="6.28515625" customWidth="1"/>
    <col min="13796" max="13796" width="25.42578125" customWidth="1"/>
    <col min="13797" max="13798" width="9" customWidth="1"/>
    <col min="13799" max="13799" width="9.7109375" customWidth="1"/>
    <col min="13800" max="13801" width="10" customWidth="1"/>
    <col min="13802" max="13802" width="9" customWidth="1"/>
    <col min="13803" max="13803" width="9.7109375" customWidth="1"/>
    <col min="13804" max="13804" width="10" customWidth="1"/>
    <col min="13806" max="13806" width="9.28515625" bestFit="1" customWidth="1"/>
    <col min="13808" max="13808" width="4.5703125" customWidth="1"/>
    <col min="13809" max="13811" width="5.5703125" customWidth="1"/>
    <col min="13813" max="13813" width="11" bestFit="1" customWidth="1"/>
    <col min="13815" max="13815" width="6.7109375" customWidth="1"/>
    <col min="13816" max="13816" width="5.7109375" customWidth="1"/>
    <col min="13817" max="13817" width="7.140625" customWidth="1"/>
    <col min="13818" max="13818" width="5.7109375" customWidth="1"/>
    <col min="13819" max="13819" width="4" customWidth="1"/>
    <col min="13820" max="13820" width="5.140625" customWidth="1"/>
    <col min="14049" max="14049" width="6.42578125" customWidth="1"/>
    <col min="14050" max="14051" width="6.28515625" customWidth="1"/>
    <col min="14052" max="14052" width="25.42578125" customWidth="1"/>
    <col min="14053" max="14054" width="9" customWidth="1"/>
    <col min="14055" max="14055" width="9.7109375" customWidth="1"/>
    <col min="14056" max="14057" width="10" customWidth="1"/>
    <col min="14058" max="14058" width="9" customWidth="1"/>
    <col min="14059" max="14059" width="9.7109375" customWidth="1"/>
    <col min="14060" max="14060" width="10" customWidth="1"/>
    <col min="14062" max="14062" width="9.28515625" bestFit="1" customWidth="1"/>
    <col min="14064" max="14064" width="4.5703125" customWidth="1"/>
    <col min="14065" max="14067" width="5.5703125" customWidth="1"/>
    <col min="14069" max="14069" width="11" bestFit="1" customWidth="1"/>
    <col min="14071" max="14071" width="6.7109375" customWidth="1"/>
    <col min="14072" max="14072" width="5.7109375" customWidth="1"/>
    <col min="14073" max="14073" width="7.140625" customWidth="1"/>
    <col min="14074" max="14074" width="5.7109375" customWidth="1"/>
    <col min="14075" max="14075" width="4" customWidth="1"/>
    <col min="14076" max="14076" width="5.140625" customWidth="1"/>
    <col min="14305" max="14305" width="6.42578125" customWidth="1"/>
    <col min="14306" max="14307" width="6.28515625" customWidth="1"/>
    <col min="14308" max="14308" width="25.42578125" customWidth="1"/>
    <col min="14309" max="14310" width="9" customWidth="1"/>
    <col min="14311" max="14311" width="9.7109375" customWidth="1"/>
    <col min="14312" max="14313" width="10" customWidth="1"/>
    <col min="14314" max="14314" width="9" customWidth="1"/>
    <col min="14315" max="14315" width="9.7109375" customWidth="1"/>
    <col min="14316" max="14316" width="10" customWidth="1"/>
    <col min="14318" max="14318" width="9.28515625" bestFit="1" customWidth="1"/>
    <col min="14320" max="14320" width="4.5703125" customWidth="1"/>
    <col min="14321" max="14323" width="5.5703125" customWidth="1"/>
    <col min="14325" max="14325" width="11" bestFit="1" customWidth="1"/>
    <col min="14327" max="14327" width="6.7109375" customWidth="1"/>
    <col min="14328" max="14328" width="5.7109375" customWidth="1"/>
    <col min="14329" max="14329" width="7.140625" customWidth="1"/>
    <col min="14330" max="14330" width="5.7109375" customWidth="1"/>
    <col min="14331" max="14331" width="4" customWidth="1"/>
    <col min="14332" max="14332" width="5.140625" customWidth="1"/>
    <col min="14561" max="14561" width="6.42578125" customWidth="1"/>
    <col min="14562" max="14563" width="6.28515625" customWidth="1"/>
    <col min="14564" max="14564" width="25.42578125" customWidth="1"/>
    <col min="14565" max="14566" width="9" customWidth="1"/>
    <col min="14567" max="14567" width="9.7109375" customWidth="1"/>
    <col min="14568" max="14569" width="10" customWidth="1"/>
    <col min="14570" max="14570" width="9" customWidth="1"/>
    <col min="14571" max="14571" width="9.7109375" customWidth="1"/>
    <col min="14572" max="14572" width="10" customWidth="1"/>
    <col min="14574" max="14574" width="9.28515625" bestFit="1" customWidth="1"/>
    <col min="14576" max="14576" width="4.5703125" customWidth="1"/>
    <col min="14577" max="14579" width="5.5703125" customWidth="1"/>
    <col min="14581" max="14581" width="11" bestFit="1" customWidth="1"/>
    <col min="14583" max="14583" width="6.7109375" customWidth="1"/>
    <col min="14584" max="14584" width="5.7109375" customWidth="1"/>
    <col min="14585" max="14585" width="7.140625" customWidth="1"/>
    <col min="14586" max="14586" width="5.7109375" customWidth="1"/>
    <col min="14587" max="14587" width="4" customWidth="1"/>
    <col min="14588" max="14588" width="5.140625" customWidth="1"/>
    <col min="14817" max="14817" width="6.42578125" customWidth="1"/>
    <col min="14818" max="14819" width="6.28515625" customWidth="1"/>
    <col min="14820" max="14820" width="25.42578125" customWidth="1"/>
    <col min="14821" max="14822" width="9" customWidth="1"/>
    <col min="14823" max="14823" width="9.7109375" customWidth="1"/>
    <col min="14824" max="14825" width="10" customWidth="1"/>
    <col min="14826" max="14826" width="9" customWidth="1"/>
    <col min="14827" max="14827" width="9.7109375" customWidth="1"/>
    <col min="14828" max="14828" width="10" customWidth="1"/>
    <col min="14830" max="14830" width="9.28515625" bestFit="1" customWidth="1"/>
    <col min="14832" max="14832" width="4.5703125" customWidth="1"/>
    <col min="14833" max="14835" width="5.5703125" customWidth="1"/>
    <col min="14837" max="14837" width="11" bestFit="1" customWidth="1"/>
    <col min="14839" max="14839" width="6.7109375" customWidth="1"/>
    <col min="14840" max="14840" width="5.7109375" customWidth="1"/>
    <col min="14841" max="14841" width="7.140625" customWidth="1"/>
    <col min="14842" max="14842" width="5.7109375" customWidth="1"/>
    <col min="14843" max="14843" width="4" customWidth="1"/>
    <col min="14844" max="14844" width="5.140625" customWidth="1"/>
    <col min="15073" max="15073" width="6.42578125" customWidth="1"/>
    <col min="15074" max="15075" width="6.28515625" customWidth="1"/>
    <col min="15076" max="15076" width="25.42578125" customWidth="1"/>
    <col min="15077" max="15078" width="9" customWidth="1"/>
    <col min="15079" max="15079" width="9.7109375" customWidth="1"/>
    <col min="15080" max="15081" width="10" customWidth="1"/>
    <col min="15082" max="15082" width="9" customWidth="1"/>
    <col min="15083" max="15083" width="9.7109375" customWidth="1"/>
    <col min="15084" max="15084" width="10" customWidth="1"/>
    <col min="15086" max="15086" width="9.28515625" bestFit="1" customWidth="1"/>
    <col min="15088" max="15088" width="4.5703125" customWidth="1"/>
    <col min="15089" max="15091" width="5.5703125" customWidth="1"/>
    <col min="15093" max="15093" width="11" bestFit="1" customWidth="1"/>
    <col min="15095" max="15095" width="6.7109375" customWidth="1"/>
    <col min="15096" max="15096" width="5.7109375" customWidth="1"/>
    <col min="15097" max="15097" width="7.140625" customWidth="1"/>
    <col min="15098" max="15098" width="5.7109375" customWidth="1"/>
    <col min="15099" max="15099" width="4" customWidth="1"/>
    <col min="15100" max="15100" width="5.140625" customWidth="1"/>
    <col min="15329" max="15329" width="6.42578125" customWidth="1"/>
    <col min="15330" max="15331" width="6.28515625" customWidth="1"/>
    <col min="15332" max="15332" width="25.42578125" customWidth="1"/>
    <col min="15333" max="15334" width="9" customWidth="1"/>
    <col min="15335" max="15335" width="9.7109375" customWidth="1"/>
    <col min="15336" max="15337" width="10" customWidth="1"/>
    <col min="15338" max="15338" width="9" customWidth="1"/>
    <col min="15339" max="15339" width="9.7109375" customWidth="1"/>
    <col min="15340" max="15340" width="10" customWidth="1"/>
    <col min="15342" max="15342" width="9.28515625" bestFit="1" customWidth="1"/>
    <col min="15344" max="15344" width="4.5703125" customWidth="1"/>
    <col min="15345" max="15347" width="5.5703125" customWidth="1"/>
    <col min="15349" max="15349" width="11" bestFit="1" customWidth="1"/>
    <col min="15351" max="15351" width="6.7109375" customWidth="1"/>
    <col min="15352" max="15352" width="5.7109375" customWidth="1"/>
    <col min="15353" max="15353" width="7.140625" customWidth="1"/>
    <col min="15354" max="15354" width="5.7109375" customWidth="1"/>
    <col min="15355" max="15355" width="4" customWidth="1"/>
    <col min="15356" max="15356" width="5.140625" customWidth="1"/>
    <col min="15585" max="15585" width="6.42578125" customWidth="1"/>
    <col min="15586" max="15587" width="6.28515625" customWidth="1"/>
    <col min="15588" max="15588" width="25.42578125" customWidth="1"/>
    <col min="15589" max="15590" width="9" customWidth="1"/>
    <col min="15591" max="15591" width="9.7109375" customWidth="1"/>
    <col min="15592" max="15593" width="10" customWidth="1"/>
    <col min="15594" max="15594" width="9" customWidth="1"/>
    <col min="15595" max="15595" width="9.7109375" customWidth="1"/>
    <col min="15596" max="15596" width="10" customWidth="1"/>
    <col min="15598" max="15598" width="9.28515625" bestFit="1" customWidth="1"/>
    <col min="15600" max="15600" width="4.5703125" customWidth="1"/>
    <col min="15601" max="15603" width="5.5703125" customWidth="1"/>
    <col min="15605" max="15605" width="11" bestFit="1" customWidth="1"/>
    <col min="15607" max="15607" width="6.7109375" customWidth="1"/>
    <col min="15608" max="15608" width="5.7109375" customWidth="1"/>
    <col min="15609" max="15609" width="7.140625" customWidth="1"/>
    <col min="15610" max="15610" width="5.7109375" customWidth="1"/>
    <col min="15611" max="15611" width="4" customWidth="1"/>
    <col min="15612" max="15612" width="5.140625" customWidth="1"/>
    <col min="15841" max="15841" width="6.42578125" customWidth="1"/>
    <col min="15842" max="15843" width="6.28515625" customWidth="1"/>
    <col min="15844" max="15844" width="25.42578125" customWidth="1"/>
    <col min="15845" max="15846" width="9" customWidth="1"/>
    <col min="15847" max="15847" width="9.7109375" customWidth="1"/>
    <col min="15848" max="15849" width="10" customWidth="1"/>
    <col min="15850" max="15850" width="9" customWidth="1"/>
    <col min="15851" max="15851" width="9.7109375" customWidth="1"/>
    <col min="15852" max="15852" width="10" customWidth="1"/>
    <col min="15854" max="15854" width="9.28515625" bestFit="1" customWidth="1"/>
    <col min="15856" max="15856" width="4.5703125" customWidth="1"/>
    <col min="15857" max="15859" width="5.5703125" customWidth="1"/>
    <col min="15861" max="15861" width="11" bestFit="1" customWidth="1"/>
    <col min="15863" max="15863" width="6.7109375" customWidth="1"/>
    <col min="15864" max="15864" width="5.7109375" customWidth="1"/>
    <col min="15865" max="15865" width="7.140625" customWidth="1"/>
    <col min="15866" max="15866" width="5.7109375" customWidth="1"/>
    <col min="15867" max="15867" width="4" customWidth="1"/>
    <col min="15868" max="15868" width="5.140625" customWidth="1"/>
    <col min="16097" max="16097" width="6.42578125" customWidth="1"/>
    <col min="16098" max="16099" width="6.28515625" customWidth="1"/>
    <col min="16100" max="16100" width="25.42578125" customWidth="1"/>
    <col min="16101" max="16102" width="9" customWidth="1"/>
    <col min="16103" max="16103" width="9.7109375" customWidth="1"/>
    <col min="16104" max="16105" width="10" customWidth="1"/>
    <col min="16106" max="16106" width="9" customWidth="1"/>
    <col min="16107" max="16107" width="9.7109375" customWidth="1"/>
    <col min="16108" max="16108" width="10" customWidth="1"/>
    <col min="16110" max="16110" width="9.28515625" bestFit="1" customWidth="1"/>
    <col min="16112" max="16112" width="4.5703125" customWidth="1"/>
    <col min="16113" max="16115" width="5.5703125" customWidth="1"/>
    <col min="16117" max="16117" width="11" bestFit="1" customWidth="1"/>
    <col min="16119" max="16119" width="6.7109375" customWidth="1"/>
    <col min="16120" max="16120" width="5.7109375" customWidth="1"/>
    <col min="16121" max="16121" width="7.140625" customWidth="1"/>
    <col min="16122" max="16122" width="5.7109375" customWidth="1"/>
    <col min="16123" max="16123" width="4" customWidth="1"/>
    <col min="16124" max="16124" width="5.140625" customWidth="1"/>
  </cols>
  <sheetData>
    <row r="1" spans="1:7" x14ac:dyDescent="0.2">
      <c r="A1" s="20" t="s">
        <v>270</v>
      </c>
      <c r="B1" s="20"/>
      <c r="C1" s="20"/>
      <c r="D1" s="8"/>
      <c r="E1" s="8"/>
      <c r="F1" s="8"/>
      <c r="G1" s="12" t="s">
        <v>269</v>
      </c>
    </row>
    <row r="2" spans="1:7" s="9" customFormat="1" ht="25.5" x14ac:dyDescent="0.2">
      <c r="A2" s="10" t="s">
        <v>0</v>
      </c>
      <c r="B2" s="10" t="s">
        <v>1</v>
      </c>
      <c r="C2" s="10" t="s">
        <v>2</v>
      </c>
      <c r="D2" s="10">
        <v>44470</v>
      </c>
      <c r="E2" s="10">
        <v>44105</v>
      </c>
      <c r="F2" s="10">
        <v>43739</v>
      </c>
      <c r="G2" s="12"/>
    </row>
    <row r="3" spans="1:7" x14ac:dyDescent="0.2">
      <c r="A3" s="13">
        <v>2</v>
      </c>
      <c r="B3" s="13">
        <v>2</v>
      </c>
      <c r="C3" s="14" t="s">
        <v>18</v>
      </c>
      <c r="D3" s="15">
        <v>0.34350000000000003</v>
      </c>
      <c r="E3" s="15">
        <v>0.3659</v>
      </c>
      <c r="F3" s="15">
        <v>0.38700000000000001</v>
      </c>
      <c r="G3" s="16">
        <f>MAX(D3,E3,F3)</f>
        <v>0.38700000000000001</v>
      </c>
    </row>
    <row r="4" spans="1:7" x14ac:dyDescent="0.2">
      <c r="A4" s="17">
        <v>5</v>
      </c>
      <c r="B4" s="17">
        <v>4</v>
      </c>
      <c r="C4" s="18" t="s">
        <v>19</v>
      </c>
      <c r="D4" s="15">
        <v>0.44740000000000002</v>
      </c>
      <c r="E4" s="15">
        <v>0.47620000000000001</v>
      </c>
      <c r="F4" s="15">
        <v>0.47620000000000001</v>
      </c>
      <c r="G4" s="16">
        <f t="shared" ref="G4:G67" si="0">MAX(D4,E4,F4)</f>
        <v>0.47620000000000001</v>
      </c>
    </row>
    <row r="5" spans="1:7" x14ac:dyDescent="0.2">
      <c r="A5" s="13">
        <v>12</v>
      </c>
      <c r="B5" s="13">
        <v>1734</v>
      </c>
      <c r="C5" s="14" t="s">
        <v>20</v>
      </c>
      <c r="D5" s="15">
        <v>0.62</v>
      </c>
      <c r="E5" s="15">
        <v>0.52729999999999999</v>
      </c>
      <c r="F5" s="15">
        <v>0.57889999999999997</v>
      </c>
      <c r="G5" s="16">
        <f t="shared" si="0"/>
        <v>0.62</v>
      </c>
    </row>
    <row r="6" spans="1:7" x14ac:dyDescent="0.2">
      <c r="A6" s="17">
        <v>14</v>
      </c>
      <c r="B6" s="17">
        <v>9</v>
      </c>
      <c r="C6" s="18" t="s">
        <v>21</v>
      </c>
      <c r="D6" s="15">
        <v>0.31669999999999998</v>
      </c>
      <c r="E6" s="15">
        <v>0.31780000000000003</v>
      </c>
      <c r="F6" s="15">
        <v>0.38929999999999998</v>
      </c>
      <c r="G6" s="16">
        <f t="shared" si="0"/>
        <v>0.38929999999999998</v>
      </c>
    </row>
    <row r="7" spans="1:7" x14ac:dyDescent="0.2">
      <c r="A7" s="13">
        <v>18</v>
      </c>
      <c r="B7" s="13">
        <v>1629</v>
      </c>
      <c r="C7" s="14" t="s">
        <v>22</v>
      </c>
      <c r="D7" s="15">
        <v>0.43930000000000002</v>
      </c>
      <c r="E7" s="15">
        <v>0.43590000000000001</v>
      </c>
      <c r="F7" s="15">
        <v>0.50470000000000004</v>
      </c>
      <c r="G7" s="16">
        <f t="shared" si="0"/>
        <v>0.50470000000000004</v>
      </c>
    </row>
    <row r="8" spans="1:7" x14ac:dyDescent="0.2">
      <c r="A8" s="17">
        <v>20</v>
      </c>
      <c r="B8" s="17">
        <v>14</v>
      </c>
      <c r="C8" s="18" t="s">
        <v>23</v>
      </c>
      <c r="D8" s="15">
        <v>0.56420000000000003</v>
      </c>
      <c r="E8" s="15">
        <v>0.52810000000000001</v>
      </c>
      <c r="F8" s="15">
        <v>0.52449999999999997</v>
      </c>
      <c r="G8" s="16">
        <f t="shared" si="0"/>
        <v>0.56420000000000003</v>
      </c>
    </row>
    <row r="9" spans="1:7" x14ac:dyDescent="0.2">
      <c r="A9" s="13">
        <v>21</v>
      </c>
      <c r="B9" s="13">
        <v>28</v>
      </c>
      <c r="C9" s="14" t="s">
        <v>24</v>
      </c>
      <c r="D9" s="15">
        <v>0.58989999999999998</v>
      </c>
      <c r="E9" s="15">
        <v>0.59470000000000001</v>
      </c>
      <c r="F9" s="15">
        <v>0.61829999999999996</v>
      </c>
      <c r="G9" s="16">
        <f t="shared" si="0"/>
        <v>0.61829999999999996</v>
      </c>
    </row>
    <row r="10" spans="1:7" x14ac:dyDescent="0.2">
      <c r="A10" s="17">
        <v>24</v>
      </c>
      <c r="B10" s="17">
        <v>38</v>
      </c>
      <c r="C10" s="18" t="s">
        <v>25</v>
      </c>
      <c r="D10" s="15">
        <v>0.48</v>
      </c>
      <c r="E10" s="15">
        <v>0.60809999999999997</v>
      </c>
      <c r="F10" s="15">
        <v>0.56789999999999996</v>
      </c>
      <c r="G10" s="16">
        <f t="shared" si="0"/>
        <v>0.60809999999999997</v>
      </c>
    </row>
    <row r="11" spans="1:7" x14ac:dyDescent="0.2">
      <c r="A11" s="13">
        <v>27</v>
      </c>
      <c r="B11" s="13">
        <v>42</v>
      </c>
      <c r="C11" s="14" t="s">
        <v>26</v>
      </c>
      <c r="D11" s="15">
        <v>0.48930000000000001</v>
      </c>
      <c r="E11" s="15">
        <v>0.5071</v>
      </c>
      <c r="F11" s="15">
        <v>0.51339999999999997</v>
      </c>
      <c r="G11" s="16">
        <f t="shared" si="0"/>
        <v>0.51339999999999997</v>
      </c>
    </row>
    <row r="12" spans="1:7" x14ac:dyDescent="0.2">
      <c r="A12" s="17">
        <v>28</v>
      </c>
      <c r="B12" s="17">
        <v>53</v>
      </c>
      <c r="C12" s="18" t="s">
        <v>27</v>
      </c>
      <c r="D12" s="15">
        <v>0.29699999999999999</v>
      </c>
      <c r="E12" s="15">
        <v>0.1288</v>
      </c>
      <c r="F12" s="15">
        <v>0.17069999999999999</v>
      </c>
      <c r="G12" s="16">
        <f t="shared" si="0"/>
        <v>0.29699999999999999</v>
      </c>
    </row>
    <row r="13" spans="1:7" x14ac:dyDescent="0.2">
      <c r="A13" s="13">
        <v>31</v>
      </c>
      <c r="B13" s="13">
        <v>62</v>
      </c>
      <c r="C13" s="14" t="s">
        <v>28</v>
      </c>
      <c r="D13" s="15">
        <v>0.63890000000000002</v>
      </c>
      <c r="E13" s="15">
        <v>0.5111</v>
      </c>
      <c r="F13" s="15">
        <v>0.51519999999999999</v>
      </c>
      <c r="G13" s="16">
        <f t="shared" si="0"/>
        <v>0.63890000000000002</v>
      </c>
    </row>
    <row r="14" spans="1:7" x14ac:dyDescent="0.2">
      <c r="A14" s="17">
        <v>32</v>
      </c>
      <c r="B14" s="17">
        <v>64</v>
      </c>
      <c r="C14" s="18" t="s">
        <v>29</v>
      </c>
      <c r="D14" s="15">
        <v>0</v>
      </c>
      <c r="E14" s="15">
        <v>0</v>
      </c>
      <c r="F14" s="15">
        <v>0</v>
      </c>
      <c r="G14" s="16">
        <f t="shared" si="0"/>
        <v>0</v>
      </c>
    </row>
    <row r="15" spans="1:7" x14ac:dyDescent="0.2">
      <c r="A15" s="13">
        <v>40</v>
      </c>
      <c r="B15" s="13">
        <v>65</v>
      </c>
      <c r="C15" s="14" t="s">
        <v>30</v>
      </c>
      <c r="D15" s="15">
        <v>0.54790000000000005</v>
      </c>
      <c r="E15" s="15">
        <v>0.54900000000000004</v>
      </c>
      <c r="F15" s="15">
        <v>0.57479999999999998</v>
      </c>
      <c r="G15" s="16">
        <f t="shared" si="0"/>
        <v>0.57479999999999998</v>
      </c>
    </row>
    <row r="16" spans="1:7" x14ac:dyDescent="0.2">
      <c r="A16" s="17">
        <v>44</v>
      </c>
      <c r="B16" s="17">
        <v>72</v>
      </c>
      <c r="C16" s="18" t="s">
        <v>31</v>
      </c>
      <c r="D16" s="15">
        <v>0.15160000000000001</v>
      </c>
      <c r="E16" s="15">
        <v>0.35970000000000002</v>
      </c>
      <c r="F16" s="15">
        <v>0.40150000000000002</v>
      </c>
      <c r="G16" s="16">
        <f t="shared" si="0"/>
        <v>0.40150000000000002</v>
      </c>
    </row>
    <row r="17" spans="1:7" x14ac:dyDescent="0.2">
      <c r="A17" s="13">
        <v>49</v>
      </c>
      <c r="B17" s="13">
        <v>74</v>
      </c>
      <c r="C17" s="14" t="s">
        <v>32</v>
      </c>
      <c r="D17" s="15">
        <v>1</v>
      </c>
      <c r="E17" s="15">
        <v>0.625</v>
      </c>
      <c r="F17" s="15">
        <v>0.625</v>
      </c>
      <c r="G17" s="16">
        <f t="shared" si="0"/>
        <v>1</v>
      </c>
    </row>
    <row r="18" spans="1:7" x14ac:dyDescent="0.2">
      <c r="A18" s="17">
        <v>52</v>
      </c>
      <c r="B18" s="17">
        <v>77</v>
      </c>
      <c r="C18" s="18" t="s">
        <v>33</v>
      </c>
      <c r="D18" s="15">
        <v>0.36509999999999998</v>
      </c>
      <c r="E18" s="15">
        <v>0.27789999999999998</v>
      </c>
      <c r="F18" s="15">
        <v>0.25130000000000002</v>
      </c>
      <c r="G18" s="16">
        <f t="shared" si="0"/>
        <v>0.36509999999999998</v>
      </c>
    </row>
    <row r="19" spans="1:7" x14ac:dyDescent="0.2">
      <c r="A19" s="13">
        <v>53</v>
      </c>
      <c r="B19" s="13">
        <v>78</v>
      </c>
      <c r="C19" s="14" t="s">
        <v>34</v>
      </c>
      <c r="D19" s="15">
        <v>0.41510000000000002</v>
      </c>
      <c r="E19" s="15">
        <v>0.41420000000000001</v>
      </c>
      <c r="F19" s="15">
        <v>0.37990000000000002</v>
      </c>
      <c r="G19" s="16">
        <f t="shared" si="0"/>
        <v>0.41510000000000002</v>
      </c>
    </row>
    <row r="20" spans="1:7" x14ac:dyDescent="0.2">
      <c r="A20" s="17">
        <v>54</v>
      </c>
      <c r="B20" s="17">
        <v>86</v>
      </c>
      <c r="C20" s="18" t="s">
        <v>35</v>
      </c>
      <c r="D20" s="15">
        <v>0.81820000000000004</v>
      </c>
      <c r="E20" s="15">
        <v>0.58330000000000004</v>
      </c>
      <c r="F20" s="15">
        <v>0.60709999999999997</v>
      </c>
      <c r="G20" s="16">
        <f t="shared" si="0"/>
        <v>0.81820000000000004</v>
      </c>
    </row>
    <row r="21" spans="1:7" x14ac:dyDescent="0.2">
      <c r="A21" s="13">
        <v>56</v>
      </c>
      <c r="B21" s="13">
        <v>1633</v>
      </c>
      <c r="C21" s="14" t="s">
        <v>36</v>
      </c>
      <c r="D21" s="15">
        <v>1</v>
      </c>
      <c r="E21" s="15">
        <v>1</v>
      </c>
      <c r="F21" s="15">
        <v>1</v>
      </c>
      <c r="G21" s="16">
        <f t="shared" si="0"/>
        <v>1</v>
      </c>
    </row>
    <row r="22" spans="1:7" x14ac:dyDescent="0.2">
      <c r="A22" s="17">
        <v>57</v>
      </c>
      <c r="B22" s="17">
        <v>88</v>
      </c>
      <c r="C22" s="18" t="s">
        <v>37</v>
      </c>
      <c r="D22" s="15">
        <v>0.37209999999999999</v>
      </c>
      <c r="E22" s="15">
        <v>0.27979999999999999</v>
      </c>
      <c r="F22" s="15">
        <v>0.42859999999999998</v>
      </c>
      <c r="G22" s="16">
        <f t="shared" si="0"/>
        <v>0.42859999999999998</v>
      </c>
    </row>
    <row r="23" spans="1:7" x14ac:dyDescent="0.2">
      <c r="A23" s="13">
        <v>58</v>
      </c>
      <c r="B23" s="13">
        <v>90</v>
      </c>
      <c r="C23" s="14" t="s">
        <v>38</v>
      </c>
      <c r="D23" s="15">
        <v>0.47370000000000001</v>
      </c>
      <c r="E23" s="15">
        <v>0.38600000000000001</v>
      </c>
      <c r="F23" s="15">
        <v>0.46429999999999999</v>
      </c>
      <c r="G23" s="16">
        <f t="shared" si="0"/>
        <v>0.47370000000000001</v>
      </c>
    </row>
    <row r="24" spans="1:7" x14ac:dyDescent="0.2">
      <c r="A24" s="17">
        <v>60</v>
      </c>
      <c r="B24" s="17">
        <v>92</v>
      </c>
      <c r="C24" s="18" t="s">
        <v>39</v>
      </c>
      <c r="D24" s="15">
        <v>0.18870000000000001</v>
      </c>
      <c r="E24" s="15">
        <v>0.2414</v>
      </c>
      <c r="F24" s="15">
        <v>0.35589999999999999</v>
      </c>
      <c r="G24" s="16">
        <f t="shared" si="0"/>
        <v>0.35589999999999999</v>
      </c>
    </row>
    <row r="25" spans="1:7" x14ac:dyDescent="0.2">
      <c r="A25" s="13">
        <v>63</v>
      </c>
      <c r="B25" s="13">
        <v>94</v>
      </c>
      <c r="C25" s="14" t="s">
        <v>40</v>
      </c>
      <c r="D25" s="15">
        <v>0.27810000000000001</v>
      </c>
      <c r="E25" s="15">
        <v>0.1903</v>
      </c>
      <c r="F25" s="15">
        <v>0.29609999999999997</v>
      </c>
      <c r="G25" s="16">
        <f t="shared" si="0"/>
        <v>0.29609999999999997</v>
      </c>
    </row>
    <row r="26" spans="1:7" x14ac:dyDescent="0.2">
      <c r="A26" s="17">
        <v>66</v>
      </c>
      <c r="B26" s="17">
        <v>1824</v>
      </c>
      <c r="C26" s="18" t="s">
        <v>41</v>
      </c>
      <c r="D26" s="15">
        <v>0.625</v>
      </c>
      <c r="E26" s="15">
        <v>0.77270000000000005</v>
      </c>
      <c r="F26" s="15">
        <v>0.77780000000000005</v>
      </c>
      <c r="G26" s="16">
        <f t="shared" si="0"/>
        <v>0.77780000000000005</v>
      </c>
    </row>
    <row r="27" spans="1:7" x14ac:dyDescent="0.2">
      <c r="A27" s="13">
        <v>69</v>
      </c>
      <c r="B27" s="13">
        <v>1825</v>
      </c>
      <c r="C27" s="14" t="s">
        <v>42</v>
      </c>
      <c r="D27" s="15">
        <v>0.5</v>
      </c>
      <c r="E27" s="15">
        <v>0.66669999999999996</v>
      </c>
      <c r="F27" s="15">
        <v>1</v>
      </c>
      <c r="G27" s="16">
        <f t="shared" si="0"/>
        <v>1</v>
      </c>
    </row>
    <row r="28" spans="1:7" x14ac:dyDescent="0.2">
      <c r="A28" s="17">
        <v>70</v>
      </c>
      <c r="B28" s="17">
        <v>108</v>
      </c>
      <c r="C28" s="18" t="s">
        <v>43</v>
      </c>
      <c r="D28" s="15">
        <v>0.54879999999999995</v>
      </c>
      <c r="E28" s="15">
        <v>0.60909999999999997</v>
      </c>
      <c r="F28" s="15">
        <v>0.66879999999999995</v>
      </c>
      <c r="G28" s="16">
        <f t="shared" si="0"/>
        <v>0.66879999999999995</v>
      </c>
    </row>
    <row r="29" spans="1:7" x14ac:dyDescent="0.2">
      <c r="A29" s="13">
        <v>75</v>
      </c>
      <c r="B29" s="13">
        <v>113</v>
      </c>
      <c r="C29" s="14" t="s">
        <v>44</v>
      </c>
      <c r="D29" s="15">
        <v>3.6999999999999998E-2</v>
      </c>
      <c r="E29" s="15">
        <v>5.5599999999999997E-2</v>
      </c>
      <c r="F29" s="15">
        <v>6.2399999999999997E-2</v>
      </c>
      <c r="G29" s="16">
        <f t="shared" si="0"/>
        <v>6.2399999999999997E-2</v>
      </c>
    </row>
    <row r="30" spans="1:7" x14ac:dyDescent="0.2">
      <c r="A30" s="17">
        <v>76</v>
      </c>
      <c r="B30" s="17">
        <v>1402</v>
      </c>
      <c r="C30" s="18" t="s">
        <v>45</v>
      </c>
      <c r="D30" s="15">
        <v>0.66669999999999996</v>
      </c>
      <c r="E30" s="15">
        <v>0.75</v>
      </c>
      <c r="F30" s="15">
        <v>0.71430000000000005</v>
      </c>
      <c r="G30" s="16">
        <f t="shared" si="0"/>
        <v>0.75</v>
      </c>
    </row>
    <row r="31" spans="1:7" x14ac:dyDescent="0.2">
      <c r="A31" s="13">
        <v>79</v>
      </c>
      <c r="B31" s="13">
        <v>124</v>
      </c>
      <c r="C31" s="14" t="s">
        <v>46</v>
      </c>
      <c r="D31" s="15">
        <v>0.66669999999999996</v>
      </c>
      <c r="E31" s="15">
        <v>1</v>
      </c>
      <c r="F31" s="15">
        <v>1</v>
      </c>
      <c r="G31" s="16">
        <f t="shared" si="0"/>
        <v>1</v>
      </c>
    </row>
    <row r="32" spans="1:7" x14ac:dyDescent="0.2">
      <c r="A32" s="17">
        <v>83</v>
      </c>
      <c r="B32" s="17">
        <v>125</v>
      </c>
      <c r="C32" s="18" t="s">
        <v>47</v>
      </c>
      <c r="D32" s="15">
        <v>0</v>
      </c>
      <c r="E32" s="15">
        <v>0.17780000000000001</v>
      </c>
      <c r="F32" s="15">
        <v>0.16669999999999999</v>
      </c>
      <c r="G32" s="16">
        <f t="shared" si="0"/>
        <v>0.17780000000000001</v>
      </c>
    </row>
    <row r="33" spans="1:7" x14ac:dyDescent="0.2">
      <c r="A33" s="13">
        <v>85</v>
      </c>
      <c r="B33" s="13">
        <v>127</v>
      </c>
      <c r="C33" s="14" t="s">
        <v>48</v>
      </c>
      <c r="D33" s="15">
        <v>0.97870000000000001</v>
      </c>
      <c r="E33" s="15">
        <v>0.79590000000000005</v>
      </c>
      <c r="F33" s="15">
        <v>0.86</v>
      </c>
      <c r="G33" s="16">
        <f t="shared" si="0"/>
        <v>0.97870000000000001</v>
      </c>
    </row>
    <row r="34" spans="1:7" x14ac:dyDescent="0.2">
      <c r="A34" s="17">
        <v>89</v>
      </c>
      <c r="B34" s="17">
        <v>130</v>
      </c>
      <c r="C34" s="18" t="s">
        <v>49</v>
      </c>
      <c r="D34" s="15">
        <v>0.28570000000000001</v>
      </c>
      <c r="E34" s="15">
        <v>0.51519999999999999</v>
      </c>
      <c r="F34" s="15">
        <v>0.74070000000000003</v>
      </c>
      <c r="G34" s="16">
        <f t="shared" si="0"/>
        <v>0.74070000000000003</v>
      </c>
    </row>
    <row r="35" spans="1:7" x14ac:dyDescent="0.2">
      <c r="A35" s="13">
        <v>91</v>
      </c>
      <c r="B35" s="13">
        <v>1628</v>
      </c>
      <c r="C35" s="14" t="s">
        <v>50</v>
      </c>
      <c r="D35" s="15">
        <v>0.47670000000000001</v>
      </c>
      <c r="E35" s="15">
        <v>0.46839999999999998</v>
      </c>
      <c r="F35" s="15">
        <v>0.57450000000000001</v>
      </c>
      <c r="G35" s="16">
        <f t="shared" si="0"/>
        <v>0.57450000000000001</v>
      </c>
    </row>
    <row r="36" spans="1:7" x14ac:dyDescent="0.2">
      <c r="A36" s="17">
        <v>100</v>
      </c>
      <c r="B36" s="17">
        <v>137</v>
      </c>
      <c r="C36" s="18" t="s">
        <v>51</v>
      </c>
      <c r="D36" s="15">
        <v>0.5</v>
      </c>
      <c r="E36" s="15">
        <v>0.41670000000000001</v>
      </c>
      <c r="F36" s="15">
        <v>0.69230000000000003</v>
      </c>
      <c r="G36" s="16">
        <f t="shared" si="0"/>
        <v>0.69230000000000003</v>
      </c>
    </row>
    <row r="37" spans="1:7" x14ac:dyDescent="0.2">
      <c r="A37" s="13">
        <v>101</v>
      </c>
      <c r="B37" s="13">
        <v>138</v>
      </c>
      <c r="C37" s="14" t="s">
        <v>52</v>
      </c>
      <c r="D37" s="15">
        <v>0.125</v>
      </c>
      <c r="E37" s="15">
        <v>0.42859999999999998</v>
      </c>
      <c r="F37" s="15">
        <v>0.16669999999999999</v>
      </c>
      <c r="G37" s="16">
        <f t="shared" si="0"/>
        <v>0.42859999999999998</v>
      </c>
    </row>
    <row r="38" spans="1:7" x14ac:dyDescent="0.2">
      <c r="A38" s="17">
        <v>106</v>
      </c>
      <c r="B38" s="17">
        <v>139</v>
      </c>
      <c r="C38" s="18" t="s">
        <v>53</v>
      </c>
      <c r="D38" s="15">
        <v>0.6</v>
      </c>
      <c r="E38" s="15">
        <v>0.71430000000000005</v>
      </c>
      <c r="F38" s="15">
        <v>1</v>
      </c>
      <c r="G38" s="16">
        <f t="shared" si="0"/>
        <v>1</v>
      </c>
    </row>
    <row r="39" spans="1:7" x14ac:dyDescent="0.2">
      <c r="A39" s="13">
        <v>107</v>
      </c>
      <c r="B39" s="13">
        <v>142</v>
      </c>
      <c r="C39" s="14" t="s">
        <v>54</v>
      </c>
      <c r="D39" s="15">
        <v>0.66669999999999996</v>
      </c>
      <c r="E39" s="15">
        <v>1</v>
      </c>
      <c r="F39" s="15">
        <v>0</v>
      </c>
      <c r="G39" s="16">
        <f t="shared" si="0"/>
        <v>1</v>
      </c>
    </row>
    <row r="40" spans="1:7" x14ac:dyDescent="0.2">
      <c r="A40" s="17">
        <v>111</v>
      </c>
      <c r="B40" s="17">
        <v>1411</v>
      </c>
      <c r="C40" s="18" t="s">
        <v>55</v>
      </c>
      <c r="D40" s="15">
        <v>0.42309999999999998</v>
      </c>
      <c r="E40" s="15">
        <v>0.56599999999999995</v>
      </c>
      <c r="F40" s="15">
        <v>0.58209999999999995</v>
      </c>
      <c r="G40" s="16">
        <f t="shared" si="0"/>
        <v>0.58209999999999995</v>
      </c>
    </row>
    <row r="41" spans="1:7" x14ac:dyDescent="0.2">
      <c r="A41" s="13">
        <v>114</v>
      </c>
      <c r="B41" s="13">
        <v>144</v>
      </c>
      <c r="C41" s="14" t="s">
        <v>56</v>
      </c>
      <c r="D41" s="15">
        <v>0.36509999999999998</v>
      </c>
      <c r="E41" s="15">
        <v>0.27789999999999998</v>
      </c>
      <c r="F41" s="15">
        <v>0.3049</v>
      </c>
      <c r="G41" s="16">
        <f t="shared" si="0"/>
        <v>0.36509999999999998</v>
      </c>
    </row>
    <row r="42" spans="1:7" x14ac:dyDescent="0.2">
      <c r="A42" s="17">
        <v>116</v>
      </c>
      <c r="B42" s="17">
        <v>1661</v>
      </c>
      <c r="C42" s="18" t="s">
        <v>57</v>
      </c>
      <c r="D42" s="15">
        <v>0.17949999999999999</v>
      </c>
      <c r="E42" s="15">
        <v>0.17960000000000001</v>
      </c>
      <c r="F42" s="15">
        <v>0.18140000000000001</v>
      </c>
      <c r="G42" s="16">
        <f t="shared" si="0"/>
        <v>0.18140000000000001</v>
      </c>
    </row>
    <row r="43" spans="1:7" x14ac:dyDescent="0.2">
      <c r="A43" s="13">
        <v>117</v>
      </c>
      <c r="B43" s="13">
        <v>147</v>
      </c>
      <c r="C43" s="14" t="s">
        <v>58</v>
      </c>
      <c r="D43" s="15">
        <v>1</v>
      </c>
      <c r="E43" s="15">
        <v>0.75</v>
      </c>
      <c r="F43" s="15">
        <v>0.5</v>
      </c>
      <c r="G43" s="16">
        <f t="shared" si="0"/>
        <v>1</v>
      </c>
    </row>
    <row r="44" spans="1:7" x14ac:dyDescent="0.2">
      <c r="A44" s="17">
        <v>118</v>
      </c>
      <c r="B44" s="17">
        <v>148</v>
      </c>
      <c r="C44" s="18" t="s">
        <v>59</v>
      </c>
      <c r="D44" s="15">
        <v>0.1444</v>
      </c>
      <c r="E44" s="15">
        <v>0.15290000000000001</v>
      </c>
      <c r="F44" s="15">
        <v>0.20250000000000001</v>
      </c>
      <c r="G44" s="16">
        <f t="shared" si="0"/>
        <v>0.20250000000000001</v>
      </c>
    </row>
    <row r="45" spans="1:7" x14ac:dyDescent="0.2">
      <c r="A45" s="13">
        <v>121</v>
      </c>
      <c r="B45" s="13">
        <v>150</v>
      </c>
      <c r="C45" s="14" t="s">
        <v>60</v>
      </c>
      <c r="D45" s="15">
        <v>0.25</v>
      </c>
      <c r="E45" s="15">
        <v>0</v>
      </c>
      <c r="F45" s="15">
        <v>0.25</v>
      </c>
      <c r="G45" s="16">
        <f t="shared" si="0"/>
        <v>0.25</v>
      </c>
    </row>
    <row r="46" spans="1:7" x14ac:dyDescent="0.2">
      <c r="A46" s="17">
        <v>122</v>
      </c>
      <c r="B46" s="17">
        <v>151</v>
      </c>
      <c r="C46" s="18" t="s">
        <v>61</v>
      </c>
      <c r="D46" s="15">
        <v>0.6522</v>
      </c>
      <c r="E46" s="15">
        <v>0.8</v>
      </c>
      <c r="F46" s="15">
        <v>0.86960000000000004</v>
      </c>
      <c r="G46" s="16">
        <f t="shared" si="0"/>
        <v>0.86960000000000004</v>
      </c>
    </row>
    <row r="47" spans="1:7" x14ac:dyDescent="0.2">
      <c r="A47" s="13">
        <v>129</v>
      </c>
      <c r="B47" s="13">
        <v>154</v>
      </c>
      <c r="C47" s="14" t="s">
        <v>62</v>
      </c>
      <c r="D47" s="15">
        <v>0</v>
      </c>
      <c r="E47" s="15">
        <v>0.85709999999999997</v>
      </c>
      <c r="F47" s="15">
        <v>1</v>
      </c>
      <c r="G47" s="16">
        <f t="shared" si="0"/>
        <v>1</v>
      </c>
    </row>
    <row r="48" spans="1:7" x14ac:dyDescent="0.2">
      <c r="A48" s="17">
        <v>133</v>
      </c>
      <c r="B48" s="17">
        <v>1998</v>
      </c>
      <c r="C48" s="18" t="s">
        <v>63</v>
      </c>
      <c r="D48" s="15">
        <v>0.44829999999999998</v>
      </c>
      <c r="E48" s="15">
        <v>0.40910000000000002</v>
      </c>
      <c r="F48" s="15">
        <v>0.5625</v>
      </c>
      <c r="G48" s="16">
        <f t="shared" si="0"/>
        <v>0.5625</v>
      </c>
    </row>
    <row r="49" spans="1:7" x14ac:dyDescent="0.2">
      <c r="A49" s="13">
        <v>135</v>
      </c>
      <c r="B49" s="13">
        <v>1400</v>
      </c>
      <c r="C49" s="14" t="s">
        <v>64</v>
      </c>
      <c r="D49" s="15">
        <v>0.49059999999999998</v>
      </c>
      <c r="E49" s="15">
        <v>0.45710000000000001</v>
      </c>
      <c r="F49" s="15">
        <v>0.4909</v>
      </c>
      <c r="G49" s="16">
        <f t="shared" si="0"/>
        <v>0.4909</v>
      </c>
    </row>
    <row r="50" spans="1:7" x14ac:dyDescent="0.2">
      <c r="A50" s="17">
        <v>136</v>
      </c>
      <c r="B50" s="17">
        <v>157</v>
      </c>
      <c r="C50" s="18" t="s">
        <v>65</v>
      </c>
      <c r="D50" s="15">
        <v>0.54259999999999997</v>
      </c>
      <c r="E50" s="15">
        <v>0.60470000000000002</v>
      </c>
      <c r="F50" s="15">
        <v>0.67359999999999998</v>
      </c>
      <c r="G50" s="16">
        <f t="shared" si="0"/>
        <v>0.67359999999999998</v>
      </c>
    </row>
    <row r="51" spans="1:7" x14ac:dyDescent="0.2">
      <c r="A51" s="13">
        <v>137</v>
      </c>
      <c r="B51" s="13">
        <v>160</v>
      </c>
      <c r="C51" s="14" t="s">
        <v>66</v>
      </c>
      <c r="D51" s="15">
        <v>0.3846</v>
      </c>
      <c r="E51" s="15">
        <v>0.41299999999999998</v>
      </c>
      <c r="F51" s="15">
        <v>0.44800000000000001</v>
      </c>
      <c r="G51" s="16">
        <f t="shared" si="0"/>
        <v>0.44800000000000001</v>
      </c>
    </row>
    <row r="52" spans="1:7" x14ac:dyDescent="0.2">
      <c r="A52" s="17">
        <v>138</v>
      </c>
      <c r="B52" s="17">
        <v>163</v>
      </c>
      <c r="C52" s="18" t="s">
        <v>67</v>
      </c>
      <c r="D52" s="15">
        <v>0.62160000000000004</v>
      </c>
      <c r="E52" s="15">
        <v>0.65959999999999996</v>
      </c>
      <c r="F52" s="15">
        <v>0.70789999999999997</v>
      </c>
      <c r="G52" s="16">
        <f t="shared" si="0"/>
        <v>0.70789999999999997</v>
      </c>
    </row>
    <row r="53" spans="1:7" x14ac:dyDescent="0.2">
      <c r="A53" s="13">
        <v>140</v>
      </c>
      <c r="B53" s="13">
        <v>166</v>
      </c>
      <c r="C53" s="14" t="s">
        <v>68</v>
      </c>
      <c r="D53" s="15">
        <v>0.36940000000000001</v>
      </c>
      <c r="E53" s="15">
        <v>0.39639999999999997</v>
      </c>
      <c r="F53" s="15">
        <v>0.3982</v>
      </c>
      <c r="G53" s="16">
        <f t="shared" si="0"/>
        <v>0.3982</v>
      </c>
    </row>
    <row r="54" spans="1:7" x14ac:dyDescent="0.2">
      <c r="A54" s="17">
        <v>144</v>
      </c>
      <c r="B54" s="17">
        <v>1663</v>
      </c>
      <c r="C54" s="18" t="s">
        <v>69</v>
      </c>
      <c r="D54" s="15">
        <v>0.32540000000000002</v>
      </c>
      <c r="E54" s="15">
        <v>0.40429999999999999</v>
      </c>
      <c r="F54" s="15">
        <v>0.46060000000000001</v>
      </c>
      <c r="G54" s="16">
        <f t="shared" si="0"/>
        <v>0.46060000000000001</v>
      </c>
    </row>
    <row r="55" spans="1:7" x14ac:dyDescent="0.2">
      <c r="A55" s="13">
        <v>148</v>
      </c>
      <c r="B55" s="13">
        <v>1627</v>
      </c>
      <c r="C55" s="14" t="s">
        <v>70</v>
      </c>
      <c r="D55" s="15">
        <v>0.22220000000000001</v>
      </c>
      <c r="E55" s="15">
        <v>0.41670000000000001</v>
      </c>
      <c r="F55" s="15">
        <v>0.54549999999999998</v>
      </c>
      <c r="G55" s="16">
        <f t="shared" si="0"/>
        <v>0.54549999999999998</v>
      </c>
    </row>
    <row r="56" spans="1:7" x14ac:dyDescent="0.2">
      <c r="A56" s="17">
        <v>151</v>
      </c>
      <c r="B56" s="17">
        <v>174</v>
      </c>
      <c r="C56" s="18" t="s">
        <v>71</v>
      </c>
      <c r="D56" s="15">
        <v>4.3999999999999997E-2</v>
      </c>
      <c r="E56" s="15">
        <v>6.4399999999999999E-2</v>
      </c>
      <c r="F56" s="15">
        <v>6.7400000000000002E-2</v>
      </c>
      <c r="G56" s="16">
        <f t="shared" si="0"/>
        <v>6.7400000000000002E-2</v>
      </c>
    </row>
    <row r="57" spans="1:7" x14ac:dyDescent="0.2">
      <c r="A57" s="13">
        <v>154</v>
      </c>
      <c r="B57" s="13">
        <v>180</v>
      </c>
      <c r="C57" s="14" t="s">
        <v>72</v>
      </c>
      <c r="D57" s="15">
        <v>0.45450000000000002</v>
      </c>
      <c r="E57" s="15">
        <v>0.42720000000000002</v>
      </c>
      <c r="F57" s="15">
        <v>0.40910000000000002</v>
      </c>
      <c r="G57" s="16">
        <f t="shared" si="0"/>
        <v>0.45450000000000002</v>
      </c>
    </row>
    <row r="58" spans="1:7" x14ac:dyDescent="0.2">
      <c r="A58" s="17">
        <v>167</v>
      </c>
      <c r="B58" s="17">
        <v>188</v>
      </c>
      <c r="C58" s="18" t="s">
        <v>73</v>
      </c>
      <c r="D58" s="15">
        <v>0.2727</v>
      </c>
      <c r="E58" s="15">
        <v>0.18179999999999999</v>
      </c>
      <c r="F58" s="15">
        <v>0.18060000000000001</v>
      </c>
      <c r="G58" s="16">
        <f t="shared" si="0"/>
        <v>0.2727</v>
      </c>
    </row>
    <row r="59" spans="1:7" x14ac:dyDescent="0.2">
      <c r="A59" s="13">
        <v>168</v>
      </c>
      <c r="B59" s="13">
        <v>190</v>
      </c>
      <c r="C59" s="14" t="s">
        <v>74</v>
      </c>
      <c r="D59" s="15">
        <v>0.625</v>
      </c>
      <c r="E59" s="15">
        <v>0.77780000000000005</v>
      </c>
      <c r="F59" s="15">
        <v>0.66669999999999996</v>
      </c>
      <c r="G59" s="16">
        <f t="shared" si="0"/>
        <v>0.77780000000000005</v>
      </c>
    </row>
    <row r="60" spans="1:7" x14ac:dyDescent="0.2">
      <c r="A60" s="17">
        <v>169</v>
      </c>
      <c r="B60" s="17">
        <v>191</v>
      </c>
      <c r="C60" s="18" t="s">
        <v>75</v>
      </c>
      <c r="D60" s="15">
        <v>0.25690000000000002</v>
      </c>
      <c r="E60" s="15">
        <v>0.36870000000000003</v>
      </c>
      <c r="F60" s="15">
        <v>0.29520000000000002</v>
      </c>
      <c r="G60" s="16">
        <f t="shared" si="0"/>
        <v>0.36870000000000003</v>
      </c>
    </row>
    <row r="61" spans="1:7" x14ac:dyDescent="0.2">
      <c r="A61" s="13">
        <v>170</v>
      </c>
      <c r="B61" s="13">
        <v>193</v>
      </c>
      <c r="C61" s="14" t="s">
        <v>76</v>
      </c>
      <c r="D61" s="15">
        <v>0</v>
      </c>
      <c r="E61" s="15">
        <v>0</v>
      </c>
      <c r="F61" s="15">
        <v>0</v>
      </c>
      <c r="G61" s="16">
        <f t="shared" si="0"/>
        <v>0</v>
      </c>
    </row>
    <row r="62" spans="1:7" x14ac:dyDescent="0.2">
      <c r="A62" s="17">
        <v>171</v>
      </c>
      <c r="B62" s="17">
        <v>194</v>
      </c>
      <c r="C62" s="18" t="s">
        <v>77</v>
      </c>
      <c r="D62" s="15">
        <v>0.1668</v>
      </c>
      <c r="E62" s="15">
        <v>0.157</v>
      </c>
      <c r="F62" s="15">
        <v>0.18759999999999999</v>
      </c>
      <c r="G62" s="16">
        <f t="shared" si="0"/>
        <v>0.18759999999999999</v>
      </c>
    </row>
    <row r="63" spans="1:7" x14ac:dyDescent="0.2">
      <c r="A63" s="13">
        <v>174</v>
      </c>
      <c r="B63" s="13">
        <v>205</v>
      </c>
      <c r="C63" s="14" t="s">
        <v>78</v>
      </c>
      <c r="D63" s="15">
        <v>0.5</v>
      </c>
      <c r="E63" s="15">
        <v>0.36359999999999998</v>
      </c>
      <c r="F63" s="15">
        <v>0.58330000000000004</v>
      </c>
      <c r="G63" s="16">
        <f t="shared" si="0"/>
        <v>0.58330000000000004</v>
      </c>
    </row>
    <row r="64" spans="1:7" x14ac:dyDescent="0.2">
      <c r="A64" s="17">
        <v>175</v>
      </c>
      <c r="B64" s="17">
        <v>207</v>
      </c>
      <c r="C64" s="18" t="s">
        <v>79</v>
      </c>
      <c r="D64" s="15">
        <v>0.2</v>
      </c>
      <c r="E64" s="15">
        <v>1</v>
      </c>
      <c r="F64" s="15">
        <v>0.83330000000000004</v>
      </c>
      <c r="G64" s="16">
        <f t="shared" si="0"/>
        <v>1</v>
      </c>
    </row>
    <row r="65" spans="1:7" x14ac:dyDescent="0.2">
      <c r="A65" s="13">
        <v>177</v>
      </c>
      <c r="B65" s="13">
        <v>208</v>
      </c>
      <c r="C65" s="14" t="s">
        <v>80</v>
      </c>
      <c r="D65" s="15">
        <v>0.65659999999999996</v>
      </c>
      <c r="E65" s="15">
        <v>0.71430000000000005</v>
      </c>
      <c r="F65" s="15">
        <v>0.70750000000000002</v>
      </c>
      <c r="G65" s="16">
        <f t="shared" si="0"/>
        <v>0.71430000000000005</v>
      </c>
    </row>
    <row r="66" spans="1:7" x14ac:dyDescent="0.2">
      <c r="A66" s="17">
        <v>180</v>
      </c>
      <c r="B66" s="17">
        <v>210</v>
      </c>
      <c r="C66" s="18" t="s">
        <v>81</v>
      </c>
      <c r="D66" s="15">
        <v>0.66669999999999996</v>
      </c>
      <c r="E66" s="15">
        <v>0.5</v>
      </c>
      <c r="F66" s="15">
        <v>0.56000000000000005</v>
      </c>
      <c r="G66" s="16">
        <f t="shared" si="0"/>
        <v>0.66669999999999996</v>
      </c>
    </row>
    <row r="67" spans="1:7" x14ac:dyDescent="0.2">
      <c r="A67" s="13">
        <v>187</v>
      </c>
      <c r="B67" s="13">
        <v>1664</v>
      </c>
      <c r="C67" s="14" t="s">
        <v>82</v>
      </c>
      <c r="D67" s="15">
        <v>0.38279999999999997</v>
      </c>
      <c r="E67" s="15">
        <v>0.48470000000000002</v>
      </c>
      <c r="F67" s="15">
        <v>0.47260000000000002</v>
      </c>
      <c r="G67" s="16">
        <f t="shared" si="0"/>
        <v>0.48470000000000002</v>
      </c>
    </row>
    <row r="68" spans="1:7" x14ac:dyDescent="0.2">
      <c r="A68" s="17">
        <v>189</v>
      </c>
      <c r="B68" s="17">
        <v>217</v>
      </c>
      <c r="C68" s="18" t="s">
        <v>83</v>
      </c>
      <c r="D68" s="15">
        <v>0.7288</v>
      </c>
      <c r="E68" s="15">
        <v>0.69230000000000003</v>
      </c>
      <c r="F68" s="15">
        <v>0.76</v>
      </c>
      <c r="G68" s="16">
        <f t="shared" ref="G68:G131" si="1">MAX(D68,E68,F68)</f>
        <v>0.76</v>
      </c>
    </row>
    <row r="69" spans="1:7" x14ac:dyDescent="0.2">
      <c r="A69" s="13">
        <v>197</v>
      </c>
      <c r="B69" s="13">
        <v>219</v>
      </c>
      <c r="C69" s="14" t="s">
        <v>84</v>
      </c>
      <c r="D69" s="15">
        <v>0.21590000000000001</v>
      </c>
      <c r="E69" s="15">
        <v>0.22140000000000001</v>
      </c>
      <c r="F69" s="15">
        <v>0.2051</v>
      </c>
      <c r="G69" s="16">
        <f t="shared" si="1"/>
        <v>0.22140000000000001</v>
      </c>
    </row>
    <row r="70" spans="1:7" x14ac:dyDescent="0.2">
      <c r="A70" s="17">
        <v>199</v>
      </c>
      <c r="B70" s="17">
        <v>224</v>
      </c>
      <c r="C70" s="18" t="s">
        <v>85</v>
      </c>
      <c r="D70" s="15">
        <v>1</v>
      </c>
      <c r="E70" s="15">
        <v>1</v>
      </c>
      <c r="F70" s="15">
        <v>0.66669999999999996</v>
      </c>
      <c r="G70" s="16">
        <f t="shared" si="1"/>
        <v>1</v>
      </c>
    </row>
    <row r="71" spans="1:7" x14ac:dyDescent="0.2">
      <c r="A71" s="13">
        <v>204</v>
      </c>
      <c r="B71" s="13">
        <v>225</v>
      </c>
      <c r="C71" s="14" t="s">
        <v>86</v>
      </c>
      <c r="D71" s="15">
        <v>0.183</v>
      </c>
      <c r="E71" s="15">
        <v>0.21970000000000001</v>
      </c>
      <c r="F71" s="15">
        <v>0.23960000000000001</v>
      </c>
      <c r="G71" s="16">
        <f t="shared" si="1"/>
        <v>0.23960000000000001</v>
      </c>
    </row>
    <row r="72" spans="1:7" x14ac:dyDescent="0.2">
      <c r="A72" s="17">
        <v>210</v>
      </c>
      <c r="B72" s="17">
        <v>227</v>
      </c>
      <c r="C72" s="18" t="s">
        <v>87</v>
      </c>
      <c r="D72" s="15">
        <v>0</v>
      </c>
      <c r="E72" s="15">
        <v>0.16669999999999999</v>
      </c>
      <c r="F72" s="15">
        <v>0.16669999999999999</v>
      </c>
      <c r="G72" s="16">
        <f t="shared" si="1"/>
        <v>0.16669999999999999</v>
      </c>
    </row>
    <row r="73" spans="1:7" x14ac:dyDescent="0.2">
      <c r="A73" s="13">
        <v>211</v>
      </c>
      <c r="B73" s="13">
        <v>229</v>
      </c>
      <c r="C73" s="14" t="s">
        <v>88</v>
      </c>
      <c r="D73" s="15">
        <v>0.14630000000000001</v>
      </c>
      <c r="E73" s="15">
        <v>0.28570000000000001</v>
      </c>
      <c r="F73" s="15">
        <v>0.1429</v>
      </c>
      <c r="G73" s="16">
        <f t="shared" si="1"/>
        <v>0.28570000000000001</v>
      </c>
    </row>
    <row r="74" spans="1:7" x14ac:dyDescent="0.2">
      <c r="A74" s="17">
        <v>215</v>
      </c>
      <c r="B74" s="17">
        <v>235</v>
      </c>
      <c r="C74" s="18" t="s">
        <v>89</v>
      </c>
      <c r="D74" s="15">
        <v>0.34100000000000003</v>
      </c>
      <c r="E74" s="15">
        <v>0.35580000000000001</v>
      </c>
      <c r="F74" s="15">
        <v>0.39290000000000003</v>
      </c>
      <c r="G74" s="16">
        <f t="shared" si="1"/>
        <v>0.39290000000000003</v>
      </c>
    </row>
    <row r="75" spans="1:7" x14ac:dyDescent="0.2">
      <c r="A75" s="13">
        <v>216</v>
      </c>
      <c r="B75" s="13">
        <v>237</v>
      </c>
      <c r="C75" s="14" t="s">
        <v>90</v>
      </c>
      <c r="D75" s="15">
        <v>0.68289999999999995</v>
      </c>
      <c r="E75" s="15">
        <v>0.72340000000000004</v>
      </c>
      <c r="F75" s="15">
        <v>0.61699999999999999</v>
      </c>
      <c r="G75" s="16">
        <f t="shared" si="1"/>
        <v>0.72340000000000004</v>
      </c>
    </row>
    <row r="76" spans="1:7" x14ac:dyDescent="0.2">
      <c r="A76" s="17">
        <v>217</v>
      </c>
      <c r="B76" s="17">
        <v>239</v>
      </c>
      <c r="C76" s="18" t="s">
        <v>91</v>
      </c>
      <c r="D76" s="15">
        <v>0.43240000000000001</v>
      </c>
      <c r="E76" s="15">
        <v>0.5484</v>
      </c>
      <c r="F76" s="15">
        <v>0.50490000000000002</v>
      </c>
      <c r="G76" s="16">
        <f t="shared" si="1"/>
        <v>0.5484</v>
      </c>
    </row>
    <row r="77" spans="1:7" x14ac:dyDescent="0.2">
      <c r="A77" s="13">
        <v>222</v>
      </c>
      <c r="B77" s="13">
        <v>241</v>
      </c>
      <c r="C77" s="14" t="s">
        <v>92</v>
      </c>
      <c r="D77" s="15">
        <v>0</v>
      </c>
      <c r="E77" s="15">
        <v>0</v>
      </c>
      <c r="F77" s="15">
        <v>0</v>
      </c>
      <c r="G77" s="16">
        <f t="shared" si="1"/>
        <v>0</v>
      </c>
    </row>
    <row r="78" spans="1:7" x14ac:dyDescent="0.2">
      <c r="A78" s="17">
        <v>223</v>
      </c>
      <c r="B78" s="17">
        <v>242</v>
      </c>
      <c r="C78" s="18" t="s">
        <v>93</v>
      </c>
      <c r="D78" s="15">
        <v>0.22090000000000001</v>
      </c>
      <c r="E78" s="15">
        <v>0.28889999999999999</v>
      </c>
      <c r="F78" s="15">
        <v>0.30070000000000002</v>
      </c>
      <c r="G78" s="16">
        <f t="shared" si="1"/>
        <v>0.30070000000000002</v>
      </c>
    </row>
    <row r="79" spans="1:7" x14ac:dyDescent="0.2">
      <c r="A79" s="13">
        <v>226</v>
      </c>
      <c r="B79" s="13">
        <v>1351</v>
      </c>
      <c r="C79" s="14" t="s">
        <v>94</v>
      </c>
      <c r="D79" s="15">
        <v>0.5</v>
      </c>
      <c r="E79" s="15">
        <v>0.28570000000000001</v>
      </c>
      <c r="F79" s="15">
        <v>0.25</v>
      </c>
      <c r="G79" s="16">
        <f t="shared" si="1"/>
        <v>0.5</v>
      </c>
    </row>
    <row r="80" spans="1:7" x14ac:dyDescent="0.2">
      <c r="A80" s="17">
        <v>227</v>
      </c>
      <c r="B80" s="17">
        <v>247</v>
      </c>
      <c r="C80" s="18" t="s">
        <v>95</v>
      </c>
      <c r="D80" s="15">
        <v>0</v>
      </c>
      <c r="E80" s="15">
        <v>0.5</v>
      </c>
      <c r="F80" s="15">
        <v>0</v>
      </c>
      <c r="G80" s="16">
        <f t="shared" si="1"/>
        <v>0.5</v>
      </c>
    </row>
    <row r="81" spans="1:7" x14ac:dyDescent="0.2">
      <c r="A81" s="13">
        <v>228</v>
      </c>
      <c r="B81" s="13">
        <v>1665</v>
      </c>
      <c r="C81" s="14" t="s">
        <v>96</v>
      </c>
      <c r="D81" s="15">
        <v>0.23730000000000001</v>
      </c>
      <c r="E81" s="15">
        <v>0.30769999999999997</v>
      </c>
      <c r="F81" s="15">
        <v>0.30769999999999997</v>
      </c>
      <c r="G81" s="16">
        <f t="shared" si="1"/>
        <v>0.30769999999999997</v>
      </c>
    </row>
    <row r="82" spans="1:7" x14ac:dyDescent="0.2">
      <c r="A82" s="17">
        <v>233</v>
      </c>
      <c r="B82" s="17">
        <v>250</v>
      </c>
      <c r="C82" s="18" t="s">
        <v>97</v>
      </c>
      <c r="D82" s="15">
        <v>0.70830000000000004</v>
      </c>
      <c r="E82" s="15">
        <v>0.71009999999999995</v>
      </c>
      <c r="F82" s="15">
        <v>0.70069999999999999</v>
      </c>
      <c r="G82" s="16">
        <f t="shared" si="1"/>
        <v>0.71009999999999995</v>
      </c>
    </row>
    <row r="83" spans="1:7" x14ac:dyDescent="0.2">
      <c r="A83" s="13">
        <v>236</v>
      </c>
      <c r="B83" s="13">
        <v>2040</v>
      </c>
      <c r="C83" s="14" t="s">
        <v>98</v>
      </c>
      <c r="D83" s="15">
        <v>0.71630000000000005</v>
      </c>
      <c r="E83" s="15">
        <v>0.69630000000000003</v>
      </c>
      <c r="F83" s="15">
        <v>0.65969999999999995</v>
      </c>
      <c r="G83" s="16">
        <f t="shared" si="1"/>
        <v>0.71630000000000005</v>
      </c>
    </row>
    <row r="84" spans="1:7" x14ac:dyDescent="0.2">
      <c r="A84" s="17">
        <v>239</v>
      </c>
      <c r="B84" s="17">
        <v>263</v>
      </c>
      <c r="C84" s="18" t="s">
        <v>99</v>
      </c>
      <c r="D84" s="15">
        <v>0</v>
      </c>
      <c r="E84" s="15">
        <v>0</v>
      </c>
      <c r="F84" s="15">
        <v>0</v>
      </c>
      <c r="G84" s="16">
        <f t="shared" si="1"/>
        <v>0</v>
      </c>
    </row>
    <row r="85" spans="1:7" x14ac:dyDescent="0.2">
      <c r="A85" s="13">
        <v>240</v>
      </c>
      <c r="B85" s="13">
        <v>264</v>
      </c>
      <c r="C85" s="14" t="s">
        <v>100</v>
      </c>
      <c r="D85" s="15">
        <v>0.28920000000000001</v>
      </c>
      <c r="E85" s="15">
        <v>0.42580000000000001</v>
      </c>
      <c r="F85" s="15">
        <v>0.3125</v>
      </c>
      <c r="G85" s="16">
        <f t="shared" si="1"/>
        <v>0.42580000000000001</v>
      </c>
    </row>
    <row r="86" spans="1:7" x14ac:dyDescent="0.2">
      <c r="A86" s="17">
        <v>242</v>
      </c>
      <c r="B86" s="17">
        <v>266</v>
      </c>
      <c r="C86" s="18" t="s">
        <v>101</v>
      </c>
      <c r="D86" s="15">
        <v>0.34599999999999997</v>
      </c>
      <c r="E86" s="15">
        <v>0.4471</v>
      </c>
      <c r="F86" s="15">
        <v>0.48949999999999999</v>
      </c>
      <c r="G86" s="16">
        <f t="shared" si="1"/>
        <v>0.48949999999999999</v>
      </c>
    </row>
    <row r="87" spans="1:7" x14ac:dyDescent="0.2">
      <c r="A87" s="13">
        <v>247</v>
      </c>
      <c r="B87" s="13">
        <v>275</v>
      </c>
      <c r="C87" s="14" t="s">
        <v>102</v>
      </c>
      <c r="D87" s="15">
        <v>1</v>
      </c>
      <c r="E87" s="15">
        <v>0.33329999999999999</v>
      </c>
      <c r="F87" s="15">
        <v>1</v>
      </c>
      <c r="G87" s="16">
        <f t="shared" si="1"/>
        <v>1</v>
      </c>
    </row>
    <row r="88" spans="1:7" x14ac:dyDescent="0.2">
      <c r="A88" s="17">
        <v>249</v>
      </c>
      <c r="B88" s="17">
        <v>1401</v>
      </c>
      <c r="C88" s="18" t="s">
        <v>103</v>
      </c>
      <c r="D88" s="15">
        <v>0.37040000000000001</v>
      </c>
      <c r="E88" s="15">
        <v>0.42309999999999998</v>
      </c>
      <c r="F88" s="15">
        <v>0.45450000000000002</v>
      </c>
      <c r="G88" s="16">
        <f t="shared" si="1"/>
        <v>0.45450000000000002</v>
      </c>
    </row>
    <row r="89" spans="1:7" x14ac:dyDescent="0.2">
      <c r="A89" s="13">
        <v>253</v>
      </c>
      <c r="B89" s="13">
        <v>277</v>
      </c>
      <c r="C89" s="14" t="s">
        <v>104</v>
      </c>
      <c r="D89" s="15">
        <v>0.60560000000000003</v>
      </c>
      <c r="E89" s="15">
        <v>0.63790000000000002</v>
      </c>
      <c r="F89" s="15">
        <v>0.67920000000000003</v>
      </c>
      <c r="G89" s="16">
        <f t="shared" si="1"/>
        <v>0.67920000000000003</v>
      </c>
    </row>
    <row r="90" spans="1:7" x14ac:dyDescent="0.2">
      <c r="A90" s="17">
        <v>254</v>
      </c>
      <c r="B90" s="17">
        <v>1412</v>
      </c>
      <c r="C90" s="18" t="s">
        <v>105</v>
      </c>
      <c r="D90" s="15">
        <v>0.38300000000000001</v>
      </c>
      <c r="E90" s="15">
        <v>0.74550000000000005</v>
      </c>
      <c r="F90" s="15">
        <v>0.78180000000000005</v>
      </c>
      <c r="G90" s="16">
        <f t="shared" si="1"/>
        <v>0.78180000000000005</v>
      </c>
    </row>
    <row r="91" spans="1:7" x14ac:dyDescent="0.2">
      <c r="A91" s="13">
        <v>255</v>
      </c>
      <c r="B91" s="13">
        <v>281</v>
      </c>
      <c r="C91" s="14" t="s">
        <v>106</v>
      </c>
      <c r="D91" s="15">
        <v>1</v>
      </c>
      <c r="E91" s="15">
        <v>1</v>
      </c>
      <c r="F91" s="15">
        <v>1</v>
      </c>
      <c r="G91" s="16">
        <f t="shared" si="1"/>
        <v>1</v>
      </c>
    </row>
    <row r="92" spans="1:7" x14ac:dyDescent="0.2">
      <c r="A92" s="17">
        <v>256</v>
      </c>
      <c r="B92" s="17">
        <v>282</v>
      </c>
      <c r="C92" s="18" t="s">
        <v>107</v>
      </c>
      <c r="D92" s="15">
        <v>0.45150000000000001</v>
      </c>
      <c r="E92" s="15">
        <v>0.502</v>
      </c>
      <c r="F92" s="15">
        <v>0.51659999999999995</v>
      </c>
      <c r="G92" s="16">
        <f t="shared" si="1"/>
        <v>0.51659999999999995</v>
      </c>
    </row>
    <row r="93" spans="1:7" x14ac:dyDescent="0.2">
      <c r="A93" s="13">
        <v>263</v>
      </c>
      <c r="B93" s="13">
        <v>290</v>
      </c>
      <c r="C93" s="14" t="s">
        <v>108</v>
      </c>
      <c r="D93" s="15">
        <v>0.44440000000000002</v>
      </c>
      <c r="E93" s="15">
        <v>0.38600000000000001</v>
      </c>
      <c r="F93" s="15">
        <v>0.42859999999999998</v>
      </c>
      <c r="G93" s="16">
        <f t="shared" si="1"/>
        <v>0.44440000000000002</v>
      </c>
    </row>
    <row r="94" spans="1:7" x14ac:dyDescent="0.2">
      <c r="A94" s="17">
        <v>270</v>
      </c>
      <c r="B94" s="17">
        <v>293</v>
      </c>
      <c r="C94" s="18" t="s">
        <v>109</v>
      </c>
      <c r="D94" s="15">
        <v>0.66669999999999996</v>
      </c>
      <c r="E94" s="15">
        <v>1</v>
      </c>
      <c r="F94" s="15">
        <v>0.66669999999999996</v>
      </c>
      <c r="G94" s="16">
        <f t="shared" si="1"/>
        <v>1</v>
      </c>
    </row>
    <row r="95" spans="1:7" x14ac:dyDescent="0.2">
      <c r="A95" s="13">
        <v>271</v>
      </c>
      <c r="B95" s="13">
        <v>294</v>
      </c>
      <c r="C95" s="14" t="s">
        <v>110</v>
      </c>
      <c r="D95" s="15">
        <v>0.48780000000000001</v>
      </c>
      <c r="E95" s="15">
        <v>0.58140000000000003</v>
      </c>
      <c r="F95" s="15">
        <v>0.6321</v>
      </c>
      <c r="G95" s="16">
        <f t="shared" si="1"/>
        <v>0.6321</v>
      </c>
    </row>
    <row r="96" spans="1:7" x14ac:dyDescent="0.2">
      <c r="A96" s="17">
        <v>276</v>
      </c>
      <c r="B96" s="17">
        <v>296</v>
      </c>
      <c r="C96" s="18" t="s">
        <v>111</v>
      </c>
      <c r="D96" s="15">
        <v>0.3846</v>
      </c>
      <c r="E96" s="15">
        <v>0.48420000000000002</v>
      </c>
      <c r="F96" s="15">
        <v>0.54169999999999996</v>
      </c>
      <c r="G96" s="16">
        <f t="shared" si="1"/>
        <v>0.54169999999999996</v>
      </c>
    </row>
    <row r="97" spans="1:7" x14ac:dyDescent="0.2">
      <c r="A97" s="13">
        <v>277</v>
      </c>
      <c r="B97" s="13">
        <v>298</v>
      </c>
      <c r="C97" s="14" t="s">
        <v>112</v>
      </c>
      <c r="D97" s="15">
        <v>0.58140000000000003</v>
      </c>
      <c r="E97" s="15">
        <v>0.5958</v>
      </c>
      <c r="F97" s="15">
        <v>0.66559999999999997</v>
      </c>
      <c r="G97" s="16">
        <f t="shared" si="1"/>
        <v>0.66559999999999997</v>
      </c>
    </row>
    <row r="98" spans="1:7" x14ac:dyDescent="0.2">
      <c r="A98" s="17">
        <v>280</v>
      </c>
      <c r="B98" s="17">
        <v>304</v>
      </c>
      <c r="C98" s="18" t="s">
        <v>113</v>
      </c>
      <c r="D98" s="15">
        <v>0.75</v>
      </c>
      <c r="E98" s="15">
        <v>0.75</v>
      </c>
      <c r="F98" s="15">
        <v>0.6</v>
      </c>
      <c r="G98" s="16">
        <f t="shared" si="1"/>
        <v>0.75</v>
      </c>
    </row>
    <row r="99" spans="1:7" x14ac:dyDescent="0.2">
      <c r="A99" s="13">
        <v>287</v>
      </c>
      <c r="B99" s="13">
        <v>1995</v>
      </c>
      <c r="C99" s="14" t="s">
        <v>114</v>
      </c>
      <c r="D99" s="15">
        <v>1</v>
      </c>
      <c r="E99" s="15">
        <v>1</v>
      </c>
      <c r="F99" s="15">
        <v>1</v>
      </c>
      <c r="G99" s="16">
        <f t="shared" si="1"/>
        <v>1</v>
      </c>
    </row>
    <row r="100" spans="1:7" x14ac:dyDescent="0.2">
      <c r="A100" s="17">
        <v>291</v>
      </c>
      <c r="B100" s="17">
        <v>311</v>
      </c>
      <c r="C100" s="18" t="s">
        <v>115</v>
      </c>
      <c r="D100" s="15">
        <v>0.25169999999999998</v>
      </c>
      <c r="E100" s="15">
        <v>7.9699999999999993E-2</v>
      </c>
      <c r="F100" s="15">
        <v>0.18709999999999999</v>
      </c>
      <c r="G100" s="16">
        <f t="shared" si="1"/>
        <v>0.25169999999999998</v>
      </c>
    </row>
    <row r="101" spans="1:7" x14ac:dyDescent="0.2">
      <c r="A101" s="13">
        <v>294</v>
      </c>
      <c r="B101" s="13">
        <v>315</v>
      </c>
      <c r="C101" s="14" t="s">
        <v>116</v>
      </c>
      <c r="D101" s="15">
        <v>0</v>
      </c>
      <c r="E101" s="15">
        <v>0.5</v>
      </c>
      <c r="F101" s="15">
        <v>0.25</v>
      </c>
      <c r="G101" s="16">
        <f t="shared" si="1"/>
        <v>0.5</v>
      </c>
    </row>
    <row r="102" spans="1:7" x14ac:dyDescent="0.2">
      <c r="A102" s="17">
        <v>297</v>
      </c>
      <c r="B102" s="17">
        <v>316</v>
      </c>
      <c r="C102" s="18" t="s">
        <v>117</v>
      </c>
      <c r="D102" s="15">
        <v>0.36509999999999998</v>
      </c>
      <c r="E102" s="15">
        <v>0.27789999999999998</v>
      </c>
      <c r="F102" s="15">
        <v>0.25130000000000002</v>
      </c>
      <c r="G102" s="16">
        <f t="shared" si="1"/>
        <v>0.36509999999999998</v>
      </c>
    </row>
    <row r="103" spans="1:7" x14ac:dyDescent="0.2">
      <c r="A103" s="13">
        <v>305</v>
      </c>
      <c r="B103" s="13">
        <v>317</v>
      </c>
      <c r="C103" s="14" t="s">
        <v>118</v>
      </c>
      <c r="D103" s="15">
        <v>0.6452</v>
      </c>
      <c r="E103" s="15">
        <v>0.76470000000000005</v>
      </c>
      <c r="F103" s="15">
        <v>0.81479999999999997</v>
      </c>
      <c r="G103" s="16">
        <f t="shared" si="1"/>
        <v>0.81479999999999997</v>
      </c>
    </row>
    <row r="104" spans="1:7" x14ac:dyDescent="0.2">
      <c r="A104" s="17">
        <v>307</v>
      </c>
      <c r="B104" s="17">
        <v>319</v>
      </c>
      <c r="C104" s="18" t="s">
        <v>119</v>
      </c>
      <c r="D104" s="15">
        <v>0.36499999999999999</v>
      </c>
      <c r="E104" s="15">
        <v>0.30399999999999999</v>
      </c>
      <c r="F104" s="15">
        <v>0.4254</v>
      </c>
      <c r="G104" s="16">
        <f t="shared" si="1"/>
        <v>0.4254</v>
      </c>
    </row>
    <row r="105" spans="1:7" x14ac:dyDescent="0.2">
      <c r="A105" s="13">
        <v>310</v>
      </c>
      <c r="B105" s="13">
        <v>321</v>
      </c>
      <c r="C105" s="14" t="s">
        <v>120</v>
      </c>
      <c r="D105" s="15">
        <v>0.33329999999999999</v>
      </c>
      <c r="E105" s="15">
        <v>0.1429</v>
      </c>
      <c r="F105" s="15">
        <v>0.61109999999999998</v>
      </c>
      <c r="G105" s="16">
        <f t="shared" si="1"/>
        <v>0.61109999999999998</v>
      </c>
    </row>
    <row r="106" spans="1:7" x14ac:dyDescent="0.2">
      <c r="A106" s="17">
        <v>312</v>
      </c>
      <c r="B106" s="17">
        <v>1735</v>
      </c>
      <c r="C106" s="18" t="s">
        <v>121</v>
      </c>
      <c r="D106" s="15">
        <v>0.35510000000000003</v>
      </c>
      <c r="E106" s="15">
        <v>0.34820000000000001</v>
      </c>
      <c r="F106" s="15">
        <v>0.34510000000000002</v>
      </c>
      <c r="G106" s="16">
        <f t="shared" si="1"/>
        <v>0.35510000000000003</v>
      </c>
    </row>
    <row r="107" spans="1:7" x14ac:dyDescent="0.2">
      <c r="A107" s="13">
        <v>322</v>
      </c>
      <c r="B107" s="13">
        <v>335</v>
      </c>
      <c r="C107" s="14" t="s">
        <v>122</v>
      </c>
      <c r="D107" s="15">
        <v>1</v>
      </c>
      <c r="E107" s="15">
        <v>1</v>
      </c>
      <c r="F107" s="15">
        <v>1</v>
      </c>
      <c r="G107" s="16">
        <f t="shared" si="1"/>
        <v>1</v>
      </c>
    </row>
    <row r="108" spans="1:7" x14ac:dyDescent="0.2">
      <c r="A108" s="17">
        <v>325</v>
      </c>
      <c r="B108" s="17">
        <v>342</v>
      </c>
      <c r="C108" s="18" t="s">
        <v>123</v>
      </c>
      <c r="D108" s="15">
        <v>0.26740000000000003</v>
      </c>
      <c r="E108" s="15">
        <v>0.2266</v>
      </c>
      <c r="F108" s="15">
        <v>0.29399999999999998</v>
      </c>
      <c r="G108" s="16">
        <f t="shared" si="1"/>
        <v>0.29399999999999998</v>
      </c>
    </row>
    <row r="109" spans="1:7" x14ac:dyDescent="0.2">
      <c r="A109" s="13">
        <v>327</v>
      </c>
      <c r="B109" s="13">
        <v>345</v>
      </c>
      <c r="C109" s="14" t="s">
        <v>124</v>
      </c>
      <c r="D109" s="15">
        <v>0.45</v>
      </c>
      <c r="E109" s="15">
        <v>0.58819999999999995</v>
      </c>
      <c r="F109" s="15">
        <v>0.62709999999999999</v>
      </c>
      <c r="G109" s="16">
        <f t="shared" si="1"/>
        <v>0.62709999999999999</v>
      </c>
    </row>
    <row r="110" spans="1:7" x14ac:dyDescent="0.2">
      <c r="A110" s="17">
        <v>339</v>
      </c>
      <c r="B110" s="17">
        <v>349</v>
      </c>
      <c r="C110" s="18" t="s">
        <v>125</v>
      </c>
      <c r="D110" s="15">
        <v>0.51790000000000003</v>
      </c>
      <c r="E110" s="15">
        <v>0.6</v>
      </c>
      <c r="F110" s="15">
        <v>0.6825</v>
      </c>
      <c r="G110" s="16">
        <f t="shared" si="1"/>
        <v>0.6825</v>
      </c>
    </row>
    <row r="111" spans="1:7" x14ac:dyDescent="0.2">
      <c r="A111" s="13">
        <v>340</v>
      </c>
      <c r="B111" s="13">
        <v>351</v>
      </c>
      <c r="C111" s="14" t="s">
        <v>126</v>
      </c>
      <c r="D111" s="15">
        <v>0.2</v>
      </c>
      <c r="E111" s="15">
        <v>0.33329999999999999</v>
      </c>
      <c r="F111" s="15">
        <v>0.3478</v>
      </c>
      <c r="G111" s="16">
        <f t="shared" si="1"/>
        <v>0.3478</v>
      </c>
    </row>
    <row r="112" spans="1:7" x14ac:dyDescent="0.2">
      <c r="A112" s="17">
        <v>342</v>
      </c>
      <c r="B112" s="17">
        <v>353</v>
      </c>
      <c r="C112" s="18" t="s">
        <v>127</v>
      </c>
      <c r="D112" s="15">
        <v>0.34620000000000001</v>
      </c>
      <c r="E112" s="15">
        <v>0.4032</v>
      </c>
      <c r="F112" s="15">
        <v>0.52170000000000005</v>
      </c>
      <c r="G112" s="16">
        <f t="shared" si="1"/>
        <v>0.52170000000000005</v>
      </c>
    </row>
    <row r="113" spans="1:7" x14ac:dyDescent="0.2">
      <c r="A113" s="13">
        <v>348</v>
      </c>
      <c r="B113" s="13">
        <v>359</v>
      </c>
      <c r="C113" s="14" t="s">
        <v>128</v>
      </c>
      <c r="D113" s="15">
        <v>0.66669999999999996</v>
      </c>
      <c r="E113" s="15">
        <v>0.66669999999999996</v>
      </c>
      <c r="F113" s="15">
        <v>1</v>
      </c>
      <c r="G113" s="16">
        <f t="shared" si="1"/>
        <v>1</v>
      </c>
    </row>
    <row r="114" spans="1:7" x14ac:dyDescent="0.2">
      <c r="A114" s="17">
        <v>351</v>
      </c>
      <c r="B114" s="17">
        <v>1509</v>
      </c>
      <c r="C114" s="18" t="s">
        <v>129</v>
      </c>
      <c r="D114" s="15">
        <v>0.1053</v>
      </c>
      <c r="E114" s="15">
        <v>0.28570000000000001</v>
      </c>
      <c r="F114" s="15">
        <v>0.36</v>
      </c>
      <c r="G114" s="16">
        <f t="shared" si="1"/>
        <v>0.36</v>
      </c>
    </row>
    <row r="115" spans="1:7" x14ac:dyDescent="0.2">
      <c r="A115" s="13">
        <v>353</v>
      </c>
      <c r="B115" s="13">
        <v>364</v>
      </c>
      <c r="C115" s="14" t="s">
        <v>130</v>
      </c>
      <c r="D115" s="15">
        <v>0.45660000000000001</v>
      </c>
      <c r="E115" s="15">
        <v>0.51690000000000003</v>
      </c>
      <c r="F115" s="15">
        <v>0.53520000000000001</v>
      </c>
      <c r="G115" s="16">
        <f t="shared" si="1"/>
        <v>0.53520000000000001</v>
      </c>
    </row>
    <row r="116" spans="1:7" x14ac:dyDescent="0.2">
      <c r="A116" s="17">
        <v>355</v>
      </c>
      <c r="B116" s="17">
        <v>387</v>
      </c>
      <c r="C116" s="18" t="s">
        <v>131</v>
      </c>
      <c r="D116" s="15">
        <v>0.1429</v>
      </c>
      <c r="E116" s="15">
        <v>0.1429</v>
      </c>
      <c r="F116" s="15">
        <v>0.16669999999999999</v>
      </c>
      <c r="G116" s="16">
        <f t="shared" si="1"/>
        <v>0.16669999999999999</v>
      </c>
    </row>
    <row r="117" spans="1:7" x14ac:dyDescent="0.2">
      <c r="A117" s="13">
        <v>357</v>
      </c>
      <c r="B117" s="13">
        <v>389</v>
      </c>
      <c r="C117" s="14" t="s">
        <v>132</v>
      </c>
      <c r="D117" s="15">
        <v>0.60419999999999996</v>
      </c>
      <c r="E117" s="15">
        <v>0.59340000000000004</v>
      </c>
      <c r="F117" s="15">
        <v>0.57889999999999997</v>
      </c>
      <c r="G117" s="16">
        <f t="shared" si="1"/>
        <v>0.60419999999999996</v>
      </c>
    </row>
    <row r="118" spans="1:7" x14ac:dyDescent="0.2">
      <c r="A118" s="17">
        <v>364</v>
      </c>
      <c r="B118" s="17">
        <v>399</v>
      </c>
      <c r="C118" s="18" t="s">
        <v>133</v>
      </c>
      <c r="D118" s="15">
        <v>0.5</v>
      </c>
      <c r="E118" s="15">
        <v>0.66669999999999996</v>
      </c>
      <c r="F118" s="15">
        <v>0.66669999999999996</v>
      </c>
      <c r="G118" s="16">
        <f t="shared" si="1"/>
        <v>0.66669999999999996</v>
      </c>
    </row>
    <row r="119" spans="1:7" x14ac:dyDescent="0.2">
      <c r="A119" s="13">
        <v>367</v>
      </c>
      <c r="B119" s="13">
        <v>405</v>
      </c>
      <c r="C119" s="14" t="s">
        <v>134</v>
      </c>
      <c r="D119" s="15">
        <v>0.4</v>
      </c>
      <c r="E119" s="15">
        <v>0.47460000000000002</v>
      </c>
      <c r="F119" s="15">
        <v>0.5091</v>
      </c>
      <c r="G119" s="16">
        <f t="shared" si="1"/>
        <v>0.5091</v>
      </c>
    </row>
    <row r="120" spans="1:7" x14ac:dyDescent="0.2">
      <c r="A120" s="17">
        <v>371</v>
      </c>
      <c r="B120" s="17">
        <v>408</v>
      </c>
      <c r="C120" s="18" t="s">
        <v>135</v>
      </c>
      <c r="D120" s="15">
        <v>0.5</v>
      </c>
      <c r="E120" s="15">
        <v>0.75</v>
      </c>
      <c r="F120" s="15">
        <v>0.85709999999999997</v>
      </c>
      <c r="G120" s="16">
        <f t="shared" si="1"/>
        <v>0.85709999999999997</v>
      </c>
    </row>
    <row r="121" spans="1:7" x14ac:dyDescent="0.2">
      <c r="A121" s="13">
        <v>374</v>
      </c>
      <c r="B121" s="13">
        <v>1662</v>
      </c>
      <c r="C121" s="14" t="s">
        <v>136</v>
      </c>
      <c r="D121" s="15">
        <v>0.27050000000000002</v>
      </c>
      <c r="E121" s="15">
        <v>0.27850000000000003</v>
      </c>
      <c r="F121" s="15">
        <v>0.3019</v>
      </c>
      <c r="G121" s="16">
        <f t="shared" si="1"/>
        <v>0.3019</v>
      </c>
    </row>
    <row r="122" spans="1:7" x14ac:dyDescent="0.2">
      <c r="A122" s="17">
        <v>378</v>
      </c>
      <c r="B122" s="17">
        <v>1738</v>
      </c>
      <c r="C122" s="18" t="s">
        <v>137</v>
      </c>
      <c r="D122" s="15">
        <v>0.246</v>
      </c>
      <c r="E122" s="15">
        <v>0.3548</v>
      </c>
      <c r="F122" s="15">
        <v>0.44169999999999998</v>
      </c>
      <c r="G122" s="16">
        <f t="shared" si="1"/>
        <v>0.44169999999999998</v>
      </c>
    </row>
    <row r="123" spans="1:7" x14ac:dyDescent="0.2">
      <c r="A123" s="13">
        <v>381</v>
      </c>
      <c r="B123" s="13">
        <v>416</v>
      </c>
      <c r="C123" s="14" t="s">
        <v>138</v>
      </c>
      <c r="D123" s="15">
        <v>0.56740000000000002</v>
      </c>
      <c r="E123" s="15">
        <v>0.55889999999999995</v>
      </c>
      <c r="F123" s="15">
        <v>0.55459999999999998</v>
      </c>
      <c r="G123" s="16">
        <f t="shared" si="1"/>
        <v>0.56740000000000002</v>
      </c>
    </row>
    <row r="124" spans="1:7" x14ac:dyDescent="0.2">
      <c r="A124" s="17">
        <v>383</v>
      </c>
      <c r="B124" s="17">
        <v>427</v>
      </c>
      <c r="C124" s="18" t="s">
        <v>139</v>
      </c>
      <c r="D124" s="15">
        <v>8.8499999999999995E-2</v>
      </c>
      <c r="E124" s="15">
        <v>0.12690000000000001</v>
      </c>
      <c r="F124" s="15">
        <v>0.12770000000000001</v>
      </c>
      <c r="G124" s="16">
        <f t="shared" si="1"/>
        <v>0.12770000000000001</v>
      </c>
    </row>
    <row r="125" spans="1:7" x14ac:dyDescent="0.2">
      <c r="A125" s="13">
        <v>386</v>
      </c>
      <c r="B125" s="13">
        <v>1996</v>
      </c>
      <c r="C125" s="14" t="s">
        <v>140</v>
      </c>
      <c r="D125" s="15">
        <v>0.34549999999999997</v>
      </c>
      <c r="E125" s="15">
        <v>0.3725</v>
      </c>
      <c r="F125" s="15">
        <v>0.43509999999999999</v>
      </c>
      <c r="G125" s="16">
        <f t="shared" si="1"/>
        <v>0.43509999999999999</v>
      </c>
    </row>
    <row r="126" spans="1:7" x14ac:dyDescent="0.2">
      <c r="A126" s="17">
        <v>388</v>
      </c>
      <c r="B126" s="17">
        <v>1359</v>
      </c>
      <c r="C126" s="18" t="s">
        <v>141</v>
      </c>
      <c r="D126" s="15">
        <v>1</v>
      </c>
      <c r="E126" s="15">
        <v>1</v>
      </c>
      <c r="F126" s="15">
        <v>0</v>
      </c>
      <c r="G126" s="16">
        <f t="shared" si="1"/>
        <v>1</v>
      </c>
    </row>
    <row r="127" spans="1:7" x14ac:dyDescent="0.2">
      <c r="A127" s="13">
        <v>389</v>
      </c>
      <c r="B127" s="13">
        <v>434</v>
      </c>
      <c r="C127" s="14" t="s">
        <v>142</v>
      </c>
      <c r="D127" s="15">
        <v>0.55130000000000001</v>
      </c>
      <c r="E127" s="15">
        <v>0.55700000000000005</v>
      </c>
      <c r="F127" s="15">
        <v>0.63100000000000001</v>
      </c>
      <c r="G127" s="16">
        <f t="shared" si="1"/>
        <v>0.63100000000000001</v>
      </c>
    </row>
    <row r="128" spans="1:7" x14ac:dyDescent="0.2">
      <c r="A128" s="17">
        <v>392</v>
      </c>
      <c r="B128" s="17">
        <v>436</v>
      </c>
      <c r="C128" s="18" t="s">
        <v>143</v>
      </c>
      <c r="D128" s="15">
        <v>1</v>
      </c>
      <c r="E128" s="15">
        <v>0.83330000000000004</v>
      </c>
      <c r="F128" s="15">
        <v>0.5</v>
      </c>
      <c r="G128" s="16">
        <f t="shared" si="1"/>
        <v>1</v>
      </c>
    </row>
    <row r="129" spans="1:7" x14ac:dyDescent="0.2">
      <c r="A129" s="13">
        <v>401</v>
      </c>
      <c r="B129" s="13">
        <v>440</v>
      </c>
      <c r="C129" s="14" t="s">
        <v>144</v>
      </c>
      <c r="D129" s="15">
        <v>0.3448</v>
      </c>
      <c r="E129" s="15">
        <v>0.3448</v>
      </c>
      <c r="F129" s="15">
        <v>0.2979</v>
      </c>
      <c r="G129" s="16">
        <f t="shared" si="1"/>
        <v>0.3448</v>
      </c>
    </row>
    <row r="130" spans="1:7" x14ac:dyDescent="0.2">
      <c r="A130" s="17">
        <v>402</v>
      </c>
      <c r="B130" s="17">
        <v>442</v>
      </c>
      <c r="C130" s="18" t="s">
        <v>145</v>
      </c>
      <c r="D130" s="15">
        <v>0.129</v>
      </c>
      <c r="E130" s="15">
        <v>0.17499999999999999</v>
      </c>
      <c r="F130" s="15">
        <v>0.2258</v>
      </c>
      <c r="G130" s="16">
        <f t="shared" si="1"/>
        <v>0.2258</v>
      </c>
    </row>
    <row r="131" spans="1:7" x14ac:dyDescent="0.2">
      <c r="A131" s="13">
        <v>403</v>
      </c>
      <c r="B131" s="13">
        <v>444</v>
      </c>
      <c r="C131" s="14" t="s">
        <v>146</v>
      </c>
      <c r="D131" s="15">
        <v>0.33789999999999998</v>
      </c>
      <c r="E131" s="15">
        <v>0.36049999999999999</v>
      </c>
      <c r="F131" s="15">
        <v>0.38269999999999998</v>
      </c>
      <c r="G131" s="16">
        <f t="shared" si="1"/>
        <v>0.38269999999999998</v>
      </c>
    </row>
    <row r="132" spans="1:7" x14ac:dyDescent="0.2">
      <c r="A132" s="17">
        <v>405</v>
      </c>
      <c r="B132" s="17">
        <v>456</v>
      </c>
      <c r="C132" s="18" t="s">
        <v>147</v>
      </c>
      <c r="D132" s="15">
        <v>0.28000000000000003</v>
      </c>
      <c r="E132" s="15">
        <v>0.30830000000000002</v>
      </c>
      <c r="F132" s="15">
        <v>0.39290000000000003</v>
      </c>
      <c r="G132" s="16">
        <f t="shared" ref="G132:G195" si="2">MAX(D132,E132,F132)</f>
        <v>0.39290000000000003</v>
      </c>
    </row>
    <row r="133" spans="1:7" x14ac:dyDescent="0.2">
      <c r="A133" s="13">
        <v>420</v>
      </c>
      <c r="B133" s="13">
        <v>462</v>
      </c>
      <c r="C133" s="14" t="s">
        <v>148</v>
      </c>
      <c r="D133" s="15">
        <v>0.193</v>
      </c>
      <c r="E133" s="15">
        <v>0.37859999999999999</v>
      </c>
      <c r="F133" s="15">
        <v>0.34870000000000001</v>
      </c>
      <c r="G133" s="16">
        <f t="shared" si="2"/>
        <v>0.37859999999999999</v>
      </c>
    </row>
    <row r="134" spans="1:7" x14ac:dyDescent="0.2">
      <c r="A134" s="17">
        <v>424</v>
      </c>
      <c r="B134" s="17">
        <v>464</v>
      </c>
      <c r="C134" s="18" t="s">
        <v>149</v>
      </c>
      <c r="D134" s="15">
        <v>0.33329999999999999</v>
      </c>
      <c r="E134" s="15">
        <v>0.42859999999999998</v>
      </c>
      <c r="F134" s="15">
        <v>0.66669999999999996</v>
      </c>
      <c r="G134" s="16">
        <f t="shared" si="2"/>
        <v>0.66669999999999996</v>
      </c>
    </row>
    <row r="135" spans="1:7" x14ac:dyDescent="0.2">
      <c r="A135" s="13">
        <v>426</v>
      </c>
      <c r="B135" s="13">
        <v>465</v>
      </c>
      <c r="C135" s="14" t="s">
        <v>150</v>
      </c>
      <c r="D135" s="15">
        <v>0</v>
      </c>
      <c r="E135" s="15">
        <v>0</v>
      </c>
      <c r="F135" s="15">
        <v>0</v>
      </c>
      <c r="G135" s="16">
        <f t="shared" si="2"/>
        <v>0</v>
      </c>
    </row>
    <row r="136" spans="1:7" x14ac:dyDescent="0.2">
      <c r="A136" s="17">
        <v>430</v>
      </c>
      <c r="B136" s="17">
        <v>466</v>
      </c>
      <c r="C136" s="18" t="s">
        <v>151</v>
      </c>
      <c r="D136" s="15">
        <v>0.41880000000000001</v>
      </c>
      <c r="E136" s="15">
        <v>0.1905</v>
      </c>
      <c r="F136" s="15">
        <v>0.48</v>
      </c>
      <c r="G136" s="16">
        <f t="shared" si="2"/>
        <v>0.48</v>
      </c>
    </row>
    <row r="137" spans="1:7" x14ac:dyDescent="0.2">
      <c r="A137" s="13">
        <v>431</v>
      </c>
      <c r="B137" s="13">
        <v>468</v>
      </c>
      <c r="C137" s="14" t="s">
        <v>152</v>
      </c>
      <c r="D137" s="15">
        <v>0.49640000000000001</v>
      </c>
      <c r="E137" s="15">
        <v>0.32229999999999998</v>
      </c>
      <c r="F137" s="15">
        <v>0.51949999999999996</v>
      </c>
      <c r="G137" s="16">
        <f t="shared" si="2"/>
        <v>0.51949999999999996</v>
      </c>
    </row>
    <row r="138" spans="1:7" x14ac:dyDescent="0.2">
      <c r="A138" s="17">
        <v>436</v>
      </c>
      <c r="B138" s="17">
        <v>470</v>
      </c>
      <c r="C138" s="18" t="s">
        <v>153</v>
      </c>
      <c r="D138" s="15">
        <v>0</v>
      </c>
      <c r="E138" s="15">
        <v>0</v>
      </c>
      <c r="F138" s="15">
        <v>0</v>
      </c>
      <c r="G138" s="16">
        <f t="shared" si="2"/>
        <v>0</v>
      </c>
    </row>
    <row r="139" spans="1:7" x14ac:dyDescent="0.2">
      <c r="A139" s="13">
        <v>438</v>
      </c>
      <c r="B139" s="13">
        <v>471</v>
      </c>
      <c r="C139" s="14" t="s">
        <v>154</v>
      </c>
      <c r="D139" s="15">
        <v>0.5</v>
      </c>
      <c r="E139" s="15">
        <v>0.75</v>
      </c>
      <c r="F139" s="15">
        <v>0.5</v>
      </c>
      <c r="G139" s="16">
        <f t="shared" si="2"/>
        <v>0.75</v>
      </c>
    </row>
    <row r="140" spans="1:7" x14ac:dyDescent="0.2">
      <c r="A140" s="17">
        <v>439</v>
      </c>
      <c r="B140" s="17">
        <v>473</v>
      </c>
      <c r="C140" s="18" t="s">
        <v>155</v>
      </c>
      <c r="D140" s="15">
        <v>0.4123</v>
      </c>
      <c r="E140" s="15">
        <v>0.46039999999999998</v>
      </c>
      <c r="F140" s="15">
        <v>0.48080000000000001</v>
      </c>
      <c r="G140" s="16">
        <f t="shared" si="2"/>
        <v>0.48080000000000001</v>
      </c>
    </row>
    <row r="141" spans="1:7" x14ac:dyDescent="0.2">
      <c r="A141" s="13">
        <v>440</v>
      </c>
      <c r="B141" s="13">
        <v>475</v>
      </c>
      <c r="C141" s="14" t="s">
        <v>156</v>
      </c>
      <c r="D141" s="15">
        <v>0.30669999999999997</v>
      </c>
      <c r="E141" s="15">
        <v>0.31580000000000003</v>
      </c>
      <c r="F141" s="15">
        <v>0.30070000000000002</v>
      </c>
      <c r="G141" s="16">
        <f t="shared" si="2"/>
        <v>0.31580000000000003</v>
      </c>
    </row>
    <row r="142" spans="1:7" x14ac:dyDescent="0.2">
      <c r="A142" s="17">
        <v>445</v>
      </c>
      <c r="B142" s="17">
        <v>477</v>
      </c>
      <c r="C142" s="18" t="s">
        <v>157</v>
      </c>
      <c r="D142" s="15">
        <v>0.4</v>
      </c>
      <c r="E142" s="15">
        <v>0.1111</v>
      </c>
      <c r="F142" s="15">
        <v>0.1</v>
      </c>
      <c r="G142" s="16">
        <f t="shared" si="2"/>
        <v>0.4</v>
      </c>
    </row>
    <row r="143" spans="1:7" x14ac:dyDescent="0.2">
      <c r="A143" s="13">
        <v>456</v>
      </c>
      <c r="B143" s="13">
        <v>480</v>
      </c>
      <c r="C143" s="14" t="s">
        <v>158</v>
      </c>
      <c r="D143" s="15">
        <v>0.63690000000000002</v>
      </c>
      <c r="E143" s="15">
        <v>0.67400000000000004</v>
      </c>
      <c r="F143" s="15">
        <v>0.68820000000000003</v>
      </c>
      <c r="G143" s="16">
        <f t="shared" si="2"/>
        <v>0.68820000000000003</v>
      </c>
    </row>
    <row r="144" spans="1:7" x14ac:dyDescent="0.2">
      <c r="A144" s="17">
        <v>463</v>
      </c>
      <c r="B144" s="17">
        <v>491</v>
      </c>
      <c r="C144" s="18" t="s">
        <v>159</v>
      </c>
      <c r="D144" s="15">
        <v>0.75</v>
      </c>
      <c r="E144" s="15">
        <v>0.66669999999999996</v>
      </c>
      <c r="F144" s="15">
        <v>1</v>
      </c>
      <c r="G144" s="16">
        <f t="shared" si="2"/>
        <v>1</v>
      </c>
    </row>
    <row r="145" spans="1:7" x14ac:dyDescent="0.2">
      <c r="A145" s="13">
        <v>464</v>
      </c>
      <c r="B145" s="13">
        <v>1736</v>
      </c>
      <c r="C145" s="14" t="s">
        <v>160</v>
      </c>
      <c r="D145" s="15">
        <v>0.23130000000000001</v>
      </c>
      <c r="E145" s="15">
        <v>0.28849999999999998</v>
      </c>
      <c r="F145" s="15">
        <v>0.27779999999999999</v>
      </c>
      <c r="G145" s="16">
        <f t="shared" si="2"/>
        <v>0.28849999999999998</v>
      </c>
    </row>
    <row r="146" spans="1:7" x14ac:dyDescent="0.2">
      <c r="A146" s="17">
        <v>465</v>
      </c>
      <c r="B146" s="17">
        <v>495</v>
      </c>
      <c r="C146" s="18" t="s">
        <v>161</v>
      </c>
      <c r="D146" s="15">
        <v>0.59989999999999999</v>
      </c>
      <c r="E146" s="15">
        <v>0.61809999999999998</v>
      </c>
      <c r="F146" s="15">
        <v>0.63690000000000002</v>
      </c>
      <c r="G146" s="16">
        <f t="shared" si="2"/>
        <v>0.63690000000000002</v>
      </c>
    </row>
    <row r="147" spans="1:7" x14ac:dyDescent="0.2">
      <c r="A147" s="13">
        <v>467</v>
      </c>
      <c r="B147" s="13">
        <v>1354</v>
      </c>
      <c r="C147" s="14" t="s">
        <v>162</v>
      </c>
      <c r="D147" s="15">
        <v>1</v>
      </c>
      <c r="E147" s="15">
        <v>0.5</v>
      </c>
      <c r="F147" s="15">
        <v>1</v>
      </c>
      <c r="G147" s="16">
        <f t="shared" si="2"/>
        <v>1</v>
      </c>
    </row>
    <row r="148" spans="1:7" x14ac:dyDescent="0.2">
      <c r="A148" s="17">
        <v>469</v>
      </c>
      <c r="B148" s="17">
        <v>503</v>
      </c>
      <c r="C148" s="18" t="s">
        <v>163</v>
      </c>
      <c r="D148" s="15">
        <v>0</v>
      </c>
      <c r="E148" s="15">
        <v>0.25</v>
      </c>
      <c r="F148" s="15">
        <v>0</v>
      </c>
      <c r="G148" s="16">
        <f t="shared" si="2"/>
        <v>0.25</v>
      </c>
    </row>
    <row r="149" spans="1:7" x14ac:dyDescent="0.2">
      <c r="A149" s="13">
        <v>474</v>
      </c>
      <c r="B149" s="13">
        <v>1413</v>
      </c>
      <c r="C149" s="14" t="s">
        <v>164</v>
      </c>
      <c r="D149" s="15">
        <v>0.4118</v>
      </c>
      <c r="E149" s="15">
        <v>0.38890000000000002</v>
      </c>
      <c r="F149" s="15">
        <v>0.30769999999999997</v>
      </c>
      <c r="G149" s="16">
        <f t="shared" si="2"/>
        <v>0.4118</v>
      </c>
    </row>
    <row r="150" spans="1:7" x14ac:dyDescent="0.2">
      <c r="A150" s="17">
        <v>475</v>
      </c>
      <c r="B150" s="17">
        <v>508</v>
      </c>
      <c r="C150" s="18" t="s">
        <v>165</v>
      </c>
      <c r="D150" s="15">
        <v>0.70830000000000004</v>
      </c>
      <c r="E150" s="15">
        <v>0.66669999999999996</v>
      </c>
      <c r="F150" s="15">
        <v>0.80769999999999997</v>
      </c>
      <c r="G150" s="16">
        <f t="shared" si="2"/>
        <v>0.80769999999999997</v>
      </c>
    </row>
    <row r="151" spans="1:7" x14ac:dyDescent="0.2">
      <c r="A151" s="13">
        <v>476</v>
      </c>
      <c r="B151" s="13">
        <v>509</v>
      </c>
      <c r="C151" s="14" t="s">
        <v>166</v>
      </c>
      <c r="D151" s="15">
        <v>0.61539999999999995</v>
      </c>
      <c r="E151" s="15">
        <v>0.625</v>
      </c>
      <c r="F151" s="15">
        <v>0.75</v>
      </c>
      <c r="G151" s="16">
        <f t="shared" si="2"/>
        <v>0.75</v>
      </c>
    </row>
    <row r="152" spans="1:7" x14ac:dyDescent="0.2">
      <c r="A152" s="17">
        <v>481</v>
      </c>
      <c r="B152" s="17">
        <v>518</v>
      </c>
      <c r="C152" s="18" t="s">
        <v>167</v>
      </c>
      <c r="D152" s="15">
        <v>0.42299999999999999</v>
      </c>
      <c r="E152" s="15">
        <v>0.4582</v>
      </c>
      <c r="F152" s="15">
        <v>0.47060000000000002</v>
      </c>
      <c r="G152" s="16">
        <f t="shared" si="2"/>
        <v>0.47060000000000002</v>
      </c>
    </row>
    <row r="153" spans="1:7" x14ac:dyDescent="0.2">
      <c r="A153" s="13">
        <v>484</v>
      </c>
      <c r="B153" s="13">
        <v>1737</v>
      </c>
      <c r="C153" s="14" t="s">
        <v>168</v>
      </c>
      <c r="D153" s="15">
        <v>0.5</v>
      </c>
      <c r="E153" s="15">
        <v>0.5</v>
      </c>
      <c r="F153" s="15">
        <v>0.75</v>
      </c>
      <c r="G153" s="16">
        <f t="shared" si="2"/>
        <v>0.75</v>
      </c>
    </row>
    <row r="154" spans="1:7" x14ac:dyDescent="0.2">
      <c r="A154" s="17">
        <v>485</v>
      </c>
      <c r="B154" s="17">
        <v>524</v>
      </c>
      <c r="C154" s="18" t="s">
        <v>169</v>
      </c>
      <c r="D154" s="15">
        <v>0.34839999999999999</v>
      </c>
      <c r="E154" s="15">
        <v>0.31909999999999999</v>
      </c>
      <c r="F154" s="15">
        <v>0.35799999999999998</v>
      </c>
      <c r="G154" s="16">
        <f t="shared" si="2"/>
        <v>0.35799999999999998</v>
      </c>
    </row>
    <row r="155" spans="1:7" x14ac:dyDescent="0.2">
      <c r="A155" s="13">
        <v>486</v>
      </c>
      <c r="B155" s="13">
        <v>1671</v>
      </c>
      <c r="C155" s="14" t="s">
        <v>170</v>
      </c>
      <c r="D155" s="15">
        <v>0.25190000000000001</v>
      </c>
      <c r="E155" s="15">
        <v>0.3206</v>
      </c>
      <c r="F155" s="15">
        <v>0.56000000000000005</v>
      </c>
      <c r="G155" s="16">
        <f t="shared" si="2"/>
        <v>0.56000000000000005</v>
      </c>
    </row>
    <row r="156" spans="1:7" x14ac:dyDescent="0.2">
      <c r="A156" s="17">
        <v>487</v>
      </c>
      <c r="B156" s="17">
        <v>532</v>
      </c>
      <c r="C156" s="18" t="s">
        <v>171</v>
      </c>
      <c r="D156" s="15">
        <v>0.35089999999999999</v>
      </c>
      <c r="E156" s="15">
        <v>0.42620000000000002</v>
      </c>
      <c r="F156" s="15">
        <v>0.47010000000000002</v>
      </c>
      <c r="G156" s="16">
        <f t="shared" si="2"/>
        <v>0.47010000000000002</v>
      </c>
    </row>
    <row r="157" spans="1:7" x14ac:dyDescent="0.2">
      <c r="A157" s="13">
        <v>489</v>
      </c>
      <c r="B157" s="13">
        <v>534</v>
      </c>
      <c r="C157" s="14" t="s">
        <v>172</v>
      </c>
      <c r="D157" s="15">
        <v>0.53849999999999998</v>
      </c>
      <c r="E157" s="15">
        <v>0.4667</v>
      </c>
      <c r="F157" s="15">
        <v>0.55559999999999998</v>
      </c>
      <c r="G157" s="16">
        <f t="shared" si="2"/>
        <v>0.55559999999999998</v>
      </c>
    </row>
    <row r="158" spans="1:7" x14ac:dyDescent="0.2">
      <c r="A158" s="17">
        <v>491</v>
      </c>
      <c r="B158" s="17">
        <v>537</v>
      </c>
      <c r="C158" s="18" t="s">
        <v>173</v>
      </c>
      <c r="D158" s="15">
        <v>8.5999999999999993E-2</v>
      </c>
      <c r="E158" s="15">
        <v>8.6999999999999994E-2</v>
      </c>
      <c r="F158" s="15">
        <v>8.4199999999999997E-2</v>
      </c>
      <c r="G158" s="16">
        <f t="shared" si="2"/>
        <v>8.6999999999999994E-2</v>
      </c>
    </row>
    <row r="159" spans="1:7" x14ac:dyDescent="0.2">
      <c r="A159" s="13">
        <v>492</v>
      </c>
      <c r="B159" s="13">
        <v>542</v>
      </c>
      <c r="C159" s="14" t="s">
        <v>174</v>
      </c>
      <c r="D159" s="15">
        <v>0.1135</v>
      </c>
      <c r="E159" s="15">
        <v>0.11070000000000001</v>
      </c>
      <c r="F159" s="15">
        <v>0.126</v>
      </c>
      <c r="G159" s="16">
        <f t="shared" si="2"/>
        <v>0.126</v>
      </c>
    </row>
    <row r="160" spans="1:7" x14ac:dyDescent="0.2">
      <c r="A160" s="17">
        <v>493</v>
      </c>
      <c r="B160" s="17">
        <v>547</v>
      </c>
      <c r="C160" s="18" t="s">
        <v>175</v>
      </c>
      <c r="D160" s="15">
        <v>0.3846</v>
      </c>
      <c r="E160" s="15">
        <v>0.58819999999999995</v>
      </c>
      <c r="F160" s="15">
        <v>0.5333</v>
      </c>
      <c r="G160" s="16">
        <f t="shared" si="2"/>
        <v>0.58819999999999995</v>
      </c>
    </row>
    <row r="161" spans="1:7" x14ac:dyDescent="0.2">
      <c r="A161" s="13">
        <v>495</v>
      </c>
      <c r="B161" s="13">
        <v>548</v>
      </c>
      <c r="C161" s="14" t="s">
        <v>176</v>
      </c>
      <c r="D161" s="15">
        <v>0.83330000000000004</v>
      </c>
      <c r="E161" s="15">
        <v>0.8125</v>
      </c>
      <c r="F161" s="15">
        <v>0.78259999999999996</v>
      </c>
      <c r="G161" s="16">
        <f t="shared" si="2"/>
        <v>0.83330000000000004</v>
      </c>
    </row>
    <row r="162" spans="1:7" x14ac:dyDescent="0.2">
      <c r="A162" s="17">
        <v>496</v>
      </c>
      <c r="B162" s="17">
        <v>549</v>
      </c>
      <c r="C162" s="18" t="s">
        <v>177</v>
      </c>
      <c r="D162" s="15">
        <v>0.11360000000000001</v>
      </c>
      <c r="E162" s="15">
        <v>0.1</v>
      </c>
      <c r="F162" s="15">
        <v>0.23080000000000001</v>
      </c>
      <c r="G162" s="16">
        <f t="shared" si="2"/>
        <v>0.23080000000000001</v>
      </c>
    </row>
    <row r="163" spans="1:7" x14ac:dyDescent="0.2">
      <c r="A163" s="13">
        <v>497</v>
      </c>
      <c r="B163" s="13">
        <v>550</v>
      </c>
      <c r="C163" s="14" t="s">
        <v>178</v>
      </c>
      <c r="D163" s="15">
        <v>0</v>
      </c>
      <c r="E163" s="15">
        <v>0</v>
      </c>
      <c r="F163" s="15">
        <v>0</v>
      </c>
      <c r="G163" s="16">
        <f t="shared" si="2"/>
        <v>0</v>
      </c>
    </row>
    <row r="164" spans="1:7" x14ac:dyDescent="0.2">
      <c r="A164" s="17">
        <v>499</v>
      </c>
      <c r="B164" s="17">
        <v>1433</v>
      </c>
      <c r="C164" s="18" t="s">
        <v>179</v>
      </c>
      <c r="D164" s="15">
        <v>0</v>
      </c>
      <c r="E164" s="15">
        <v>0.1176</v>
      </c>
      <c r="F164" s="15">
        <v>0.1429</v>
      </c>
      <c r="G164" s="16">
        <f t="shared" si="2"/>
        <v>0.1429</v>
      </c>
    </row>
    <row r="165" spans="1:7" x14ac:dyDescent="0.2">
      <c r="A165" s="13">
        <v>501</v>
      </c>
      <c r="B165" s="13">
        <v>551</v>
      </c>
      <c r="C165" s="14" t="s">
        <v>180</v>
      </c>
      <c r="D165" s="15">
        <v>0.4446</v>
      </c>
      <c r="E165" s="15">
        <v>0.47739999999999999</v>
      </c>
      <c r="F165" s="15">
        <v>0.46639999999999998</v>
      </c>
      <c r="G165" s="16">
        <f t="shared" si="2"/>
        <v>0.47739999999999999</v>
      </c>
    </row>
    <row r="166" spans="1:7" x14ac:dyDescent="0.2">
      <c r="A166" s="17">
        <v>503</v>
      </c>
      <c r="B166" s="17">
        <v>561</v>
      </c>
      <c r="C166" s="18" t="s">
        <v>181</v>
      </c>
      <c r="D166" s="15">
        <v>0.61570000000000003</v>
      </c>
      <c r="E166" s="15">
        <v>0.69730000000000003</v>
      </c>
      <c r="F166" s="15">
        <v>0.7581</v>
      </c>
      <c r="G166" s="16">
        <f t="shared" si="2"/>
        <v>0.7581</v>
      </c>
    </row>
    <row r="167" spans="1:7" x14ac:dyDescent="0.2">
      <c r="A167" s="13">
        <v>504</v>
      </c>
      <c r="B167" s="13">
        <v>570</v>
      </c>
      <c r="C167" s="14" t="s">
        <v>182</v>
      </c>
      <c r="D167" s="15">
        <v>0.41160000000000002</v>
      </c>
      <c r="E167" s="15">
        <v>0.50929999999999997</v>
      </c>
      <c r="F167" s="15">
        <v>0.66469999999999996</v>
      </c>
      <c r="G167" s="16">
        <f t="shared" si="2"/>
        <v>0.66469999999999996</v>
      </c>
    </row>
    <row r="168" spans="1:7" x14ac:dyDescent="0.2">
      <c r="A168" s="17">
        <v>506</v>
      </c>
      <c r="B168" s="17">
        <v>587</v>
      </c>
      <c r="C168" s="18" t="s">
        <v>183</v>
      </c>
      <c r="D168" s="15">
        <v>0.27960000000000002</v>
      </c>
      <c r="E168" s="15">
        <v>0.35949999999999999</v>
      </c>
      <c r="F168" s="15">
        <v>0.3372</v>
      </c>
      <c r="G168" s="16">
        <f t="shared" si="2"/>
        <v>0.35949999999999999</v>
      </c>
    </row>
    <row r="169" spans="1:7" x14ac:dyDescent="0.2">
      <c r="A169" s="13">
        <v>507</v>
      </c>
      <c r="B169" s="13">
        <v>601</v>
      </c>
      <c r="C169" s="14" t="s">
        <v>184</v>
      </c>
      <c r="D169" s="15">
        <v>0.4</v>
      </c>
      <c r="E169" s="15">
        <v>0.3846</v>
      </c>
      <c r="F169" s="15">
        <v>0.45450000000000002</v>
      </c>
      <c r="G169" s="16">
        <f t="shared" si="2"/>
        <v>0.45450000000000002</v>
      </c>
    </row>
    <row r="170" spans="1:7" x14ac:dyDescent="0.2">
      <c r="A170" s="17">
        <v>508</v>
      </c>
      <c r="B170" s="17">
        <v>603</v>
      </c>
      <c r="C170" s="18" t="s">
        <v>185</v>
      </c>
      <c r="D170" s="15">
        <v>0.2326</v>
      </c>
      <c r="E170" s="15">
        <v>0.45829999999999999</v>
      </c>
      <c r="F170" s="15">
        <v>0.3906</v>
      </c>
      <c r="G170" s="16">
        <f t="shared" si="2"/>
        <v>0.45829999999999999</v>
      </c>
    </row>
    <row r="171" spans="1:7" x14ac:dyDescent="0.2">
      <c r="A171" s="13">
        <v>510</v>
      </c>
      <c r="B171" s="13">
        <v>616</v>
      </c>
      <c r="C171" s="14" t="s">
        <v>186</v>
      </c>
      <c r="D171" s="15">
        <v>0.71430000000000005</v>
      </c>
      <c r="E171" s="15">
        <v>0.73329999999999995</v>
      </c>
      <c r="F171" s="15">
        <v>0.84209999999999996</v>
      </c>
      <c r="G171" s="16">
        <f t="shared" si="2"/>
        <v>0.84209999999999996</v>
      </c>
    </row>
    <row r="172" spans="1:7" x14ac:dyDescent="0.2">
      <c r="A172" s="17">
        <v>511</v>
      </c>
      <c r="B172" s="17">
        <v>617</v>
      </c>
      <c r="C172" s="18" t="s">
        <v>187</v>
      </c>
      <c r="D172" s="15">
        <v>0.36330000000000001</v>
      </c>
      <c r="E172" s="15">
        <v>0.42009999999999997</v>
      </c>
      <c r="F172" s="15">
        <v>0.42220000000000002</v>
      </c>
      <c r="G172" s="16">
        <f t="shared" si="2"/>
        <v>0.42220000000000002</v>
      </c>
    </row>
    <row r="173" spans="1:7" x14ac:dyDescent="0.2">
      <c r="A173" s="13">
        <v>512</v>
      </c>
      <c r="B173" s="13">
        <v>626</v>
      </c>
      <c r="C173" s="14" t="s">
        <v>188</v>
      </c>
      <c r="D173" s="15">
        <v>0.4</v>
      </c>
      <c r="E173" s="15">
        <v>0.3548</v>
      </c>
      <c r="F173" s="15">
        <v>0.47670000000000001</v>
      </c>
      <c r="G173" s="16">
        <f t="shared" si="2"/>
        <v>0.47670000000000001</v>
      </c>
    </row>
    <row r="174" spans="1:7" x14ac:dyDescent="0.2">
      <c r="A174" s="17">
        <v>513</v>
      </c>
      <c r="B174" s="17">
        <v>628</v>
      </c>
      <c r="C174" s="18" t="s">
        <v>189</v>
      </c>
      <c r="D174" s="15">
        <v>0.62390000000000001</v>
      </c>
      <c r="E174" s="15">
        <v>0.63639999999999997</v>
      </c>
      <c r="F174" s="15">
        <v>0.65039999999999998</v>
      </c>
      <c r="G174" s="16">
        <f t="shared" si="2"/>
        <v>0.65039999999999998</v>
      </c>
    </row>
    <row r="175" spans="1:7" x14ac:dyDescent="0.2">
      <c r="A175" s="13">
        <v>514</v>
      </c>
      <c r="B175" s="13">
        <v>633</v>
      </c>
      <c r="C175" s="14" t="s">
        <v>190</v>
      </c>
      <c r="D175" s="15">
        <v>0.52</v>
      </c>
      <c r="E175" s="15">
        <v>0.69569999999999999</v>
      </c>
      <c r="F175" s="15">
        <v>0.71879999999999999</v>
      </c>
      <c r="G175" s="16">
        <f t="shared" si="2"/>
        <v>0.71879999999999999</v>
      </c>
    </row>
    <row r="176" spans="1:7" x14ac:dyDescent="0.2">
      <c r="A176" s="17">
        <v>515</v>
      </c>
      <c r="B176" s="17">
        <v>635</v>
      </c>
      <c r="C176" s="18" t="s">
        <v>191</v>
      </c>
      <c r="D176" s="15">
        <v>0.3221</v>
      </c>
      <c r="E176" s="15">
        <v>0.29870000000000002</v>
      </c>
      <c r="F176" s="15">
        <v>0.32379999999999998</v>
      </c>
      <c r="G176" s="16">
        <f t="shared" si="2"/>
        <v>0.32379999999999998</v>
      </c>
    </row>
    <row r="177" spans="1:7" x14ac:dyDescent="0.2">
      <c r="A177" s="13">
        <v>517</v>
      </c>
      <c r="B177" s="13">
        <v>646</v>
      </c>
      <c r="C177" s="14" t="s">
        <v>192</v>
      </c>
      <c r="D177" s="15">
        <v>0.57040000000000002</v>
      </c>
      <c r="E177" s="15">
        <v>0.59789999999999999</v>
      </c>
      <c r="F177" s="15">
        <v>0.59419999999999995</v>
      </c>
      <c r="G177" s="16">
        <f t="shared" si="2"/>
        <v>0.59789999999999999</v>
      </c>
    </row>
    <row r="178" spans="1:7" x14ac:dyDescent="0.2">
      <c r="A178" s="17">
        <v>519</v>
      </c>
      <c r="B178" s="17">
        <v>662</v>
      </c>
      <c r="C178" s="18" t="s">
        <v>193</v>
      </c>
      <c r="D178" s="15">
        <v>0.98880000000000001</v>
      </c>
      <c r="E178" s="15">
        <v>1</v>
      </c>
      <c r="F178" s="15">
        <v>1</v>
      </c>
      <c r="G178" s="16">
        <f t="shared" si="2"/>
        <v>1</v>
      </c>
    </row>
    <row r="179" spans="1:7" x14ac:dyDescent="0.2">
      <c r="A179" s="13">
        <v>520</v>
      </c>
      <c r="B179" s="13">
        <v>664</v>
      </c>
      <c r="C179" s="14" t="s">
        <v>194</v>
      </c>
      <c r="D179" s="15">
        <v>0.55720000000000003</v>
      </c>
      <c r="E179" s="15">
        <v>0.53659999999999997</v>
      </c>
      <c r="F179" s="15">
        <v>0.56640000000000001</v>
      </c>
      <c r="G179" s="16">
        <f t="shared" si="2"/>
        <v>0.56640000000000001</v>
      </c>
    </row>
    <row r="180" spans="1:7" x14ac:dyDescent="0.2">
      <c r="A180" s="17">
        <v>523</v>
      </c>
      <c r="B180" s="17">
        <v>681</v>
      </c>
      <c r="C180" s="18" t="s">
        <v>195</v>
      </c>
      <c r="D180" s="15">
        <v>0.40889999999999999</v>
      </c>
      <c r="E180" s="15">
        <v>0.39069999999999999</v>
      </c>
      <c r="F180" s="15">
        <v>0.43359999999999999</v>
      </c>
      <c r="G180" s="16">
        <f t="shared" si="2"/>
        <v>0.43359999999999999</v>
      </c>
    </row>
    <row r="181" spans="1:7" x14ac:dyDescent="0.2">
      <c r="A181" s="13">
        <v>524</v>
      </c>
      <c r="B181" s="13">
        <v>685</v>
      </c>
      <c r="C181" s="14" t="s">
        <v>196</v>
      </c>
      <c r="D181" s="15">
        <v>0.89849999999999997</v>
      </c>
      <c r="E181" s="15">
        <v>0.83799999999999997</v>
      </c>
      <c r="F181" s="15">
        <v>0.82089999999999996</v>
      </c>
      <c r="G181" s="16">
        <f t="shared" si="2"/>
        <v>0.89849999999999997</v>
      </c>
    </row>
    <row r="182" spans="1:7" x14ac:dyDescent="0.2">
      <c r="A182" s="17">
        <v>527</v>
      </c>
      <c r="B182" s="17">
        <v>696</v>
      </c>
      <c r="C182" s="18" t="s">
        <v>197</v>
      </c>
      <c r="D182" s="15">
        <v>0.35039999999999999</v>
      </c>
      <c r="E182" s="15">
        <v>0.28289999999999998</v>
      </c>
      <c r="F182" s="15">
        <v>0.38379999999999997</v>
      </c>
      <c r="G182" s="16">
        <f t="shared" si="2"/>
        <v>0.38379999999999997</v>
      </c>
    </row>
    <row r="183" spans="1:7" x14ac:dyDescent="0.2">
      <c r="A183" s="13">
        <v>528</v>
      </c>
      <c r="B183" s="13">
        <v>703</v>
      </c>
      <c r="C183" s="14" t="s">
        <v>14</v>
      </c>
      <c r="D183" s="15">
        <v>0.15740000000000001</v>
      </c>
      <c r="E183" s="15">
        <v>0.17649999999999999</v>
      </c>
      <c r="F183" s="15">
        <v>0.1784</v>
      </c>
      <c r="G183" s="16">
        <f t="shared" si="2"/>
        <v>0.1784</v>
      </c>
    </row>
    <row r="184" spans="1:7" x14ac:dyDescent="0.2">
      <c r="A184" s="17">
        <v>529</v>
      </c>
      <c r="B184" s="17">
        <v>707</v>
      </c>
      <c r="C184" s="18" t="s">
        <v>198</v>
      </c>
      <c r="D184" s="15">
        <v>0.57840000000000003</v>
      </c>
      <c r="E184" s="15">
        <v>0.65639999999999998</v>
      </c>
      <c r="F184" s="15">
        <v>0.62490000000000001</v>
      </c>
      <c r="G184" s="16">
        <f t="shared" si="2"/>
        <v>0.65639999999999998</v>
      </c>
    </row>
    <row r="185" spans="1:7" x14ac:dyDescent="0.2">
      <c r="A185" s="13">
        <v>530</v>
      </c>
      <c r="B185" s="13">
        <v>713</v>
      </c>
      <c r="C185" s="14" t="s">
        <v>199</v>
      </c>
      <c r="D185" s="15">
        <v>0.63160000000000005</v>
      </c>
      <c r="E185" s="15">
        <v>0.73019999999999996</v>
      </c>
      <c r="F185" s="15">
        <v>0.63090000000000002</v>
      </c>
      <c r="G185" s="16">
        <f t="shared" si="2"/>
        <v>0.73019999999999996</v>
      </c>
    </row>
    <row r="186" spans="1:7" x14ac:dyDescent="0.2">
      <c r="A186" s="17">
        <v>531</v>
      </c>
      <c r="B186" s="17">
        <v>718</v>
      </c>
      <c r="C186" s="18" t="s">
        <v>200</v>
      </c>
      <c r="D186" s="15">
        <v>0.53280000000000005</v>
      </c>
      <c r="E186" s="15">
        <v>0.6079</v>
      </c>
      <c r="F186" s="15">
        <v>0.62980000000000003</v>
      </c>
      <c r="G186" s="16">
        <f t="shared" si="2"/>
        <v>0.62980000000000003</v>
      </c>
    </row>
    <row r="187" spans="1:7" x14ac:dyDescent="0.2">
      <c r="A187" s="13">
        <v>532</v>
      </c>
      <c r="B187" s="13">
        <v>722</v>
      </c>
      <c r="C187" s="14" t="s">
        <v>201</v>
      </c>
      <c r="D187" s="15">
        <v>0.39329999999999998</v>
      </c>
      <c r="E187" s="15">
        <v>0.47199999999999998</v>
      </c>
      <c r="F187" s="15">
        <v>0.45329999999999998</v>
      </c>
      <c r="G187" s="16">
        <f t="shared" si="2"/>
        <v>0.47199999999999998</v>
      </c>
    </row>
    <row r="188" spans="1:7" x14ac:dyDescent="0.2">
      <c r="A188" s="17">
        <v>533</v>
      </c>
      <c r="B188" s="17">
        <v>726</v>
      </c>
      <c r="C188" s="18" t="s">
        <v>202</v>
      </c>
      <c r="D188" s="15">
        <v>0.3931</v>
      </c>
      <c r="E188" s="15">
        <v>0.30380000000000001</v>
      </c>
      <c r="F188" s="15">
        <v>0.44519999999999998</v>
      </c>
      <c r="G188" s="16">
        <f t="shared" si="2"/>
        <v>0.44519999999999998</v>
      </c>
    </row>
    <row r="189" spans="1:7" x14ac:dyDescent="0.2">
      <c r="A189" s="13">
        <v>535</v>
      </c>
      <c r="B189" s="13">
        <v>743</v>
      </c>
      <c r="C189" s="14" t="s">
        <v>203</v>
      </c>
      <c r="D189" s="15">
        <v>0.14910000000000001</v>
      </c>
      <c r="E189" s="15">
        <v>0.15310000000000001</v>
      </c>
      <c r="F189" s="15">
        <v>0.1575</v>
      </c>
      <c r="G189" s="16">
        <f t="shared" si="2"/>
        <v>0.1575</v>
      </c>
    </row>
    <row r="190" spans="1:7" x14ac:dyDescent="0.2">
      <c r="A190" s="17">
        <v>537</v>
      </c>
      <c r="B190" s="17">
        <v>753</v>
      </c>
      <c r="C190" s="18" t="s">
        <v>204</v>
      </c>
      <c r="D190" s="15">
        <v>0.51770000000000005</v>
      </c>
      <c r="E190" s="15">
        <v>0.59230000000000005</v>
      </c>
      <c r="F190" s="15">
        <v>0.64390000000000003</v>
      </c>
      <c r="G190" s="16">
        <f t="shared" si="2"/>
        <v>0.64390000000000003</v>
      </c>
    </row>
    <row r="191" spans="1:7" x14ac:dyDescent="0.2">
      <c r="A191" s="13">
        <v>540</v>
      </c>
      <c r="B191" s="13">
        <v>765</v>
      </c>
      <c r="C191" s="14" t="s">
        <v>205</v>
      </c>
      <c r="D191" s="15">
        <v>0.47339999999999999</v>
      </c>
      <c r="E191" s="15">
        <v>0.52759999999999996</v>
      </c>
      <c r="F191" s="15">
        <v>0.50380000000000003</v>
      </c>
      <c r="G191" s="16">
        <f t="shared" si="2"/>
        <v>0.52759999999999996</v>
      </c>
    </row>
    <row r="192" spans="1:7" x14ac:dyDescent="0.2">
      <c r="A192" s="17">
        <v>541</v>
      </c>
      <c r="B192" s="17">
        <v>774</v>
      </c>
      <c r="C192" s="18" t="s">
        <v>206</v>
      </c>
      <c r="D192" s="15">
        <v>0.77429999999999999</v>
      </c>
      <c r="E192" s="15">
        <v>0.77310000000000001</v>
      </c>
      <c r="F192" s="15">
        <v>0.80049999999999999</v>
      </c>
      <c r="G192" s="16">
        <f t="shared" si="2"/>
        <v>0.80049999999999999</v>
      </c>
    </row>
    <row r="193" spans="1:7" x14ac:dyDescent="0.2">
      <c r="A193" s="13">
        <v>542</v>
      </c>
      <c r="B193" s="13">
        <v>780</v>
      </c>
      <c r="C193" s="14" t="s">
        <v>207</v>
      </c>
      <c r="D193" s="15">
        <v>0.34760000000000002</v>
      </c>
      <c r="E193" s="15">
        <v>0.43319999999999997</v>
      </c>
      <c r="F193" s="15">
        <v>0.47370000000000001</v>
      </c>
      <c r="G193" s="16">
        <f t="shared" si="2"/>
        <v>0.47370000000000001</v>
      </c>
    </row>
    <row r="194" spans="1:7" x14ac:dyDescent="0.2">
      <c r="A194" s="17">
        <v>544</v>
      </c>
      <c r="B194" s="17">
        <v>789</v>
      </c>
      <c r="C194" s="18" t="s">
        <v>208</v>
      </c>
      <c r="D194" s="15">
        <v>0.46939999999999998</v>
      </c>
      <c r="E194" s="15">
        <v>0.46529999999999999</v>
      </c>
      <c r="F194" s="15">
        <v>0.46</v>
      </c>
      <c r="G194" s="16">
        <f t="shared" si="2"/>
        <v>0.46939999999999998</v>
      </c>
    </row>
    <row r="195" spans="1:7" x14ac:dyDescent="0.2">
      <c r="A195" s="13">
        <v>545</v>
      </c>
      <c r="B195" s="13">
        <v>795</v>
      </c>
      <c r="C195" s="14" t="s">
        <v>209</v>
      </c>
      <c r="D195" s="15">
        <v>0.51229999999999998</v>
      </c>
      <c r="E195" s="15">
        <v>0.50729999999999997</v>
      </c>
      <c r="F195" s="15">
        <v>0.55610000000000004</v>
      </c>
      <c r="G195" s="16">
        <f t="shared" si="2"/>
        <v>0.55610000000000004</v>
      </c>
    </row>
    <row r="196" spans="1:7" x14ac:dyDescent="0.2">
      <c r="A196" s="17">
        <v>546</v>
      </c>
      <c r="B196" s="17">
        <v>798</v>
      </c>
      <c r="C196" s="18" t="s">
        <v>210</v>
      </c>
      <c r="D196" s="15">
        <v>0.48559999999999998</v>
      </c>
      <c r="E196" s="15">
        <v>0.56710000000000005</v>
      </c>
      <c r="F196" s="15">
        <v>0.64739999999999998</v>
      </c>
      <c r="G196" s="16">
        <f t="shared" ref="G196:G257" si="3">MAX(D196,E196,F196)</f>
        <v>0.64739999999999998</v>
      </c>
    </row>
    <row r="197" spans="1:7" x14ac:dyDescent="0.2">
      <c r="A197" s="13">
        <v>549</v>
      </c>
      <c r="B197" s="13">
        <v>826</v>
      </c>
      <c r="C197" s="14" t="s">
        <v>211</v>
      </c>
      <c r="D197" s="15">
        <v>0.54849999999999999</v>
      </c>
      <c r="E197" s="15">
        <v>0.57440000000000002</v>
      </c>
      <c r="F197" s="15">
        <v>0.60770000000000002</v>
      </c>
      <c r="G197" s="16">
        <f t="shared" si="3"/>
        <v>0.60770000000000002</v>
      </c>
    </row>
    <row r="198" spans="1:7" x14ac:dyDescent="0.2">
      <c r="A198" s="17">
        <v>551</v>
      </c>
      <c r="B198" s="17">
        <v>839</v>
      </c>
      <c r="C198" s="18" t="s">
        <v>212</v>
      </c>
      <c r="D198" s="15">
        <v>4.1500000000000002E-2</v>
      </c>
      <c r="E198" s="15">
        <v>5.16E-2</v>
      </c>
      <c r="F198" s="15">
        <v>6.2399999999999997E-2</v>
      </c>
      <c r="G198" s="16">
        <f t="shared" si="3"/>
        <v>6.2399999999999997E-2</v>
      </c>
    </row>
    <row r="199" spans="1:7" x14ac:dyDescent="0.2">
      <c r="A199" s="13">
        <v>552</v>
      </c>
      <c r="B199" s="13">
        <v>847</v>
      </c>
      <c r="C199" s="14" t="s">
        <v>213</v>
      </c>
      <c r="D199" s="15">
        <v>0.2424</v>
      </c>
      <c r="E199" s="15">
        <v>0.28649999999999998</v>
      </c>
      <c r="F199" s="15">
        <v>0.38080000000000003</v>
      </c>
      <c r="G199" s="16">
        <f t="shared" si="3"/>
        <v>0.38080000000000003</v>
      </c>
    </row>
    <row r="200" spans="1:7" x14ac:dyDescent="0.2">
      <c r="A200" s="17">
        <v>553</v>
      </c>
      <c r="B200" s="17">
        <v>854</v>
      </c>
      <c r="C200" s="18" t="s">
        <v>214</v>
      </c>
      <c r="D200" s="15">
        <v>0.59099999999999997</v>
      </c>
      <c r="E200" s="15">
        <v>0.5675</v>
      </c>
      <c r="F200" s="15">
        <v>0.57299999999999995</v>
      </c>
      <c r="G200" s="16">
        <f t="shared" si="3"/>
        <v>0.59099999999999997</v>
      </c>
    </row>
    <row r="201" spans="1:7" x14ac:dyDescent="0.2">
      <c r="A201" s="13">
        <v>554</v>
      </c>
      <c r="B201" s="13">
        <v>860</v>
      </c>
      <c r="C201" s="14" t="s">
        <v>215</v>
      </c>
      <c r="D201" s="15">
        <v>0.69299999999999995</v>
      </c>
      <c r="E201" s="15">
        <v>0.68179999999999996</v>
      </c>
      <c r="F201" s="15">
        <v>0.66849999999999998</v>
      </c>
      <c r="G201" s="16">
        <f t="shared" si="3"/>
        <v>0.69299999999999995</v>
      </c>
    </row>
    <row r="202" spans="1:7" x14ac:dyDescent="0.2">
      <c r="A202" s="17">
        <v>555</v>
      </c>
      <c r="B202" s="17">
        <v>874</v>
      </c>
      <c r="C202" s="18" t="s">
        <v>216</v>
      </c>
      <c r="D202" s="15">
        <v>0.57509999999999994</v>
      </c>
      <c r="E202" s="15">
        <v>0.60819999999999996</v>
      </c>
      <c r="F202" s="15">
        <v>0.61</v>
      </c>
      <c r="G202" s="16">
        <f t="shared" si="3"/>
        <v>0.61</v>
      </c>
    </row>
    <row r="203" spans="1:7" x14ac:dyDescent="0.2">
      <c r="A203" s="13">
        <v>557</v>
      </c>
      <c r="B203" s="13">
        <v>888</v>
      </c>
      <c r="C203" s="14" t="s">
        <v>217</v>
      </c>
      <c r="D203" s="15">
        <v>0.35139999999999999</v>
      </c>
      <c r="E203" s="15">
        <v>0.38009999999999999</v>
      </c>
      <c r="F203" s="15">
        <v>0.39760000000000001</v>
      </c>
      <c r="G203" s="16">
        <f t="shared" si="3"/>
        <v>0.39760000000000001</v>
      </c>
    </row>
    <row r="204" spans="1:7" x14ac:dyDescent="0.2">
      <c r="A204" s="17">
        <v>558</v>
      </c>
      <c r="B204" s="17">
        <v>898</v>
      </c>
      <c r="C204" s="18" t="s">
        <v>218</v>
      </c>
      <c r="D204" s="15">
        <v>0.44619999999999999</v>
      </c>
      <c r="E204" s="15">
        <v>0.51700000000000002</v>
      </c>
      <c r="F204" s="15">
        <v>0.52839999999999998</v>
      </c>
      <c r="G204" s="16">
        <f t="shared" si="3"/>
        <v>0.52839999999999998</v>
      </c>
    </row>
    <row r="205" spans="1:7" x14ac:dyDescent="0.2">
      <c r="A205" s="13">
        <v>559</v>
      </c>
      <c r="B205" s="13">
        <v>905</v>
      </c>
      <c r="C205" s="14" t="s">
        <v>219</v>
      </c>
      <c r="D205" s="15">
        <v>0.64449999999999996</v>
      </c>
      <c r="E205" s="15">
        <v>0.67759999999999998</v>
      </c>
      <c r="F205" s="15">
        <v>0.74380000000000002</v>
      </c>
      <c r="G205" s="16">
        <f t="shared" si="3"/>
        <v>0.74380000000000002</v>
      </c>
    </row>
    <row r="206" spans="1:7" x14ac:dyDescent="0.2">
      <c r="A206" s="17">
        <v>560</v>
      </c>
      <c r="B206" s="17">
        <v>913</v>
      </c>
      <c r="C206" s="18" t="s">
        <v>220</v>
      </c>
      <c r="D206" s="15">
        <v>0.27239999999999998</v>
      </c>
      <c r="E206" s="15">
        <v>0.31730000000000003</v>
      </c>
      <c r="F206" s="15">
        <v>0.32729999999999998</v>
      </c>
      <c r="G206" s="16">
        <f t="shared" si="3"/>
        <v>0.32729999999999998</v>
      </c>
    </row>
    <row r="207" spans="1:7" x14ac:dyDescent="0.2">
      <c r="A207" s="13">
        <v>561</v>
      </c>
      <c r="B207" s="13">
        <v>922</v>
      </c>
      <c r="C207" s="14" t="s">
        <v>221</v>
      </c>
      <c r="D207" s="15">
        <v>0.51219999999999999</v>
      </c>
      <c r="E207" s="15">
        <v>0.50660000000000005</v>
      </c>
      <c r="F207" s="15">
        <v>0.52229999999999999</v>
      </c>
      <c r="G207" s="16">
        <f t="shared" si="3"/>
        <v>0.52229999999999999</v>
      </c>
    </row>
    <row r="208" spans="1:7" x14ac:dyDescent="0.2">
      <c r="A208" s="17">
        <v>563</v>
      </c>
      <c r="B208" s="17">
        <v>932</v>
      </c>
      <c r="C208" s="18" t="s">
        <v>222</v>
      </c>
      <c r="D208" s="15">
        <v>0.27600000000000002</v>
      </c>
      <c r="E208" s="15">
        <v>0.28949999999999998</v>
      </c>
      <c r="F208" s="15">
        <v>0.3095</v>
      </c>
      <c r="G208" s="16">
        <f t="shared" si="3"/>
        <v>0.3095</v>
      </c>
    </row>
    <row r="209" spans="1:7" x14ac:dyDescent="0.2">
      <c r="A209" s="13">
        <v>564</v>
      </c>
      <c r="B209" s="13">
        <v>936</v>
      </c>
      <c r="C209" s="14" t="s">
        <v>223</v>
      </c>
      <c r="D209" s="15">
        <v>0.53169999999999995</v>
      </c>
      <c r="E209" s="15">
        <v>0.57320000000000004</v>
      </c>
      <c r="F209" s="15">
        <v>0.56940000000000002</v>
      </c>
      <c r="G209" s="16">
        <f t="shared" si="3"/>
        <v>0.57320000000000004</v>
      </c>
    </row>
    <row r="210" spans="1:7" x14ac:dyDescent="0.2">
      <c r="A210" s="17">
        <v>565</v>
      </c>
      <c r="B210" s="17">
        <v>944</v>
      </c>
      <c r="C210" s="18" t="s">
        <v>224</v>
      </c>
      <c r="D210" s="15">
        <v>0</v>
      </c>
      <c r="E210" s="15">
        <v>0</v>
      </c>
      <c r="F210" s="15">
        <v>0</v>
      </c>
      <c r="G210" s="16">
        <f t="shared" si="3"/>
        <v>0</v>
      </c>
    </row>
    <row r="211" spans="1:7" x14ac:dyDescent="0.2">
      <c r="A211" s="13">
        <v>568</v>
      </c>
      <c r="B211" s="13">
        <v>951</v>
      </c>
      <c r="C211" s="14" t="s">
        <v>225</v>
      </c>
      <c r="D211" s="15">
        <v>0.45910000000000001</v>
      </c>
      <c r="E211" s="15">
        <v>0.45329999999999998</v>
      </c>
      <c r="F211" s="15">
        <v>0.57479999999999998</v>
      </c>
      <c r="G211" s="16">
        <f t="shared" si="3"/>
        <v>0.57479999999999998</v>
      </c>
    </row>
    <row r="212" spans="1:7" x14ac:dyDescent="0.2">
      <c r="A212" s="17">
        <v>570</v>
      </c>
      <c r="B212" s="17">
        <v>957</v>
      </c>
      <c r="C212" s="18" t="s">
        <v>226</v>
      </c>
      <c r="D212" s="15">
        <v>0.66459999999999997</v>
      </c>
      <c r="E212" s="15">
        <v>0.65580000000000005</v>
      </c>
      <c r="F212" s="15">
        <v>0.62649999999999995</v>
      </c>
      <c r="G212" s="16">
        <f t="shared" si="3"/>
        <v>0.66459999999999997</v>
      </c>
    </row>
    <row r="213" spans="1:7" x14ac:dyDescent="0.2">
      <c r="A213" s="13">
        <v>572</v>
      </c>
      <c r="B213" s="13">
        <v>969</v>
      </c>
      <c r="C213" s="14" t="s">
        <v>227</v>
      </c>
      <c r="D213" s="15">
        <v>0.53559999999999997</v>
      </c>
      <c r="E213" s="15">
        <v>0.50580000000000003</v>
      </c>
      <c r="F213" s="15">
        <v>0.48430000000000001</v>
      </c>
      <c r="G213" s="16">
        <f t="shared" si="3"/>
        <v>0.53559999999999997</v>
      </c>
    </row>
    <row r="214" spans="1:7" x14ac:dyDescent="0.2">
      <c r="A214" s="17">
        <v>574</v>
      </c>
      <c r="B214" s="17">
        <v>976</v>
      </c>
      <c r="C214" s="18" t="s">
        <v>228</v>
      </c>
      <c r="D214" s="15">
        <v>0.7268</v>
      </c>
      <c r="E214" s="15">
        <v>0.75539999999999996</v>
      </c>
      <c r="F214" s="15">
        <v>0.73129999999999995</v>
      </c>
      <c r="G214" s="16">
        <f t="shared" si="3"/>
        <v>0.75539999999999996</v>
      </c>
    </row>
    <row r="215" spans="1:7" x14ac:dyDescent="0.2">
      <c r="A215" s="13">
        <v>575</v>
      </c>
      <c r="B215" s="13">
        <v>984</v>
      </c>
      <c r="C215" s="14" t="s">
        <v>229</v>
      </c>
      <c r="D215" s="15">
        <v>0.1283</v>
      </c>
      <c r="E215" s="15">
        <v>0.28010000000000002</v>
      </c>
      <c r="F215" s="15">
        <v>0.33100000000000002</v>
      </c>
      <c r="G215" s="16">
        <f t="shared" si="3"/>
        <v>0.33100000000000002</v>
      </c>
    </row>
    <row r="216" spans="1:7" x14ac:dyDescent="0.2">
      <c r="A216" s="17">
        <v>576</v>
      </c>
      <c r="B216" s="17">
        <v>994</v>
      </c>
      <c r="C216" s="18" t="s">
        <v>230</v>
      </c>
      <c r="D216" s="15">
        <v>0.42109999999999997</v>
      </c>
      <c r="E216" s="15">
        <v>0.28000000000000003</v>
      </c>
      <c r="F216" s="15">
        <v>0.46879999999999999</v>
      </c>
      <c r="G216" s="16">
        <f t="shared" si="3"/>
        <v>0.46879999999999999</v>
      </c>
    </row>
    <row r="217" spans="1:7" x14ac:dyDescent="0.2">
      <c r="A217" s="13">
        <v>791</v>
      </c>
      <c r="B217" s="13">
        <v>1009</v>
      </c>
      <c r="C217" s="14" t="s">
        <v>231</v>
      </c>
      <c r="D217" s="15">
        <v>0.45950000000000002</v>
      </c>
      <c r="E217" s="15">
        <v>0.62350000000000005</v>
      </c>
      <c r="F217" s="15">
        <v>0.60219999999999996</v>
      </c>
      <c r="G217" s="16">
        <f t="shared" si="3"/>
        <v>0.62350000000000005</v>
      </c>
    </row>
    <row r="218" spans="1:7" x14ac:dyDescent="0.2">
      <c r="A218" s="17">
        <v>792</v>
      </c>
      <c r="B218" s="17">
        <v>1011</v>
      </c>
      <c r="C218" s="18" t="s">
        <v>232</v>
      </c>
      <c r="D218" s="15">
        <v>0.6552</v>
      </c>
      <c r="E218" s="15">
        <v>0.59060000000000001</v>
      </c>
      <c r="F218" s="15">
        <v>0.76</v>
      </c>
      <c r="G218" s="16">
        <f t="shared" si="3"/>
        <v>0.76</v>
      </c>
    </row>
    <row r="219" spans="1:7" x14ac:dyDescent="0.2">
      <c r="A219" s="13">
        <v>793</v>
      </c>
      <c r="B219" s="13">
        <v>1013</v>
      </c>
      <c r="C219" s="14" t="s">
        <v>233</v>
      </c>
      <c r="D219" s="15">
        <v>0.83330000000000004</v>
      </c>
      <c r="E219" s="15">
        <v>0.87770000000000004</v>
      </c>
      <c r="F219" s="15">
        <v>0.86709999999999998</v>
      </c>
      <c r="G219" s="16">
        <f t="shared" si="3"/>
        <v>0.87770000000000004</v>
      </c>
    </row>
    <row r="220" spans="1:7" x14ac:dyDescent="0.2">
      <c r="A220" s="17">
        <v>801</v>
      </c>
      <c r="B220" s="17">
        <v>1438</v>
      </c>
      <c r="C220" s="18" t="s">
        <v>234</v>
      </c>
      <c r="D220" s="15">
        <v>0.33660000000000001</v>
      </c>
      <c r="E220" s="15">
        <v>0.4284</v>
      </c>
      <c r="F220" s="15">
        <v>0.43440000000000001</v>
      </c>
      <c r="G220" s="16">
        <f t="shared" si="3"/>
        <v>0.43440000000000001</v>
      </c>
    </row>
    <row r="221" spans="1:7" x14ac:dyDescent="0.2">
      <c r="A221" s="13">
        <v>802</v>
      </c>
      <c r="B221" s="13">
        <v>1445</v>
      </c>
      <c r="C221" s="14" t="s">
        <v>235</v>
      </c>
      <c r="D221" s="15">
        <v>0.32240000000000002</v>
      </c>
      <c r="E221" s="15">
        <v>0.3175</v>
      </c>
      <c r="F221" s="15">
        <v>0.36070000000000002</v>
      </c>
      <c r="G221" s="16">
        <f t="shared" si="3"/>
        <v>0.36070000000000002</v>
      </c>
    </row>
    <row r="222" spans="1:7" x14ac:dyDescent="0.2">
      <c r="A222" s="17">
        <v>804</v>
      </c>
      <c r="B222" s="17">
        <v>1446</v>
      </c>
      <c r="C222" s="18" t="s">
        <v>236</v>
      </c>
      <c r="D222" s="15">
        <v>0.43180000000000002</v>
      </c>
      <c r="E222" s="15">
        <v>0.49790000000000001</v>
      </c>
      <c r="F222" s="15">
        <v>0.5282</v>
      </c>
      <c r="G222" s="16">
        <f t="shared" si="3"/>
        <v>0.5282</v>
      </c>
    </row>
    <row r="223" spans="1:7" x14ac:dyDescent="0.2">
      <c r="A223" s="13">
        <v>805</v>
      </c>
      <c r="B223" s="13">
        <v>1449</v>
      </c>
      <c r="C223" s="14" t="s">
        <v>237</v>
      </c>
      <c r="D223" s="15">
        <v>0.19040000000000001</v>
      </c>
      <c r="E223" s="15">
        <v>0.22889999999999999</v>
      </c>
      <c r="F223" s="15">
        <v>0.25219999999999998</v>
      </c>
      <c r="G223" s="16">
        <f t="shared" si="3"/>
        <v>0.25219999999999998</v>
      </c>
    </row>
    <row r="224" spans="1:7" x14ac:dyDescent="0.2">
      <c r="A224" s="17">
        <v>809</v>
      </c>
      <c r="B224" s="17">
        <v>1508</v>
      </c>
      <c r="C224" s="18" t="s">
        <v>238</v>
      </c>
      <c r="D224" s="15">
        <v>0.432</v>
      </c>
      <c r="E224" s="15">
        <v>0.53549999999999998</v>
      </c>
      <c r="F224" s="15">
        <v>0.49340000000000001</v>
      </c>
      <c r="G224" s="16">
        <f t="shared" si="3"/>
        <v>0.53549999999999998</v>
      </c>
    </row>
    <row r="225" spans="1:7" x14ac:dyDescent="0.2">
      <c r="A225" s="13">
        <v>810</v>
      </c>
      <c r="B225" s="13">
        <v>1450</v>
      </c>
      <c r="C225" s="14" t="s">
        <v>239</v>
      </c>
      <c r="D225" s="15">
        <v>0.68500000000000005</v>
      </c>
      <c r="E225" s="15">
        <v>0.63419999999999999</v>
      </c>
      <c r="F225" s="15">
        <v>0.65910000000000002</v>
      </c>
      <c r="G225" s="16">
        <f t="shared" si="3"/>
        <v>0.68500000000000005</v>
      </c>
    </row>
    <row r="226" spans="1:7" x14ac:dyDescent="0.2">
      <c r="A226" s="17">
        <v>812</v>
      </c>
      <c r="B226" s="17">
        <v>1451</v>
      </c>
      <c r="C226" s="18" t="s">
        <v>240</v>
      </c>
      <c r="D226" s="15">
        <v>0.42599999999999999</v>
      </c>
      <c r="E226" s="15">
        <v>0.4294</v>
      </c>
      <c r="F226" s="15">
        <v>0.4803</v>
      </c>
      <c r="G226" s="16">
        <f t="shared" si="3"/>
        <v>0.4803</v>
      </c>
    </row>
    <row r="227" spans="1:7" x14ac:dyDescent="0.2">
      <c r="A227" s="13">
        <v>813</v>
      </c>
      <c r="B227" s="13">
        <v>1452</v>
      </c>
      <c r="C227" s="14" t="s">
        <v>241</v>
      </c>
      <c r="D227" s="15">
        <v>0.39279999999999998</v>
      </c>
      <c r="E227" s="15">
        <v>0.54700000000000004</v>
      </c>
      <c r="F227" s="15">
        <v>0.54649999999999999</v>
      </c>
      <c r="G227" s="16">
        <f t="shared" si="3"/>
        <v>0.54700000000000004</v>
      </c>
    </row>
    <row r="228" spans="1:7" x14ac:dyDescent="0.2">
      <c r="A228" s="17">
        <v>814</v>
      </c>
      <c r="B228" s="17">
        <v>1455</v>
      </c>
      <c r="C228" s="18" t="s">
        <v>242</v>
      </c>
      <c r="D228" s="15">
        <v>0.26029999999999998</v>
      </c>
      <c r="E228" s="15">
        <v>0.2868</v>
      </c>
      <c r="F228" s="15">
        <v>0.29520000000000002</v>
      </c>
      <c r="G228" s="16">
        <f t="shared" si="3"/>
        <v>0.29520000000000002</v>
      </c>
    </row>
    <row r="229" spans="1:7" x14ac:dyDescent="0.2">
      <c r="A229" s="13">
        <v>816</v>
      </c>
      <c r="B229" s="13">
        <v>1456</v>
      </c>
      <c r="C229" s="14" t="s">
        <v>243</v>
      </c>
      <c r="D229" s="15">
        <v>0.36180000000000001</v>
      </c>
      <c r="E229" s="15">
        <v>0.38140000000000002</v>
      </c>
      <c r="F229" s="15">
        <v>0.434</v>
      </c>
      <c r="G229" s="16">
        <f t="shared" si="3"/>
        <v>0.434</v>
      </c>
    </row>
    <row r="230" spans="1:7" x14ac:dyDescent="0.2">
      <c r="A230" s="17">
        <v>818</v>
      </c>
      <c r="B230" s="17">
        <v>1457</v>
      </c>
      <c r="C230" s="18" t="s">
        <v>244</v>
      </c>
      <c r="D230" s="15">
        <v>0.3417</v>
      </c>
      <c r="E230" s="15">
        <v>0.32819999999999999</v>
      </c>
      <c r="F230" s="15">
        <v>0.41070000000000001</v>
      </c>
      <c r="G230" s="16">
        <f t="shared" si="3"/>
        <v>0.41070000000000001</v>
      </c>
    </row>
    <row r="231" spans="1:7" x14ac:dyDescent="0.2">
      <c r="A231" s="13">
        <v>819</v>
      </c>
      <c r="B231" s="13">
        <v>1458</v>
      </c>
      <c r="C231" s="14" t="s">
        <v>245</v>
      </c>
      <c r="D231" s="15">
        <v>0.4713</v>
      </c>
      <c r="E231" s="15">
        <v>0.55720000000000003</v>
      </c>
      <c r="F231" s="15">
        <v>0.55569999999999997</v>
      </c>
      <c r="G231" s="16">
        <f t="shared" si="3"/>
        <v>0.55720000000000003</v>
      </c>
    </row>
    <row r="232" spans="1:7" x14ac:dyDescent="0.2">
      <c r="A232" s="17">
        <v>820</v>
      </c>
      <c r="B232" s="17">
        <v>1459</v>
      </c>
      <c r="C232" s="18" t="s">
        <v>246</v>
      </c>
      <c r="D232" s="15">
        <v>0.60940000000000005</v>
      </c>
      <c r="E232" s="15">
        <v>0.6331</v>
      </c>
      <c r="F232" s="15">
        <v>0.61370000000000002</v>
      </c>
      <c r="G232" s="16">
        <f t="shared" si="3"/>
        <v>0.6331</v>
      </c>
    </row>
    <row r="233" spans="1:7" x14ac:dyDescent="0.2">
      <c r="A233" s="13">
        <v>821</v>
      </c>
      <c r="B233" s="13">
        <v>1460</v>
      </c>
      <c r="C233" s="14" t="s">
        <v>247</v>
      </c>
      <c r="D233" s="15">
        <v>0.1221</v>
      </c>
      <c r="E233" s="15">
        <v>0.18629999999999999</v>
      </c>
      <c r="F233" s="15">
        <v>0.18940000000000001</v>
      </c>
      <c r="G233" s="16">
        <f t="shared" si="3"/>
        <v>0.18940000000000001</v>
      </c>
    </row>
    <row r="234" spans="1:7" x14ac:dyDescent="0.2">
      <c r="A234" s="17">
        <v>822</v>
      </c>
      <c r="B234" s="17">
        <v>1615</v>
      </c>
      <c r="C234" s="18" t="s">
        <v>248</v>
      </c>
      <c r="D234" s="15">
        <v>0.31619999999999998</v>
      </c>
      <c r="E234" s="15">
        <v>0.29260000000000003</v>
      </c>
      <c r="F234" s="15">
        <v>0.29680000000000001</v>
      </c>
      <c r="G234" s="16">
        <f t="shared" si="3"/>
        <v>0.31619999999999998</v>
      </c>
    </row>
    <row r="235" spans="1:7" x14ac:dyDescent="0.2">
      <c r="A235" s="13">
        <v>823</v>
      </c>
      <c r="B235" s="13">
        <v>1461</v>
      </c>
      <c r="C235" s="14" t="s">
        <v>249</v>
      </c>
      <c r="D235" s="15">
        <v>0.43469999999999998</v>
      </c>
      <c r="E235" s="15">
        <v>0.49440000000000001</v>
      </c>
      <c r="F235" s="15">
        <v>0.48820000000000002</v>
      </c>
      <c r="G235" s="16">
        <f t="shared" si="3"/>
        <v>0.49440000000000001</v>
      </c>
    </row>
    <row r="236" spans="1:7" x14ac:dyDescent="0.2">
      <c r="A236" s="17">
        <v>824</v>
      </c>
      <c r="B236" s="17">
        <v>1462</v>
      </c>
      <c r="C236" s="18" t="s">
        <v>250</v>
      </c>
      <c r="D236" s="15">
        <v>0.49120000000000003</v>
      </c>
      <c r="E236" s="15">
        <v>0.60340000000000005</v>
      </c>
      <c r="F236" s="15">
        <v>0.62760000000000005</v>
      </c>
      <c r="G236" s="16">
        <f t="shared" si="3"/>
        <v>0.62760000000000005</v>
      </c>
    </row>
    <row r="237" spans="1:7" x14ac:dyDescent="0.2">
      <c r="A237" s="13">
        <v>825</v>
      </c>
      <c r="B237" s="13">
        <v>1464</v>
      </c>
      <c r="C237" s="14" t="s">
        <v>251</v>
      </c>
      <c r="D237" s="15">
        <v>0.49640000000000001</v>
      </c>
      <c r="E237" s="15">
        <v>0.57369999999999999</v>
      </c>
      <c r="F237" s="15">
        <v>0.60809999999999997</v>
      </c>
      <c r="G237" s="16">
        <f t="shared" si="3"/>
        <v>0.60809999999999997</v>
      </c>
    </row>
    <row r="238" spans="1:7" x14ac:dyDescent="0.2">
      <c r="A238" s="17">
        <v>826</v>
      </c>
      <c r="B238" s="17">
        <v>1465</v>
      </c>
      <c r="C238" s="18" t="s">
        <v>252</v>
      </c>
      <c r="D238" s="15">
        <v>0.2697</v>
      </c>
      <c r="E238" s="15">
        <v>0.2898</v>
      </c>
      <c r="F238" s="15">
        <v>0.3034</v>
      </c>
      <c r="G238" s="16">
        <f t="shared" si="3"/>
        <v>0.3034</v>
      </c>
    </row>
    <row r="239" spans="1:7" x14ac:dyDescent="0.2">
      <c r="A239" s="13">
        <v>834</v>
      </c>
      <c r="B239" s="13">
        <v>1466</v>
      </c>
      <c r="C239" s="14" t="s">
        <v>253</v>
      </c>
      <c r="D239" s="15">
        <v>0.54890000000000005</v>
      </c>
      <c r="E239" s="15">
        <v>0.60019999999999996</v>
      </c>
      <c r="F239" s="15">
        <v>0.55459999999999998</v>
      </c>
      <c r="G239" s="16">
        <f t="shared" si="3"/>
        <v>0.60019999999999996</v>
      </c>
    </row>
    <row r="240" spans="1:7" x14ac:dyDescent="0.2">
      <c r="A240" s="17">
        <v>838</v>
      </c>
      <c r="B240" s="17">
        <v>1467</v>
      </c>
      <c r="C240" s="18" t="s">
        <v>254</v>
      </c>
      <c r="D240" s="15">
        <v>0.2175</v>
      </c>
      <c r="E240" s="15">
        <v>0.2918</v>
      </c>
      <c r="F240" s="15">
        <v>0.31219999999999998</v>
      </c>
      <c r="G240" s="16">
        <f t="shared" si="3"/>
        <v>0.31219999999999998</v>
      </c>
    </row>
    <row r="241" spans="1:7" x14ac:dyDescent="0.2">
      <c r="A241" s="13">
        <v>839</v>
      </c>
      <c r="B241" s="13">
        <v>1468</v>
      </c>
      <c r="C241" s="14" t="s">
        <v>255</v>
      </c>
      <c r="D241" s="15">
        <v>0.52459999999999996</v>
      </c>
      <c r="E241" s="15">
        <v>0.5141</v>
      </c>
      <c r="F241" s="15">
        <v>0.55230000000000001</v>
      </c>
      <c r="G241" s="16">
        <f t="shared" si="3"/>
        <v>0.55230000000000001</v>
      </c>
    </row>
    <row r="242" spans="1:7" x14ac:dyDescent="0.2">
      <c r="A242" s="17">
        <v>850</v>
      </c>
      <c r="B242" s="17">
        <v>1500</v>
      </c>
      <c r="C242" s="18" t="s">
        <v>256</v>
      </c>
      <c r="D242" s="15">
        <v>0.6109</v>
      </c>
      <c r="E242" s="15">
        <v>0.625</v>
      </c>
      <c r="F242" s="15">
        <v>0.68200000000000005</v>
      </c>
      <c r="G242" s="16">
        <f t="shared" si="3"/>
        <v>0.68200000000000005</v>
      </c>
    </row>
    <row r="243" spans="1:7" x14ac:dyDescent="0.2">
      <c r="A243" s="13">
        <v>856</v>
      </c>
      <c r="B243" s="13">
        <v>1826</v>
      </c>
      <c r="C243" s="14" t="s">
        <v>257</v>
      </c>
      <c r="D243" s="15">
        <v>0.5222</v>
      </c>
      <c r="E243" s="15">
        <v>0.5887</v>
      </c>
      <c r="F243" s="15">
        <v>0.63349999999999995</v>
      </c>
      <c r="G243" s="16">
        <f t="shared" si="3"/>
        <v>0.63349999999999995</v>
      </c>
    </row>
    <row r="244" spans="1:7" x14ac:dyDescent="0.2">
      <c r="A244" s="17">
        <v>867</v>
      </c>
      <c r="B244" s="17">
        <v>1469</v>
      </c>
      <c r="C244" s="18" t="s">
        <v>258</v>
      </c>
      <c r="D244" s="15">
        <v>0.45550000000000002</v>
      </c>
      <c r="E244" s="15">
        <v>0.57450000000000001</v>
      </c>
      <c r="F244" s="15">
        <v>0.68989999999999996</v>
      </c>
      <c r="G244" s="16">
        <f t="shared" si="3"/>
        <v>0.68989999999999996</v>
      </c>
    </row>
    <row r="245" spans="1:7" x14ac:dyDescent="0.2">
      <c r="A245" s="13">
        <v>871</v>
      </c>
      <c r="B245" s="13">
        <v>1733</v>
      </c>
      <c r="C245" s="14" t="s">
        <v>259</v>
      </c>
      <c r="D245" s="15">
        <v>0.52310000000000001</v>
      </c>
      <c r="E245" s="15">
        <v>0.53839999999999999</v>
      </c>
      <c r="F245" s="15">
        <v>0.56130000000000002</v>
      </c>
      <c r="G245" s="16">
        <f t="shared" si="3"/>
        <v>0.56130000000000002</v>
      </c>
    </row>
    <row r="246" spans="1:7" x14ac:dyDescent="0.2">
      <c r="A246" s="17">
        <v>873</v>
      </c>
      <c r="B246" s="17">
        <v>1498</v>
      </c>
      <c r="C246" s="18" t="s">
        <v>260</v>
      </c>
      <c r="D246" s="15">
        <v>0.2772</v>
      </c>
      <c r="E246" s="15">
        <v>0.495</v>
      </c>
      <c r="F246" s="15">
        <v>0.52859999999999996</v>
      </c>
      <c r="G246" s="16">
        <f t="shared" si="3"/>
        <v>0.52859999999999996</v>
      </c>
    </row>
    <row r="247" spans="1:7" x14ac:dyDescent="0.2">
      <c r="A247" s="13">
        <v>878</v>
      </c>
      <c r="B247" s="13">
        <v>1480</v>
      </c>
      <c r="C247" s="14" t="s">
        <v>261</v>
      </c>
      <c r="D247" s="15">
        <v>0.29509999999999997</v>
      </c>
      <c r="E247" s="15">
        <v>0.35</v>
      </c>
      <c r="F247" s="15">
        <v>0.34250000000000003</v>
      </c>
      <c r="G247" s="16">
        <f t="shared" si="3"/>
        <v>0.35</v>
      </c>
    </row>
    <row r="248" spans="1:7" x14ac:dyDescent="0.2">
      <c r="A248" s="17">
        <v>889</v>
      </c>
      <c r="B248" s="17">
        <v>1997</v>
      </c>
      <c r="C248" s="18" t="s">
        <v>262</v>
      </c>
      <c r="D248" s="15">
        <v>0.53139999999999998</v>
      </c>
      <c r="E248" s="15">
        <v>0.64200000000000002</v>
      </c>
      <c r="F248" s="15">
        <v>0.66669999999999996</v>
      </c>
      <c r="G248" s="16">
        <f t="shared" si="3"/>
        <v>0.66669999999999996</v>
      </c>
    </row>
    <row r="249" spans="1:7" x14ac:dyDescent="0.2">
      <c r="A249" s="13">
        <v>903</v>
      </c>
      <c r="B249" s="13">
        <v>1031</v>
      </c>
      <c r="C249" s="14" t="s">
        <v>263</v>
      </c>
      <c r="D249" s="15">
        <v>0.34489999999999998</v>
      </c>
      <c r="E249" s="15">
        <v>0.32850000000000001</v>
      </c>
      <c r="F249" s="15">
        <v>0.42649999999999999</v>
      </c>
      <c r="G249" s="16">
        <f t="shared" si="3"/>
        <v>0.42649999999999999</v>
      </c>
    </row>
    <row r="250" spans="1:7" x14ac:dyDescent="0.2">
      <c r="A250" s="17">
        <v>907</v>
      </c>
      <c r="B250" s="17">
        <v>1036</v>
      </c>
      <c r="C250" s="18" t="s">
        <v>17</v>
      </c>
      <c r="D250" s="15">
        <v>0.3049</v>
      </c>
      <c r="E250" s="15">
        <v>0.15970000000000001</v>
      </c>
      <c r="F250" s="15">
        <v>0.2666</v>
      </c>
      <c r="G250" s="16">
        <f t="shared" si="3"/>
        <v>0.3049</v>
      </c>
    </row>
    <row r="251" spans="1:7" x14ac:dyDescent="0.2">
      <c r="A251" s="13">
        <v>908</v>
      </c>
      <c r="B251" s="13">
        <v>1038</v>
      </c>
      <c r="C251" s="14" t="s">
        <v>264</v>
      </c>
      <c r="D251" s="15">
        <v>0.65</v>
      </c>
      <c r="E251" s="15">
        <v>0.55259999999999998</v>
      </c>
      <c r="F251" s="15">
        <v>0.55810000000000004</v>
      </c>
      <c r="G251" s="16">
        <f t="shared" si="3"/>
        <v>0.65</v>
      </c>
    </row>
    <row r="252" spans="1:7" x14ac:dyDescent="0.2">
      <c r="A252" s="17">
        <v>912</v>
      </c>
      <c r="B252" s="17">
        <v>1047</v>
      </c>
      <c r="C252" s="18" t="s">
        <v>265</v>
      </c>
      <c r="D252" s="15">
        <v>0.45450000000000002</v>
      </c>
      <c r="E252" s="15">
        <v>0.55559999999999998</v>
      </c>
      <c r="F252" s="15">
        <v>0.6</v>
      </c>
      <c r="G252" s="16">
        <f t="shared" si="3"/>
        <v>0.6</v>
      </c>
    </row>
    <row r="253" spans="1:7" x14ac:dyDescent="0.2">
      <c r="A253" s="13">
        <v>913</v>
      </c>
      <c r="B253" s="13">
        <v>1049</v>
      </c>
      <c r="C253" s="14" t="s">
        <v>266</v>
      </c>
      <c r="D253" s="15">
        <v>0.49380000000000002</v>
      </c>
      <c r="E253" s="15">
        <v>0.49759999999999999</v>
      </c>
      <c r="F253" s="15">
        <v>0.51719999999999999</v>
      </c>
      <c r="G253" s="16">
        <f t="shared" si="3"/>
        <v>0.51719999999999999</v>
      </c>
    </row>
    <row r="254" spans="1:7" x14ac:dyDescent="0.2">
      <c r="A254" s="17">
        <v>914</v>
      </c>
      <c r="B254" s="17">
        <v>1054</v>
      </c>
      <c r="C254" s="18" t="s">
        <v>267</v>
      </c>
      <c r="D254" s="15">
        <v>0.36509999999999998</v>
      </c>
      <c r="E254" s="15">
        <v>0.27789999999999998</v>
      </c>
      <c r="F254" s="15">
        <v>0.25130000000000002</v>
      </c>
      <c r="G254" s="16">
        <f t="shared" si="3"/>
        <v>0.36509999999999998</v>
      </c>
    </row>
    <row r="255" spans="1:7" x14ac:dyDescent="0.2">
      <c r="A255" s="13">
        <v>917</v>
      </c>
      <c r="B255" s="13">
        <v>1058</v>
      </c>
      <c r="C255" s="14" t="s">
        <v>16</v>
      </c>
      <c r="D255" s="15">
        <v>0.48299999999999998</v>
      </c>
      <c r="E255" s="15">
        <v>0.53620000000000001</v>
      </c>
      <c r="F255" s="15">
        <v>0.50890000000000002</v>
      </c>
      <c r="G255" s="16">
        <f t="shared" si="3"/>
        <v>0.53620000000000001</v>
      </c>
    </row>
    <row r="256" spans="1:7" x14ac:dyDescent="0.2">
      <c r="A256" s="17">
        <v>918</v>
      </c>
      <c r="B256" s="17">
        <v>1060</v>
      </c>
      <c r="C256" s="18" t="s">
        <v>268</v>
      </c>
      <c r="D256" s="15">
        <v>0.18</v>
      </c>
      <c r="E256" s="15">
        <v>0.17430000000000001</v>
      </c>
      <c r="F256" s="15">
        <v>0.19750000000000001</v>
      </c>
      <c r="G256" s="16">
        <f t="shared" si="3"/>
        <v>0.19750000000000001</v>
      </c>
    </row>
    <row r="257" spans="1:7" x14ac:dyDescent="0.2">
      <c r="A257" s="13">
        <v>919</v>
      </c>
      <c r="B257" s="13">
        <v>1065</v>
      </c>
      <c r="C257" s="14" t="s">
        <v>15</v>
      </c>
      <c r="D257" s="15">
        <v>0.20710000000000001</v>
      </c>
      <c r="E257" s="15">
        <v>0.24</v>
      </c>
      <c r="F257" s="15">
        <v>0.23519999999999999</v>
      </c>
      <c r="G257" s="16">
        <f t="shared" si="3"/>
        <v>0.24</v>
      </c>
    </row>
    <row r="258" spans="1:7" x14ac:dyDescent="0.2">
      <c r="E258" s="4"/>
      <c r="G258" s="11"/>
    </row>
    <row r="259" spans="1:7" x14ac:dyDescent="0.2">
      <c r="A259" s="19" t="s">
        <v>271</v>
      </c>
      <c r="E259" s="4"/>
      <c r="G259" s="11"/>
    </row>
    <row r="260" spans="1:7" x14ac:dyDescent="0.2">
      <c r="A260" s="17"/>
      <c r="B260" s="17">
        <v>1761</v>
      </c>
      <c r="C260" s="18" t="s">
        <v>3</v>
      </c>
      <c r="D260" s="15">
        <v>0.2344</v>
      </c>
      <c r="E260" s="15">
        <v>0.2918</v>
      </c>
      <c r="F260" s="15">
        <v>0.26960000000000001</v>
      </c>
      <c r="G260" s="16">
        <f t="shared" ref="G260:G269" si="4">MAX(D260,E260,F260)</f>
        <v>0.2918</v>
      </c>
    </row>
    <row r="261" spans="1:7" x14ac:dyDescent="0.2">
      <c r="A261" s="13"/>
      <c r="B261" s="13">
        <v>1630</v>
      </c>
      <c r="C261" s="14" t="s">
        <v>4</v>
      </c>
      <c r="D261" s="15">
        <v>0.33160000000000001</v>
      </c>
      <c r="E261" s="15">
        <v>0.36509999999999998</v>
      </c>
      <c r="F261" s="15">
        <v>0.37640000000000001</v>
      </c>
      <c r="G261" s="16">
        <f t="shared" si="4"/>
        <v>0.37640000000000001</v>
      </c>
    </row>
    <row r="262" spans="1:7" x14ac:dyDescent="0.2">
      <c r="A262" s="17"/>
      <c r="B262" s="17">
        <v>1510</v>
      </c>
      <c r="C262" s="18" t="s">
        <v>5</v>
      </c>
      <c r="D262" s="15">
        <v>0.58560000000000001</v>
      </c>
      <c r="E262" s="15">
        <v>0.66349999999999998</v>
      </c>
      <c r="F262" s="15">
        <v>0.66120000000000001</v>
      </c>
      <c r="G262" s="16">
        <f t="shared" si="4"/>
        <v>0.66349999999999998</v>
      </c>
    </row>
    <row r="263" spans="1:7" x14ac:dyDescent="0.2">
      <c r="A263" s="13"/>
      <c r="B263" s="13">
        <v>2071</v>
      </c>
      <c r="C263" s="14" t="s">
        <v>6</v>
      </c>
      <c r="D263" s="15">
        <v>0.54830000000000001</v>
      </c>
      <c r="E263" s="15">
        <v>0.60360000000000003</v>
      </c>
      <c r="F263" s="15">
        <v>0.44130000000000003</v>
      </c>
      <c r="G263" s="16">
        <f t="shared" si="4"/>
        <v>0.60360000000000003</v>
      </c>
    </row>
    <row r="264" spans="1:7" x14ac:dyDescent="0.2">
      <c r="A264" s="17"/>
      <c r="B264" s="17">
        <v>1631</v>
      </c>
      <c r="C264" s="18" t="s">
        <v>7</v>
      </c>
      <c r="D264" s="15">
        <v>0.10639999999999999</v>
      </c>
      <c r="E264" s="15">
        <v>0.12790000000000001</v>
      </c>
      <c r="F264" s="15">
        <v>0.37780000000000002</v>
      </c>
      <c r="G264" s="16">
        <f t="shared" si="4"/>
        <v>0.37780000000000002</v>
      </c>
    </row>
    <row r="265" spans="1:7" x14ac:dyDescent="0.2">
      <c r="A265" s="13"/>
      <c r="B265" s="13">
        <v>1632</v>
      </c>
      <c r="C265" s="14" t="s">
        <v>8</v>
      </c>
      <c r="D265" s="15">
        <v>0.29630000000000001</v>
      </c>
      <c r="E265" s="15">
        <v>0.56189999999999996</v>
      </c>
      <c r="F265" s="15">
        <v>0.5</v>
      </c>
      <c r="G265" s="16">
        <f t="shared" si="4"/>
        <v>0.56189999999999996</v>
      </c>
    </row>
    <row r="266" spans="1:7" x14ac:dyDescent="0.2">
      <c r="A266" s="17"/>
      <c r="B266" s="17">
        <v>1501</v>
      </c>
      <c r="C266" s="18" t="s">
        <v>9</v>
      </c>
      <c r="D266" s="15">
        <v>0.67910000000000004</v>
      </c>
      <c r="E266" s="15">
        <v>0.71740000000000004</v>
      </c>
      <c r="F266" s="15">
        <v>0.5958</v>
      </c>
      <c r="G266" s="16">
        <f t="shared" si="4"/>
        <v>0.71740000000000004</v>
      </c>
    </row>
    <row r="267" spans="1:7" x14ac:dyDescent="0.2">
      <c r="A267" s="13"/>
      <c r="B267" s="13">
        <v>1672</v>
      </c>
      <c r="C267" s="14" t="s">
        <v>10</v>
      </c>
      <c r="D267" s="15">
        <v>0.42249999999999999</v>
      </c>
      <c r="E267" s="15">
        <v>0.39879999999999999</v>
      </c>
      <c r="F267" s="15">
        <v>0.44800000000000001</v>
      </c>
      <c r="G267" s="16">
        <f t="shared" si="4"/>
        <v>0.44800000000000001</v>
      </c>
    </row>
    <row r="268" spans="1:7" x14ac:dyDescent="0.2">
      <c r="A268" s="17"/>
      <c r="B268" s="17">
        <v>1739</v>
      </c>
      <c r="C268" s="18" t="s">
        <v>11</v>
      </c>
      <c r="D268" s="15">
        <v>0.54649999999999999</v>
      </c>
      <c r="E268" s="15">
        <v>0.59670000000000001</v>
      </c>
      <c r="F268" s="15">
        <v>0.4854</v>
      </c>
      <c r="G268" s="16">
        <f t="shared" si="4"/>
        <v>0.59670000000000001</v>
      </c>
    </row>
    <row r="269" spans="1:7" x14ac:dyDescent="0.2">
      <c r="A269" s="13"/>
      <c r="B269" s="13">
        <v>1762</v>
      </c>
      <c r="C269" s="14" t="s">
        <v>12</v>
      </c>
      <c r="D269" s="15">
        <v>0.45429999999999998</v>
      </c>
      <c r="E269" s="15">
        <v>0.4824</v>
      </c>
      <c r="F269" s="15">
        <v>0.51600000000000001</v>
      </c>
      <c r="G269" s="16">
        <f t="shared" si="4"/>
        <v>0.51600000000000001</v>
      </c>
    </row>
    <row r="270" spans="1:7" x14ac:dyDescent="0.2">
      <c r="A270" s="17"/>
      <c r="B270" s="17">
        <v>2005</v>
      </c>
      <c r="C270" s="18" t="s">
        <v>13</v>
      </c>
      <c r="D270" s="15">
        <v>0.51270000000000004</v>
      </c>
      <c r="E270" s="15">
        <v>0.49509999999999998</v>
      </c>
      <c r="F270" s="15">
        <v>0.54200000000000004</v>
      </c>
      <c r="G270" s="16">
        <f>MAX(D270,E270,F270)</f>
        <v>0.54200000000000004</v>
      </c>
    </row>
    <row r="271" spans="1:7" s="2" customFormat="1" x14ac:dyDescent="0.2">
      <c r="A271" s="3"/>
      <c r="B271" s="3"/>
      <c r="C271" s="5"/>
      <c r="D271" s="6"/>
      <c r="E271" s="7"/>
      <c r="F271" s="6"/>
    </row>
  </sheetData>
  <mergeCells count="2">
    <mergeCell ref="G1:G2"/>
    <mergeCell ref="A1:C1"/>
  </mergeCells>
  <printOptions horizontalCentered="1" gridLines="1"/>
  <pageMargins left="0.25" right="0.25" top="0.5" bottom="0.5" header="0.25" footer="0.25"/>
  <pageSetup scale="79" fitToHeight="0" orientation="landscape" r:id="rId1"/>
  <headerFooter alignWithMargins="0">
    <oddHeader>&amp;R&amp;D &amp;T</oddHeader>
    <oddFooter>&amp;L&amp;F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Percentages</vt:lpstr>
      <vt:lpstr>Percentages!Print_Area</vt:lpstr>
      <vt:lpstr>Percentages!Print_Titles</vt:lpstr>
      <vt:lpstr>Percentages!Query_from_MEDMS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Gravelle, Paula B</cp:lastModifiedBy>
  <dcterms:created xsi:type="dcterms:W3CDTF">2021-12-21T17:26:26Z</dcterms:created>
  <dcterms:modified xsi:type="dcterms:W3CDTF">2022-01-14T19:06:35Z</dcterms:modified>
</cp:coreProperties>
</file>