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96" windowWidth="22692" windowHeight="10584"/>
  </bookViews>
  <sheets>
    <sheet name="Web Posting" sheetId="1" r:id="rId1"/>
  </sheets>
  <definedNames>
    <definedName name="_xlnm.Print_Area" localSheetId="0">'Web Posting'!$A$1:$M$280</definedName>
    <definedName name="_xlnm.Print_Titles" localSheetId="0">'Web Posting'!$1:$13</definedName>
  </definedNames>
  <calcPr calcId="145621"/>
</workbook>
</file>

<file path=xl/calcChain.xml><?xml version="1.0" encoding="utf-8"?>
<calcChain xmlns="http://schemas.openxmlformats.org/spreadsheetml/2006/main">
  <c r="L262" i="1" l="1"/>
  <c r="L263" i="1"/>
  <c r="L264" i="1"/>
  <c r="L265" i="1"/>
  <c r="L266" i="1"/>
  <c r="L267" i="1"/>
  <c r="L268" i="1"/>
  <c r="L269" i="1"/>
  <c r="L261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32" i="1"/>
  <c r="L229" i="1"/>
  <c r="L230" i="1"/>
  <c r="L228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17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5" i="1"/>
</calcChain>
</file>

<file path=xl/sharedStrings.xml><?xml version="1.0" encoding="utf-8"?>
<sst xmlns="http://schemas.openxmlformats.org/spreadsheetml/2006/main" count="294" uniqueCount="290">
  <si>
    <t>Amounts do not include Miscellaneous Adjustments - Section 5B</t>
  </si>
  <si>
    <t>Adjusted</t>
  </si>
  <si>
    <t>State Share</t>
  </si>
  <si>
    <t>AOS</t>
  </si>
  <si>
    <t>(ED 279 Section 5A)</t>
  </si>
  <si>
    <t>Municipal School Units</t>
  </si>
  <si>
    <t>Acton</t>
  </si>
  <si>
    <t>Alexander</t>
  </si>
  <si>
    <t>Andover</t>
  </si>
  <si>
    <t>Appleton</t>
  </si>
  <si>
    <t>Athens</t>
  </si>
  <si>
    <t>Auburn</t>
  </si>
  <si>
    <t>Augusta</t>
  </si>
  <si>
    <t>Baileyville</t>
  </si>
  <si>
    <t>Bangor</t>
  </si>
  <si>
    <t>Bar Harbor</t>
  </si>
  <si>
    <t>Beals</t>
  </si>
  <si>
    <t>Beddington</t>
  </si>
  <si>
    <t>Biddeford</t>
  </si>
  <si>
    <t>Blue Hill</t>
  </si>
  <si>
    <t>Bowerbank</t>
  </si>
  <si>
    <t>Bremen</t>
  </si>
  <si>
    <t>Brewer</t>
  </si>
  <si>
    <t>Bridgewater</t>
  </si>
  <si>
    <t>Brighton Plt.</t>
  </si>
  <si>
    <t>Bristol</t>
  </si>
  <si>
    <t>Brooklin</t>
  </si>
  <si>
    <t>Brooksville</t>
  </si>
  <si>
    <t>Brunswick</t>
  </si>
  <si>
    <t>Calais</t>
  </si>
  <si>
    <t>Cape Elizabeth</t>
  </si>
  <si>
    <t>Caratunk</t>
  </si>
  <si>
    <t>Carroll Plt.</t>
  </si>
  <si>
    <t>Cary Plt.</t>
  </si>
  <si>
    <t>Castine</t>
  </si>
  <si>
    <t>Caswell</t>
  </si>
  <si>
    <t>Charlotte</t>
  </si>
  <si>
    <t>Cherryfield</t>
  </si>
  <si>
    <t>Cooper</t>
  </si>
  <si>
    <t>Coplin Plt.</t>
  </si>
  <si>
    <t>Cranberry Isles</t>
  </si>
  <si>
    <t>Crawford</t>
  </si>
  <si>
    <t>Cutler</t>
  </si>
  <si>
    <t>Damariscotta</t>
  </si>
  <si>
    <t>Dayton</t>
  </si>
  <si>
    <t>Deblois</t>
  </si>
  <si>
    <t>Dedham</t>
  </si>
  <si>
    <t>Dennistown Plt.</t>
  </si>
  <si>
    <t>Dennysville</t>
  </si>
  <si>
    <t>Drew Plt.</t>
  </si>
  <si>
    <t>East Machias</t>
  </si>
  <si>
    <t>East Millinocket</t>
  </si>
  <si>
    <t>Easton</t>
  </si>
  <si>
    <t>Eastport</t>
  </si>
  <si>
    <t>Edgecomb</t>
  </si>
  <si>
    <t>Ellsworth</t>
  </si>
  <si>
    <t>Eustis</t>
  </si>
  <si>
    <t>Falmouth</t>
  </si>
  <si>
    <t>Fayette</t>
  </si>
  <si>
    <t>Georgetown</t>
  </si>
  <si>
    <t>Gilead</t>
  </si>
  <si>
    <t>Glenburn</t>
  </si>
  <si>
    <t>Glenwood Plt.</t>
  </si>
  <si>
    <t>Gorham</t>
  </si>
  <si>
    <t>Grand Isle</t>
  </si>
  <si>
    <t>Gr Lake Str Plt.</t>
  </si>
  <si>
    <t>Greenbush</t>
  </si>
  <si>
    <t>Greenville</t>
  </si>
  <si>
    <t>Hancock</t>
  </si>
  <si>
    <t>Harmony</t>
  </si>
  <si>
    <t>Hermon</t>
  </si>
  <si>
    <t>Highland Plt.</t>
  </si>
  <si>
    <t>Hope</t>
  </si>
  <si>
    <t>Isle Au Haut</t>
  </si>
  <si>
    <t>Islesboro</t>
  </si>
  <si>
    <t>Jefferson</t>
  </si>
  <si>
    <t>Jonesboro</t>
  </si>
  <si>
    <t>Jonesport</t>
  </si>
  <si>
    <t>Kingsbury Plt.</t>
  </si>
  <si>
    <t>Kittery</t>
  </si>
  <si>
    <t>Lake View Plt.</t>
  </si>
  <si>
    <t>Lakeville</t>
  </si>
  <si>
    <t>Lamoine</t>
  </si>
  <si>
    <t>Lewiston</t>
  </si>
  <si>
    <t>Lincoln Plt.</t>
  </si>
  <si>
    <t>Lincolnville</t>
  </si>
  <si>
    <t>Lisbon</t>
  </si>
  <si>
    <t>Frenchboro</t>
  </si>
  <si>
    <t>Lowell</t>
  </si>
  <si>
    <t>Machias</t>
  </si>
  <si>
    <t>Machiasport</t>
  </si>
  <si>
    <t>Macwahoc Plt.</t>
  </si>
  <si>
    <t>Madawaska</t>
  </si>
  <si>
    <t>Marshfield</t>
  </si>
  <si>
    <t>Meddybemps</t>
  </si>
  <si>
    <t>Medway</t>
  </si>
  <si>
    <t>Milford</t>
  </si>
  <si>
    <t>Millinocket</t>
  </si>
  <si>
    <t>Monhegan Plt</t>
  </si>
  <si>
    <t>Mount Desert</t>
  </si>
  <si>
    <t>Nashville Plt.</t>
  </si>
  <si>
    <t>Newcastle</t>
  </si>
  <si>
    <t>New Sweden</t>
  </si>
  <si>
    <t>Nobleboro</t>
  </si>
  <si>
    <t>Northfield</t>
  </si>
  <si>
    <t>Northport</t>
  </si>
  <si>
    <t>Orient</t>
  </si>
  <si>
    <t>Orrington</t>
  </si>
  <si>
    <t>Otis</t>
  </si>
  <si>
    <t>Pembroke</t>
  </si>
  <si>
    <t>Penobscot</t>
  </si>
  <si>
    <t>Perry</t>
  </si>
  <si>
    <t>Pleasant Rdge Pl</t>
  </si>
  <si>
    <t>Portage Lake</t>
  </si>
  <si>
    <t>Portland</t>
  </si>
  <si>
    <t>Long Island</t>
  </si>
  <si>
    <t>Princeton</t>
  </si>
  <si>
    <t>Reed Plt.</t>
  </si>
  <si>
    <t>Robbinston</t>
  </si>
  <si>
    <t>Roque Bluffs</t>
  </si>
  <si>
    <t>Saco</t>
  </si>
  <si>
    <t>Saint George</t>
  </si>
  <si>
    <t>Sanford</t>
  </si>
  <si>
    <t>Scarborough</t>
  </si>
  <si>
    <t>Seboeis Plt.</t>
  </si>
  <si>
    <t>Sedgwick</t>
  </si>
  <si>
    <t>Shirley</t>
  </si>
  <si>
    <t>South Bristol</t>
  </si>
  <si>
    <t>Southport</t>
  </si>
  <si>
    <t>South Portland</t>
  </si>
  <si>
    <t>Southwest Harbor</t>
  </si>
  <si>
    <t>Surry</t>
  </si>
  <si>
    <t>Talmadge</t>
  </si>
  <si>
    <t>The Forks Plt.</t>
  </si>
  <si>
    <t>Tremont</t>
  </si>
  <si>
    <t>Trenton</t>
  </si>
  <si>
    <t>Upton</t>
  </si>
  <si>
    <t>Vanceboro</t>
  </si>
  <si>
    <t>Vassalboro</t>
  </si>
  <si>
    <t>Veazie</t>
  </si>
  <si>
    <t>Waite</t>
  </si>
  <si>
    <t>Waterville</t>
  </si>
  <si>
    <t>Wesley</t>
  </si>
  <si>
    <t>West Bath</t>
  </si>
  <si>
    <t>Westbrook</t>
  </si>
  <si>
    <t>West Forks</t>
  </si>
  <si>
    <t>Westmanland</t>
  </si>
  <si>
    <t>Whiting</t>
  </si>
  <si>
    <t>Whitneyville</t>
  </si>
  <si>
    <t>Willimantic</t>
  </si>
  <si>
    <t>Winslow</t>
  </si>
  <si>
    <t>Winterville Plt.</t>
  </si>
  <si>
    <t>Winthrop</t>
  </si>
  <si>
    <t>Wiscasset</t>
  </si>
  <si>
    <t>Woodland</t>
  </si>
  <si>
    <t>Woodville</t>
  </si>
  <si>
    <t>Yarmouth</t>
  </si>
  <si>
    <t>York</t>
  </si>
  <si>
    <t>Baring Plt.</t>
  </si>
  <si>
    <t>Medford</t>
  </si>
  <si>
    <t>Carrabassett Val</t>
  </si>
  <si>
    <t>Beaver Cove</t>
  </si>
  <si>
    <t>Chebeague Island</t>
  </si>
  <si>
    <t>School Administrative Districts - Reformulated Regional School Units</t>
  </si>
  <si>
    <t>RSU 79/MSAD 01</t>
  </si>
  <si>
    <t>RSU 03/MSAD 03</t>
  </si>
  <si>
    <t>RSU 80/MSAD 04</t>
  </si>
  <si>
    <t>RSU 06/MSAD 06</t>
  </si>
  <si>
    <t>RSU 07/MSAD 07</t>
  </si>
  <si>
    <t>RSU 08/MSAD 08</t>
  </si>
  <si>
    <t>MSAD 10</t>
  </si>
  <si>
    <t>RSU 11/MSAD 11</t>
  </si>
  <si>
    <t>RSU 82/MSAD 12</t>
  </si>
  <si>
    <t>RSU 83/MSAD 13</t>
  </si>
  <si>
    <t>RSU 84/MSAD 14</t>
  </si>
  <si>
    <t>RSU 15/MSAD 15</t>
  </si>
  <si>
    <t>RSU 17/MSAD 17</t>
  </si>
  <si>
    <t>RSU 85/MSAD 19</t>
  </si>
  <si>
    <t>RSU 86/MSAD 20</t>
  </si>
  <si>
    <t>RSU 87/MSAD 23</t>
  </si>
  <si>
    <t>RSU 88/MSAD 24</t>
  </si>
  <si>
    <t>MSAD 27</t>
  </si>
  <si>
    <t>RSU 28/MSAD 28</t>
  </si>
  <si>
    <t>RSU 29/MSAD 29</t>
  </si>
  <si>
    <t>RSU 30/MSAD 30</t>
  </si>
  <si>
    <t>RSU 31/MSAD 31</t>
  </si>
  <si>
    <t>RSU 32/MSAD 32</t>
  </si>
  <si>
    <t>RSU 33/MSAD 33</t>
  </si>
  <si>
    <t>RSU 35/MSAD 35</t>
  </si>
  <si>
    <t>RSU 37/MSAD 37</t>
  </si>
  <si>
    <t>RSU 40/MSAD 40</t>
  </si>
  <si>
    <t>RSU 41/MSAD 41</t>
  </si>
  <si>
    <t>RSU 42/MSAD 42</t>
  </si>
  <si>
    <t>RSU 44/MSAD 44</t>
  </si>
  <si>
    <t>RSU 45/MSAD 45</t>
  </si>
  <si>
    <t>MSAD 46</t>
  </si>
  <si>
    <t>RSU 49/MSAD 49</t>
  </si>
  <si>
    <t>RSU 51/MSAD 51</t>
  </si>
  <si>
    <t>RSU 52/MSAD 52</t>
  </si>
  <si>
    <t>RSU 53/MSAD 53</t>
  </si>
  <si>
    <t>RSU 54/MSAD 54</t>
  </si>
  <si>
    <t>RSU 55/MSAD 55</t>
  </si>
  <si>
    <t>RSU 57/MSAD 57</t>
  </si>
  <si>
    <t>RSU 58/MSAD 58</t>
  </si>
  <si>
    <t>RSU 59/MSAD 59</t>
  </si>
  <si>
    <t>RSU 60/MSAD 60</t>
  </si>
  <si>
    <t>RSU 61/MSAD 61</t>
  </si>
  <si>
    <t>RSU 63/MSAD 63</t>
  </si>
  <si>
    <t>RSU 64/MSAD 64</t>
  </si>
  <si>
    <t>RSU 65/MSAD 65</t>
  </si>
  <si>
    <t>RSU 68/MSAD 68</t>
  </si>
  <si>
    <t>RSU 70/MSAD 70</t>
  </si>
  <si>
    <t>RSU 72/MSAD 72</t>
  </si>
  <si>
    <t>RSU 74/MSAD 74</t>
  </si>
  <si>
    <t>RSU 75/MSAD 75</t>
  </si>
  <si>
    <t>MSAD 76</t>
  </si>
  <si>
    <t>Maine Indian Education</t>
  </si>
  <si>
    <t>Indian Island</t>
  </si>
  <si>
    <t>Indian Township</t>
  </si>
  <si>
    <t>Pleasant Point</t>
  </si>
  <si>
    <t>Regional School Units</t>
  </si>
  <si>
    <t>RSU 01 - LKRSU</t>
  </si>
  <si>
    <t>RSU 02</t>
  </si>
  <si>
    <t>RSU 04</t>
  </si>
  <si>
    <t>RSU 05</t>
  </si>
  <si>
    <t>RSU 09</t>
  </si>
  <si>
    <t>RSU 10</t>
  </si>
  <si>
    <t>RSU 12</t>
  </si>
  <si>
    <t>RSU 13</t>
  </si>
  <si>
    <t>RSU 14</t>
  </si>
  <si>
    <t>RSU 16</t>
  </si>
  <si>
    <t>RSU 18</t>
  </si>
  <si>
    <t>RSU 19</t>
  </si>
  <si>
    <t>RSU 20</t>
  </si>
  <si>
    <t>RSU 21</t>
  </si>
  <si>
    <t>RSU 22</t>
  </si>
  <si>
    <t>RSU 23</t>
  </si>
  <si>
    <t>RSU 24</t>
  </si>
  <si>
    <t>RSU 25</t>
  </si>
  <si>
    <t>RSU 26</t>
  </si>
  <si>
    <t>RSU 34</t>
  </si>
  <si>
    <t>RSU 38</t>
  </si>
  <si>
    <t>RSU 39</t>
  </si>
  <si>
    <t>RSU 50</t>
  </si>
  <si>
    <t>RSU 67</t>
  </si>
  <si>
    <t>RSU 71</t>
  </si>
  <si>
    <t>RSU 73</t>
  </si>
  <si>
    <t>RSU 78</t>
  </si>
  <si>
    <t>Community School Districts</t>
  </si>
  <si>
    <t>Boothbay-Boothbay Hbr CSD</t>
  </si>
  <si>
    <t>Mt Desert CSD</t>
  </si>
  <si>
    <t>Airline CSD</t>
  </si>
  <si>
    <t>East Range CSD</t>
  </si>
  <si>
    <t>Deer Isle-Stonington CSD</t>
  </si>
  <si>
    <t>Great Salt Bay CSD</t>
  </si>
  <si>
    <t>Moosabec CSD</t>
  </si>
  <si>
    <t>Wells-Ogunquit CSD</t>
  </si>
  <si>
    <t>Five Town CSD</t>
  </si>
  <si>
    <t>(1)</t>
  </si>
  <si>
    <t>(2)</t>
  </si>
  <si>
    <t>(3)</t>
  </si>
  <si>
    <t>2017-18 General Purpose for Local Schools</t>
  </si>
  <si>
    <t>FY 2017-18</t>
  </si>
  <si>
    <t>Enacted</t>
  </si>
  <si>
    <t>Burlington</t>
  </si>
  <si>
    <t>Byron</t>
  </si>
  <si>
    <t>RSU 56</t>
  </si>
  <si>
    <t>Acadia Academy</t>
  </si>
  <si>
    <t>Baxter Academy for Technology and Sciences</t>
  </si>
  <si>
    <t>Cornville Regional Charter School</t>
  </si>
  <si>
    <t>Fiddlehead School of Arts and Sciences</t>
  </si>
  <si>
    <t>Harpswell Coastal Academy</t>
  </si>
  <si>
    <t>Maine Academy of Natural Sciences</t>
  </si>
  <si>
    <t>Maine Connections Academy</t>
  </si>
  <si>
    <t>Maine Virtual Academy</t>
  </si>
  <si>
    <t>Snow Pond Arts</t>
  </si>
  <si>
    <t>Public Charter Schools</t>
  </si>
  <si>
    <t>Not Yet Enacted</t>
  </si>
  <si>
    <t>ORG_ID</t>
  </si>
  <si>
    <t>SAU_ID</t>
  </si>
  <si>
    <t>Difference</t>
  </si>
  <si>
    <t>SCHOOL ADMINISTRATIVE UNITS</t>
  </si>
  <si>
    <t>(4)</t>
  </si>
  <si>
    <t xml:space="preserve">Fifty Percent </t>
  </si>
  <si>
    <t>of Increase</t>
  </si>
  <si>
    <r>
      <t xml:space="preserve">Per </t>
    </r>
    <r>
      <rPr>
        <b/>
        <sz val="10"/>
        <rFont val="Calibri"/>
        <family val="2"/>
      </rPr>
      <t>§</t>
    </r>
    <r>
      <rPr>
        <b/>
        <sz val="10"/>
        <rFont val="Arial"/>
        <family val="2"/>
      </rPr>
      <t>15690-A (1A)</t>
    </r>
  </si>
  <si>
    <t>in State Share</t>
  </si>
  <si>
    <t>Comparison of the State Contribution from the Not Yet Enacted Governor's RFL to the Enacted Funding Level Per PL 2017 Ch 284 Part C</t>
  </si>
  <si>
    <t>(Column 2 - Column 1)</t>
  </si>
  <si>
    <r>
      <t xml:space="preserve">(Column 3 </t>
    </r>
    <r>
      <rPr>
        <sz val="8"/>
        <rFont val="Calibri"/>
        <family val="2"/>
      </rPr>
      <t>÷</t>
    </r>
    <r>
      <rPr>
        <sz val="8"/>
        <rFont val="Arial"/>
        <family val="2"/>
      </rPr>
      <t xml:space="preserve">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</si>
</sst>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8" formatCode="&quot;$&quot;#,##0.00_);[Red]\(&quot;$&quot;#,##0.00\)"/>
    <numFmt numFmtId="164" formatCode="00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0"/>
      <color indexed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Fill="1"/>
    <xf numFmtId="0" fontId="2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left"/>
    </xf>
    <xf numFmtId="0" fontId="5" fillId="5" borderId="1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2" xfId="0" applyFont="1" applyFill="1" applyBorder="1"/>
    <xf numFmtId="164" fontId="7" fillId="0" borderId="0" xfId="1" applyNumberFormat="1" applyFont="1" applyAlignment="1">
      <alignment horizontal="center"/>
    </xf>
    <xf numFmtId="0" fontId="7" fillId="0" borderId="0" xfId="1" applyFont="1" applyFill="1"/>
    <xf numFmtId="164" fontId="7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left"/>
    </xf>
    <xf numFmtId="0" fontId="7" fillId="0" borderId="0" xfId="1" applyFont="1"/>
    <xf numFmtId="164" fontId="7" fillId="0" borderId="0" xfId="1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7" fillId="0" borderId="0" xfId="0" applyFont="1" applyFill="1"/>
    <xf numFmtId="164" fontId="5" fillId="3" borderId="1" xfId="0" applyNumberFormat="1" applyFont="1" applyFill="1" applyBorder="1" applyAlignment="1">
      <alignment horizontal="left"/>
    </xf>
    <xf numFmtId="164" fontId="5" fillId="3" borderId="2" xfId="0" applyNumberFormat="1" applyFont="1" applyFill="1" applyBorder="1" applyAlignment="1">
      <alignment horizontal="left"/>
    </xf>
    <xf numFmtId="0" fontId="7" fillId="3" borderId="2" xfId="0" applyFont="1" applyFill="1" applyBorder="1"/>
    <xf numFmtId="0" fontId="5" fillId="5" borderId="1" xfId="0" applyFont="1" applyFill="1" applyBorder="1"/>
    <xf numFmtId="164" fontId="5" fillId="5" borderId="2" xfId="0" applyNumberFormat="1" applyFont="1" applyFill="1" applyBorder="1" applyAlignment="1">
      <alignment horizontal="left"/>
    </xf>
    <xf numFmtId="0" fontId="7" fillId="4" borderId="1" xfId="0" applyFont="1" applyFill="1" applyBorder="1"/>
    <xf numFmtId="164" fontId="5" fillId="4" borderId="2" xfId="0" applyNumberFormat="1" applyFont="1" applyFill="1" applyBorder="1" applyAlignment="1">
      <alignment horizontal="left"/>
    </xf>
    <xf numFmtId="0" fontId="7" fillId="4" borderId="2" xfId="0" applyFont="1" applyFill="1" applyBorder="1"/>
    <xf numFmtId="0" fontId="7" fillId="6" borderId="1" xfId="0" applyFont="1" applyFill="1" applyBorder="1"/>
    <xf numFmtId="164" fontId="5" fillId="6" borderId="2" xfId="0" applyNumberFormat="1" applyFont="1" applyFill="1" applyBorder="1" applyAlignment="1">
      <alignment horizontal="left"/>
    </xf>
    <xf numFmtId="0" fontId="7" fillId="6" borderId="2" xfId="0" applyFont="1" applyFill="1" applyBorder="1"/>
    <xf numFmtId="164" fontId="7" fillId="0" borderId="0" xfId="0" applyNumberFormat="1" applyFont="1" applyAlignment="1">
      <alignment horizontal="center"/>
    </xf>
    <xf numFmtId="0" fontId="7" fillId="0" borderId="0" xfId="0" applyFont="1"/>
    <xf numFmtId="0" fontId="0" fillId="7" borderId="0" xfId="0" applyFill="1"/>
    <xf numFmtId="0" fontId="0" fillId="8" borderId="0" xfId="0" applyFill="1"/>
    <xf numFmtId="9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5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9" borderId="0" xfId="0" applyFill="1"/>
    <xf numFmtId="0" fontId="6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15" fontId="2" fillId="9" borderId="0" xfId="0" applyNumberFormat="1" applyFont="1" applyFill="1" applyAlignment="1">
      <alignment horizontal="center"/>
    </xf>
    <xf numFmtId="4" fontId="2" fillId="9" borderId="0" xfId="0" applyNumberFormat="1" applyFont="1" applyFill="1" applyAlignment="1">
      <alignment horizontal="center"/>
    </xf>
    <xf numFmtId="0" fontId="3" fillId="9" borderId="0" xfId="0" applyFont="1" applyFill="1" applyBorder="1" applyAlignment="1">
      <alignment horizontal="center"/>
    </xf>
    <xf numFmtId="7" fontId="0" fillId="9" borderId="0" xfId="0" applyNumberFormat="1" applyFill="1"/>
    <xf numFmtId="0" fontId="3" fillId="9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15" fontId="2" fillId="7" borderId="0" xfId="0" applyNumberFormat="1" applyFont="1" applyFill="1" applyAlignment="1">
      <alignment horizontal="center"/>
    </xf>
    <xf numFmtId="4" fontId="2" fillId="7" borderId="0" xfId="0" applyNumberFormat="1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7" borderId="0" xfId="0" applyFont="1" applyFill="1" applyBorder="1" applyAlignment="1">
      <alignment horizontal="center"/>
    </xf>
    <xf numFmtId="7" fontId="0" fillId="7" borderId="0" xfId="0" applyNumberFormat="1" applyFill="1"/>
    <xf numFmtId="0" fontId="2" fillId="8" borderId="0" xfId="0" applyFont="1" applyFill="1" applyAlignment="1">
      <alignment horizontal="center"/>
    </xf>
    <xf numFmtId="0" fontId="3" fillId="8" borderId="0" xfId="0" applyFont="1" applyFill="1" applyBorder="1" applyAlignment="1">
      <alignment horizontal="center"/>
    </xf>
    <xf numFmtId="8" fontId="0" fillId="8" borderId="0" xfId="0" applyNumberFormat="1" applyFill="1"/>
    <xf numFmtId="0" fontId="0" fillId="0" borderId="3" xfId="0" applyBorder="1"/>
    <xf numFmtId="0" fontId="0" fillId="0" borderId="4" xfId="0" applyFill="1" applyBorder="1"/>
    <xf numFmtId="0" fontId="2" fillId="0" borderId="4" xfId="0" applyFont="1" applyFill="1" applyBorder="1" applyAlignment="1">
      <alignment horizontal="center"/>
    </xf>
    <xf numFmtId="0" fontId="5" fillId="5" borderId="5" xfId="0" applyFont="1" applyFill="1" applyBorder="1"/>
    <xf numFmtId="0" fontId="2" fillId="9" borderId="0" xfId="0" quotePrefix="1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7" borderId="0" xfId="0" quotePrefix="1" applyFont="1" applyFill="1" applyAlignment="1">
      <alignment horizontal="center" wrapText="1"/>
    </xf>
    <xf numFmtId="0" fontId="2" fillId="8" borderId="0" xfId="0" quotePrefix="1" applyFont="1" applyFill="1" applyAlignment="1">
      <alignment horizontal="center"/>
    </xf>
    <xf numFmtId="0" fontId="7" fillId="11" borderId="1" xfId="0" applyFont="1" applyFill="1" applyBorder="1"/>
    <xf numFmtId="164" fontId="5" fillId="11" borderId="2" xfId="0" applyNumberFormat="1" applyFont="1" applyFill="1" applyBorder="1" applyAlignment="1">
      <alignment horizontal="left"/>
    </xf>
    <xf numFmtId="0" fontId="7" fillId="11" borderId="2" xfId="0" applyFont="1" applyFill="1" applyBorder="1"/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0" fillId="0" borderId="3" xfId="0" applyFill="1" applyBorder="1"/>
    <xf numFmtId="7" fontId="0" fillId="0" borderId="0" xfId="0" applyNumberFormat="1"/>
    <xf numFmtId="0" fontId="9" fillId="10" borderId="0" xfId="0" applyFont="1" applyFill="1" applyAlignment="1">
      <alignment horizontal="center"/>
    </xf>
    <xf numFmtId="0" fontId="9" fillId="10" borderId="0" xfId="0" applyFont="1" applyFill="1" applyAlignment="1">
      <alignment horizontal="left"/>
    </xf>
    <xf numFmtId="0" fontId="0" fillId="10" borderId="0" xfId="0" applyFill="1" applyBorder="1"/>
    <xf numFmtId="0" fontId="2" fillId="12" borderId="0" xfId="0" quotePrefix="1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3" fillId="12" borderId="0" xfId="0" applyFont="1" applyFill="1" applyBorder="1" applyAlignment="1">
      <alignment horizontal="center"/>
    </xf>
    <xf numFmtId="8" fontId="0" fillId="12" borderId="0" xfId="0" applyNumberFormat="1" applyFill="1"/>
    <xf numFmtId="0" fontId="0" fillId="12" borderId="0" xfId="0" applyFill="1"/>
    <xf numFmtId="0" fontId="2" fillId="2" borderId="0" xfId="0" applyFont="1" applyFill="1" applyAlignment="1">
      <alignment horizontal="center" wrapText="1"/>
    </xf>
  </cellXfs>
  <cellStyles count="11">
    <cellStyle name="Normal" xfId="0" builtinId="0"/>
    <cellStyle name="Normal 2" xfId="2"/>
    <cellStyle name="Normal 2 2" xfId="3"/>
    <cellStyle name="Normal 2_Revised GPA" xfId="4"/>
    <cellStyle name="Normal 3" xfId="5"/>
    <cellStyle name="Normal 3 2" xfId="6"/>
    <cellStyle name="Normal 3_Revised GPA" xfId="7"/>
    <cellStyle name="Normal 4" xfId="8"/>
    <cellStyle name="Normal 5" xfId="9"/>
    <cellStyle name="Normal 6" xfId="1"/>
    <cellStyle name="Percent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N290"/>
  <sheetViews>
    <sheetView tabSelected="1" zoomScaleNormal="100" workbookViewId="0">
      <pane ySplit="14" topLeftCell="A15" activePane="bottomLeft" state="frozen"/>
      <selection pane="bottomLeft" activeCell="D9" sqref="D9"/>
    </sheetView>
  </sheetViews>
  <sheetFormatPr defaultColWidth="9.109375" defaultRowHeight="13.2" x14ac:dyDescent="0.25"/>
  <cols>
    <col min="1" max="1" width="6.6640625" bestFit="1" customWidth="1"/>
    <col min="2" max="2" width="6.21875" style="4" customWidth="1"/>
    <col min="3" max="3" width="5" style="4" customWidth="1"/>
    <col min="4" max="4" width="39.5546875" customWidth="1"/>
    <col min="5" max="5" width="1.6640625" style="1" customWidth="1"/>
    <col min="6" max="6" width="15.88671875" style="37" customWidth="1"/>
    <col min="7" max="7" width="1.6640625" style="56" customWidth="1"/>
    <col min="8" max="8" width="15.88671875" style="30" customWidth="1"/>
    <col min="9" max="9" width="1.6640625" style="56" customWidth="1"/>
    <col min="10" max="10" width="16.33203125" style="31" customWidth="1"/>
    <col min="11" max="11" width="1.6640625" style="55" customWidth="1"/>
    <col min="12" max="12" width="16.33203125" style="31" customWidth="1"/>
    <col min="13" max="13" width="1.6640625" style="55" customWidth="1"/>
  </cols>
  <sheetData>
    <row r="1" spans="1:13" ht="15" customHeight="1" x14ac:dyDescent="0.25">
      <c r="A1" s="82" t="s">
        <v>261</v>
      </c>
      <c r="B1" s="82"/>
      <c r="C1" s="82"/>
      <c r="D1" s="82"/>
      <c r="E1" s="82"/>
      <c r="F1" s="82" t="s">
        <v>287</v>
      </c>
      <c r="G1" s="82"/>
      <c r="H1" s="82"/>
      <c r="I1" s="82"/>
      <c r="J1" s="82"/>
      <c r="K1" s="82"/>
      <c r="L1" s="82"/>
    </row>
    <row r="2" spans="1:13" ht="12.75" customHeight="1" x14ac:dyDescent="0.25">
      <c r="A2" s="60"/>
      <c r="B2" s="60"/>
      <c r="C2" s="60"/>
      <c r="D2" s="60"/>
      <c r="E2" s="60"/>
      <c r="F2" s="82"/>
      <c r="G2" s="82"/>
      <c r="H2" s="82"/>
      <c r="I2" s="82"/>
      <c r="J2" s="82"/>
      <c r="K2" s="82"/>
      <c r="L2" s="82"/>
    </row>
    <row r="3" spans="1:13" s="1" customFormat="1" ht="9" customHeight="1" x14ac:dyDescent="0.25">
      <c r="B3" s="68"/>
      <c r="C3" s="68"/>
      <c r="D3" s="68"/>
      <c r="F3" s="70"/>
      <c r="G3" s="56"/>
      <c r="H3" s="71"/>
      <c r="I3" s="56"/>
      <c r="K3" s="72"/>
      <c r="M3" s="72"/>
    </row>
    <row r="4" spans="1:13" s="61" customFormat="1" ht="12.75" customHeight="1" x14ac:dyDescent="0.25">
      <c r="A4" s="35"/>
      <c r="B4" s="69"/>
      <c r="C4" s="69"/>
      <c r="D4" s="69"/>
      <c r="E4" s="35"/>
      <c r="F4" s="59" t="s">
        <v>258</v>
      </c>
      <c r="G4" s="57"/>
      <c r="H4" s="63" t="s">
        <v>259</v>
      </c>
      <c r="I4" s="57"/>
      <c r="J4" s="64" t="s">
        <v>260</v>
      </c>
      <c r="K4" s="62"/>
      <c r="L4" s="77" t="s">
        <v>282</v>
      </c>
      <c r="M4" s="62"/>
    </row>
    <row r="5" spans="1:13" ht="6.6" customHeight="1" x14ac:dyDescent="0.25">
      <c r="A5" s="3"/>
      <c r="B5" s="2"/>
      <c r="C5" s="2"/>
      <c r="J5" s="52"/>
      <c r="L5" s="78"/>
    </row>
    <row r="6" spans="1:13" x14ac:dyDescent="0.25">
      <c r="A6" t="s">
        <v>0</v>
      </c>
      <c r="B6" s="32"/>
      <c r="C6" s="33"/>
      <c r="D6" s="34"/>
      <c r="F6" s="38" t="s">
        <v>277</v>
      </c>
      <c r="H6" s="45" t="s">
        <v>263</v>
      </c>
      <c r="J6" s="52"/>
      <c r="L6" s="78"/>
    </row>
    <row r="7" spans="1:13" ht="6" customHeight="1" x14ac:dyDescent="0.25">
      <c r="F7" s="39"/>
      <c r="G7" s="57"/>
      <c r="H7" s="46"/>
      <c r="I7" s="57"/>
      <c r="J7" s="52"/>
      <c r="L7" s="78"/>
    </row>
    <row r="8" spans="1:13" x14ac:dyDescent="0.25">
      <c r="B8"/>
      <c r="C8"/>
      <c r="F8" s="40">
        <v>42782</v>
      </c>
      <c r="H8" s="47">
        <v>42920</v>
      </c>
      <c r="J8" s="52"/>
      <c r="L8" s="78" t="s">
        <v>283</v>
      </c>
    </row>
    <row r="9" spans="1:13" x14ac:dyDescent="0.25">
      <c r="A9" s="1"/>
      <c r="B9" s="1"/>
      <c r="C9" s="1"/>
      <c r="D9" s="1"/>
      <c r="F9" s="41" t="s">
        <v>262</v>
      </c>
      <c r="H9" s="48" t="s">
        <v>262</v>
      </c>
      <c r="J9" s="52"/>
      <c r="L9" s="78" t="s">
        <v>284</v>
      </c>
    </row>
    <row r="10" spans="1:13" x14ac:dyDescent="0.25">
      <c r="A10" s="15"/>
      <c r="B10" s="15"/>
      <c r="C10" s="15"/>
      <c r="D10" s="15"/>
      <c r="F10" s="39" t="s">
        <v>1</v>
      </c>
      <c r="H10" s="46" t="s">
        <v>1</v>
      </c>
      <c r="J10" s="52"/>
      <c r="L10" s="78" t="s">
        <v>286</v>
      </c>
    </row>
    <row r="11" spans="1:13" ht="13.8" x14ac:dyDescent="0.3">
      <c r="B11"/>
      <c r="C11"/>
      <c r="F11" s="39" t="s">
        <v>2</v>
      </c>
      <c r="H11" s="46" t="s">
        <v>2</v>
      </c>
      <c r="J11" s="52" t="s">
        <v>280</v>
      </c>
      <c r="L11" s="78" t="s">
        <v>285</v>
      </c>
    </row>
    <row r="12" spans="1:13" ht="6" customHeight="1" x14ac:dyDescent="0.25">
      <c r="B12"/>
      <c r="C12"/>
      <c r="E12" s="36"/>
      <c r="F12" s="44"/>
      <c r="H12" s="49"/>
      <c r="J12" s="52"/>
      <c r="L12" s="78"/>
    </row>
    <row r="13" spans="1:13" x14ac:dyDescent="0.25">
      <c r="A13" s="74" t="s">
        <v>278</v>
      </c>
      <c r="B13" s="74" t="s">
        <v>279</v>
      </c>
      <c r="C13" s="74" t="s">
        <v>3</v>
      </c>
      <c r="D13" s="75" t="s">
        <v>281</v>
      </c>
      <c r="E13" s="76"/>
      <c r="F13" s="42" t="s">
        <v>4</v>
      </c>
      <c r="H13" s="50" t="s">
        <v>4</v>
      </c>
      <c r="J13" s="53" t="s">
        <v>288</v>
      </c>
      <c r="L13" s="79" t="s">
        <v>289</v>
      </c>
    </row>
    <row r="14" spans="1:13" ht="12.6" customHeight="1" x14ac:dyDescent="0.25">
      <c r="A14" s="5"/>
      <c r="B14" s="6" t="s">
        <v>5</v>
      </c>
      <c r="C14" s="6"/>
      <c r="D14" s="7"/>
      <c r="E14" s="7"/>
      <c r="F14" s="7"/>
      <c r="G14" s="58"/>
      <c r="H14" s="7"/>
      <c r="I14" s="58"/>
      <c r="J14" s="7"/>
      <c r="K14" s="7"/>
      <c r="L14" s="7"/>
      <c r="M14" s="7"/>
    </row>
    <row r="15" spans="1:13" ht="13.2" customHeight="1" x14ac:dyDescent="0.25">
      <c r="A15" s="8">
        <v>1000</v>
      </c>
      <c r="B15" s="8">
        <v>2</v>
      </c>
      <c r="C15" s="8"/>
      <c r="D15" s="9" t="s">
        <v>6</v>
      </c>
      <c r="F15" s="43">
        <v>192021.49000000022</v>
      </c>
      <c r="H15" s="51">
        <v>192021.49000000022</v>
      </c>
      <c r="J15" s="54">
        <v>0</v>
      </c>
      <c r="L15" s="80">
        <f>J15/2</f>
        <v>0</v>
      </c>
    </row>
    <row r="16" spans="1:13" ht="13.2" customHeight="1" x14ac:dyDescent="0.25">
      <c r="A16" s="8">
        <v>1001</v>
      </c>
      <c r="B16" s="8">
        <v>5</v>
      </c>
      <c r="C16" s="8">
        <v>877</v>
      </c>
      <c r="D16" s="9" t="s">
        <v>7</v>
      </c>
      <c r="F16" s="43">
        <v>141847.19</v>
      </c>
      <c r="H16" s="51">
        <v>167543.26</v>
      </c>
      <c r="J16" s="54">
        <v>25696.070000000007</v>
      </c>
      <c r="L16" s="80">
        <f t="shared" ref="L16:L79" si="0">J16/2</f>
        <v>12848.035000000003</v>
      </c>
    </row>
    <row r="17" spans="1:12" ht="13.2" customHeight="1" x14ac:dyDescent="0.25">
      <c r="A17" s="10">
        <v>3238</v>
      </c>
      <c r="B17" s="10">
        <v>12</v>
      </c>
      <c r="C17" s="11"/>
      <c r="D17" s="12" t="s">
        <v>8</v>
      </c>
      <c r="F17" s="43">
        <v>159086.71999999997</v>
      </c>
      <c r="H17" s="51">
        <v>192119.34999999998</v>
      </c>
      <c r="J17" s="54">
        <v>33032.630000000005</v>
      </c>
      <c r="L17" s="80">
        <f t="shared" si="0"/>
        <v>16516.315000000002</v>
      </c>
    </row>
    <row r="18" spans="1:12" ht="13.2" customHeight="1" x14ac:dyDescent="0.25">
      <c r="A18" s="8">
        <v>1004</v>
      </c>
      <c r="B18" s="8">
        <v>14</v>
      </c>
      <c r="C18" s="8"/>
      <c r="D18" s="9" t="s">
        <v>9</v>
      </c>
      <c r="F18" s="43">
        <v>633505.12000000011</v>
      </c>
      <c r="H18" s="51">
        <v>661468.86</v>
      </c>
      <c r="J18" s="54">
        <v>27963.739999999874</v>
      </c>
      <c r="L18" s="80">
        <f t="shared" si="0"/>
        <v>13981.869999999937</v>
      </c>
    </row>
    <row r="19" spans="1:12" ht="13.2" customHeight="1" x14ac:dyDescent="0.25">
      <c r="A19" s="8">
        <v>3231</v>
      </c>
      <c r="B19" s="8">
        <v>18</v>
      </c>
      <c r="C19" s="8"/>
      <c r="D19" s="9" t="s">
        <v>10</v>
      </c>
      <c r="F19" s="43">
        <v>1110012.2599999998</v>
      </c>
      <c r="H19" s="51">
        <v>1167765.6499999999</v>
      </c>
      <c r="J19" s="54">
        <v>57753.39000000013</v>
      </c>
      <c r="L19" s="80">
        <f t="shared" si="0"/>
        <v>28876.695000000065</v>
      </c>
    </row>
    <row r="20" spans="1:12" ht="13.2" customHeight="1" x14ac:dyDescent="0.25">
      <c r="A20" s="8">
        <v>1007</v>
      </c>
      <c r="B20" s="8">
        <v>20</v>
      </c>
      <c r="C20" s="8"/>
      <c r="D20" s="9" t="s">
        <v>11</v>
      </c>
      <c r="F20" s="43">
        <v>20945881.509999998</v>
      </c>
      <c r="H20" s="51">
        <v>22168323.170000002</v>
      </c>
      <c r="J20" s="54">
        <v>1222441.6600000039</v>
      </c>
      <c r="L20" s="80">
        <f t="shared" si="0"/>
        <v>611220.83000000194</v>
      </c>
    </row>
    <row r="21" spans="1:12" ht="13.2" customHeight="1" x14ac:dyDescent="0.25">
      <c r="A21" s="8">
        <v>1008</v>
      </c>
      <c r="B21" s="8">
        <v>21</v>
      </c>
      <c r="C21" s="8"/>
      <c r="D21" s="9" t="s">
        <v>12</v>
      </c>
      <c r="F21" s="43">
        <v>12928731.799999999</v>
      </c>
      <c r="H21" s="51">
        <v>13724867.66</v>
      </c>
      <c r="J21" s="54">
        <v>796135.86000000127</v>
      </c>
      <c r="L21" s="80">
        <f t="shared" si="0"/>
        <v>398067.93000000063</v>
      </c>
    </row>
    <row r="22" spans="1:12" ht="13.2" customHeight="1" x14ac:dyDescent="0.25">
      <c r="A22" s="8">
        <v>1009</v>
      </c>
      <c r="B22" s="8">
        <v>24</v>
      </c>
      <c r="C22" s="8">
        <v>890</v>
      </c>
      <c r="D22" s="9" t="s">
        <v>13</v>
      </c>
      <c r="F22" s="43">
        <v>582438.95000000019</v>
      </c>
      <c r="H22" s="51">
        <v>685890.95000000019</v>
      </c>
      <c r="J22" s="54">
        <v>103452</v>
      </c>
      <c r="L22" s="80">
        <f t="shared" si="0"/>
        <v>51726</v>
      </c>
    </row>
    <row r="23" spans="1:12" ht="13.2" customHeight="1" x14ac:dyDescent="0.25">
      <c r="A23" s="8">
        <v>1011</v>
      </c>
      <c r="B23" s="8">
        <v>27</v>
      </c>
      <c r="C23" s="8"/>
      <c r="D23" s="9" t="s">
        <v>14</v>
      </c>
      <c r="F23" s="43">
        <v>16525337.219999999</v>
      </c>
      <c r="H23" s="51">
        <v>17815969.32</v>
      </c>
      <c r="J23" s="54">
        <v>1290632.1000000015</v>
      </c>
      <c r="L23" s="80">
        <f t="shared" si="0"/>
        <v>645316.05000000075</v>
      </c>
    </row>
    <row r="24" spans="1:12" ht="13.2" customHeight="1" x14ac:dyDescent="0.25">
      <c r="A24" s="8">
        <v>1012</v>
      </c>
      <c r="B24" s="8">
        <v>28</v>
      </c>
      <c r="C24" s="8">
        <v>891</v>
      </c>
      <c r="D24" s="13" t="s">
        <v>15</v>
      </c>
      <c r="F24" s="43">
        <v>350074.23999999976</v>
      </c>
      <c r="H24" s="51">
        <v>350074.24000000022</v>
      </c>
      <c r="J24" s="54">
        <v>4.6566128730773926E-10</v>
      </c>
      <c r="L24" s="80">
        <f t="shared" si="0"/>
        <v>2.3283064365386963E-10</v>
      </c>
    </row>
    <row r="25" spans="1:12" ht="13.2" customHeight="1" x14ac:dyDescent="0.25">
      <c r="A25" s="8">
        <v>1014</v>
      </c>
      <c r="B25" s="8">
        <v>31</v>
      </c>
      <c r="C25" s="8"/>
      <c r="D25" s="9" t="s">
        <v>16</v>
      </c>
      <c r="F25" s="43">
        <v>48583.400000000023</v>
      </c>
      <c r="H25" s="51">
        <v>73329.350000000035</v>
      </c>
      <c r="J25" s="54">
        <v>24745.950000000012</v>
      </c>
      <c r="L25" s="80">
        <f t="shared" si="0"/>
        <v>12372.975000000006</v>
      </c>
    </row>
    <row r="26" spans="1:12" ht="13.2" customHeight="1" x14ac:dyDescent="0.25">
      <c r="A26" s="8">
        <v>1015</v>
      </c>
      <c r="B26" s="8">
        <v>32</v>
      </c>
      <c r="C26" s="8"/>
      <c r="D26" s="9" t="s">
        <v>17</v>
      </c>
      <c r="F26" s="43">
        <v>399.51000000000204</v>
      </c>
      <c r="H26" s="51">
        <v>409.63999999999942</v>
      </c>
      <c r="J26" s="54">
        <v>10.129999999997381</v>
      </c>
      <c r="L26" s="80">
        <f t="shared" si="0"/>
        <v>5.0649999999986903</v>
      </c>
    </row>
    <row r="27" spans="1:12" ht="13.2" customHeight="1" x14ac:dyDescent="0.25">
      <c r="A27" s="8">
        <v>1016</v>
      </c>
      <c r="B27" s="8">
        <v>40</v>
      </c>
      <c r="C27" s="8"/>
      <c r="D27" s="9" t="s">
        <v>18</v>
      </c>
      <c r="F27" s="43">
        <v>11589138.390000001</v>
      </c>
      <c r="H27" s="51">
        <v>12490595.059999999</v>
      </c>
      <c r="J27" s="54">
        <v>901456.66999999806</v>
      </c>
      <c r="L27" s="80">
        <f t="shared" si="0"/>
        <v>450728.33499999903</v>
      </c>
    </row>
    <row r="28" spans="1:12" ht="13.2" customHeight="1" x14ac:dyDescent="0.25">
      <c r="A28" s="8">
        <v>1017</v>
      </c>
      <c r="B28" s="8">
        <v>44</v>
      </c>
      <c r="C28" s="8"/>
      <c r="D28" s="9" t="s">
        <v>19</v>
      </c>
      <c r="F28" s="43">
        <v>180604.48999999976</v>
      </c>
      <c r="H28" s="51">
        <v>180604.49000000022</v>
      </c>
      <c r="J28" s="54">
        <v>4.6566128730773926E-10</v>
      </c>
      <c r="L28" s="80">
        <f t="shared" si="0"/>
        <v>2.3283064365386963E-10</v>
      </c>
    </row>
    <row r="29" spans="1:12" ht="13.2" customHeight="1" x14ac:dyDescent="0.25">
      <c r="A29" s="8">
        <v>1018</v>
      </c>
      <c r="B29" s="8">
        <v>49</v>
      </c>
      <c r="C29" s="8"/>
      <c r="D29" s="9" t="s">
        <v>20</v>
      </c>
      <c r="F29" s="43">
        <v>3464.3399999999965</v>
      </c>
      <c r="H29" s="51">
        <v>3464.3399999999965</v>
      </c>
      <c r="J29" s="54">
        <v>0</v>
      </c>
      <c r="L29" s="80">
        <f t="shared" si="0"/>
        <v>0</v>
      </c>
    </row>
    <row r="30" spans="1:12" ht="13.2" customHeight="1" x14ac:dyDescent="0.25">
      <c r="A30" s="8">
        <v>1020</v>
      </c>
      <c r="B30" s="8">
        <v>52</v>
      </c>
      <c r="C30" s="8">
        <v>893</v>
      </c>
      <c r="D30" s="13" t="s">
        <v>21</v>
      </c>
      <c r="F30" s="43">
        <v>23096.039999999979</v>
      </c>
      <c r="H30" s="51">
        <v>23096.039999999979</v>
      </c>
      <c r="J30" s="54">
        <v>0</v>
      </c>
      <c r="L30" s="80">
        <f t="shared" si="0"/>
        <v>0</v>
      </c>
    </row>
    <row r="31" spans="1:12" ht="13.2" customHeight="1" x14ac:dyDescent="0.25">
      <c r="A31" s="8">
        <v>1021</v>
      </c>
      <c r="B31" s="8">
        <v>53</v>
      </c>
      <c r="C31" s="8"/>
      <c r="D31" s="9" t="s">
        <v>22</v>
      </c>
      <c r="F31" s="43">
        <v>9677042.709999999</v>
      </c>
      <c r="H31" s="51">
        <v>10077298.560000001</v>
      </c>
      <c r="J31" s="54">
        <v>400255.85000000149</v>
      </c>
      <c r="L31" s="80">
        <f t="shared" si="0"/>
        <v>200127.92500000075</v>
      </c>
    </row>
    <row r="32" spans="1:12" ht="13.2" customHeight="1" x14ac:dyDescent="0.25">
      <c r="A32" s="8">
        <v>1022</v>
      </c>
      <c r="B32" s="8">
        <v>54</v>
      </c>
      <c r="C32" s="8"/>
      <c r="D32" s="9" t="s">
        <v>23</v>
      </c>
      <c r="F32" s="43">
        <v>232988.10999999993</v>
      </c>
      <c r="H32" s="51">
        <v>252729.09999999998</v>
      </c>
      <c r="J32" s="54">
        <v>19740.990000000049</v>
      </c>
      <c r="L32" s="80">
        <f t="shared" si="0"/>
        <v>9870.4950000000244</v>
      </c>
    </row>
    <row r="33" spans="1:12" ht="13.2" customHeight="1" x14ac:dyDescent="0.25">
      <c r="A33" s="8">
        <v>3235</v>
      </c>
      <c r="B33" s="8">
        <v>56</v>
      </c>
      <c r="C33" s="8"/>
      <c r="D33" s="9" t="s">
        <v>24</v>
      </c>
      <c r="F33" s="43">
        <v>3991.6800000000076</v>
      </c>
      <c r="H33" s="51">
        <v>9214.0500000000029</v>
      </c>
      <c r="J33" s="54">
        <v>5222.3699999999953</v>
      </c>
      <c r="L33" s="80">
        <f t="shared" si="0"/>
        <v>2611.1849999999977</v>
      </c>
    </row>
    <row r="34" spans="1:12" ht="13.2" customHeight="1" x14ac:dyDescent="0.25">
      <c r="A34" s="8">
        <v>1023</v>
      </c>
      <c r="B34" s="8">
        <v>57</v>
      </c>
      <c r="C34" s="8">
        <v>893</v>
      </c>
      <c r="D34" s="13" t="s">
        <v>25</v>
      </c>
      <c r="F34" s="43">
        <v>134213.29999999981</v>
      </c>
      <c r="H34" s="51">
        <v>134213.29999999981</v>
      </c>
      <c r="J34" s="54">
        <v>0</v>
      </c>
      <c r="L34" s="80">
        <f t="shared" si="0"/>
        <v>0</v>
      </c>
    </row>
    <row r="35" spans="1:12" ht="13.2" customHeight="1" x14ac:dyDescent="0.25">
      <c r="A35" s="8">
        <v>1024</v>
      </c>
      <c r="B35" s="8">
        <v>58</v>
      </c>
      <c r="C35" s="8"/>
      <c r="D35" s="9" t="s">
        <v>26</v>
      </c>
      <c r="F35" s="43">
        <v>52954.839999999967</v>
      </c>
      <c r="H35" s="51">
        <v>52954.839999999967</v>
      </c>
      <c r="J35" s="54">
        <v>0</v>
      </c>
      <c r="L35" s="80">
        <f t="shared" si="0"/>
        <v>0</v>
      </c>
    </row>
    <row r="36" spans="1:12" ht="13.2" customHeight="1" x14ac:dyDescent="0.25">
      <c r="A36" s="8">
        <v>1025</v>
      </c>
      <c r="B36" s="8">
        <v>60</v>
      </c>
      <c r="C36" s="8"/>
      <c r="D36" s="9" t="s">
        <v>27</v>
      </c>
      <c r="F36" s="43">
        <v>43377.839999999967</v>
      </c>
      <c r="H36" s="51">
        <v>43377.839999999967</v>
      </c>
      <c r="J36" s="54">
        <v>0</v>
      </c>
      <c r="L36" s="80">
        <f t="shared" si="0"/>
        <v>0</v>
      </c>
    </row>
    <row r="37" spans="1:12" ht="13.2" customHeight="1" x14ac:dyDescent="0.25">
      <c r="A37" s="8">
        <v>1026</v>
      </c>
      <c r="B37" s="8">
        <v>63</v>
      </c>
      <c r="C37" s="8"/>
      <c r="D37" s="9" t="s">
        <v>28</v>
      </c>
      <c r="F37" s="43">
        <v>9914774.6499999985</v>
      </c>
      <c r="H37" s="51">
        <v>10543377.289999999</v>
      </c>
      <c r="J37" s="54">
        <v>628602.6400000006</v>
      </c>
      <c r="L37" s="80">
        <f t="shared" si="0"/>
        <v>314301.3200000003</v>
      </c>
    </row>
    <row r="38" spans="1:12" ht="13.2" customHeight="1" x14ac:dyDescent="0.25">
      <c r="A38" s="14">
        <v>3252</v>
      </c>
      <c r="B38" s="14">
        <v>66</v>
      </c>
      <c r="C38" s="14"/>
      <c r="D38" s="9" t="s">
        <v>264</v>
      </c>
      <c r="F38" s="43">
        <v>83164.88</v>
      </c>
      <c r="H38" s="51">
        <v>100488.28999999998</v>
      </c>
      <c r="J38" s="54">
        <v>17323.409999999974</v>
      </c>
      <c r="L38" s="80">
        <f t="shared" si="0"/>
        <v>8661.7049999999872</v>
      </c>
    </row>
    <row r="39" spans="1:12" ht="13.2" customHeight="1" x14ac:dyDescent="0.25">
      <c r="A39" s="14">
        <v>3250</v>
      </c>
      <c r="B39" s="14">
        <v>69</v>
      </c>
      <c r="C39" s="14"/>
      <c r="D39" s="9" t="s">
        <v>265</v>
      </c>
      <c r="F39" s="43">
        <v>8647.9799999999959</v>
      </c>
      <c r="H39" s="51">
        <v>8647.9799999999959</v>
      </c>
      <c r="J39" s="54">
        <v>0</v>
      </c>
      <c r="L39" s="80">
        <f t="shared" si="0"/>
        <v>0</v>
      </c>
    </row>
    <row r="40" spans="1:12" ht="13.2" customHeight="1" x14ac:dyDescent="0.25">
      <c r="A40" s="14">
        <v>1028</v>
      </c>
      <c r="B40" s="14">
        <v>70</v>
      </c>
      <c r="C40" s="14"/>
      <c r="D40" s="9" t="s">
        <v>29</v>
      </c>
      <c r="F40" s="43">
        <v>4035149.34</v>
      </c>
      <c r="H40" s="51">
        <v>4191246.46</v>
      </c>
      <c r="J40" s="54">
        <v>156097.12000000011</v>
      </c>
      <c r="L40" s="80">
        <f t="shared" si="0"/>
        <v>78048.560000000056</v>
      </c>
    </row>
    <row r="41" spans="1:12" ht="13.2" customHeight="1" x14ac:dyDescent="0.25">
      <c r="A41" s="8">
        <v>1029</v>
      </c>
      <c r="B41" s="8">
        <v>75</v>
      </c>
      <c r="C41" s="8"/>
      <c r="D41" s="9" t="s">
        <v>30</v>
      </c>
      <c r="F41" s="43">
        <v>1826740.3800000008</v>
      </c>
      <c r="H41" s="51">
        <v>2146294.1899999995</v>
      </c>
      <c r="J41" s="54">
        <v>319553.80999999866</v>
      </c>
      <c r="L41" s="80">
        <f t="shared" si="0"/>
        <v>159776.90499999933</v>
      </c>
    </row>
    <row r="42" spans="1:12" ht="13.2" customHeight="1" x14ac:dyDescent="0.25">
      <c r="A42" s="8">
        <v>3131</v>
      </c>
      <c r="B42" s="8">
        <v>76</v>
      </c>
      <c r="C42" s="8"/>
      <c r="D42" s="9" t="s">
        <v>31</v>
      </c>
      <c r="F42" s="43">
        <v>3729.6600000000035</v>
      </c>
      <c r="H42" s="51">
        <v>3729.6600000000035</v>
      </c>
      <c r="J42" s="54">
        <v>0</v>
      </c>
      <c r="L42" s="80">
        <f t="shared" si="0"/>
        <v>0</v>
      </c>
    </row>
    <row r="43" spans="1:12" ht="13.2" customHeight="1" x14ac:dyDescent="0.25">
      <c r="A43" s="8">
        <v>1031</v>
      </c>
      <c r="B43" s="8">
        <v>79</v>
      </c>
      <c r="C43" s="8">
        <v>890</v>
      </c>
      <c r="D43" s="9" t="s">
        <v>32</v>
      </c>
      <c r="F43" s="43">
        <v>12103.739999999991</v>
      </c>
      <c r="H43" s="51">
        <v>12103.739999999991</v>
      </c>
      <c r="J43" s="54">
        <v>0</v>
      </c>
      <c r="L43" s="80">
        <f t="shared" si="0"/>
        <v>0</v>
      </c>
    </row>
    <row r="44" spans="1:12" ht="13.2" customHeight="1" x14ac:dyDescent="0.25">
      <c r="A44" s="14">
        <v>3244</v>
      </c>
      <c r="B44" s="14">
        <v>81</v>
      </c>
      <c r="C44" s="14"/>
      <c r="D44" s="9" t="s">
        <v>33</v>
      </c>
      <c r="F44" s="43">
        <v>104859.00000000001</v>
      </c>
      <c r="H44" s="51">
        <v>111913.29000000001</v>
      </c>
      <c r="J44" s="54">
        <v>7054.2899999999936</v>
      </c>
      <c r="L44" s="80">
        <f t="shared" si="0"/>
        <v>3527.1449999999968</v>
      </c>
    </row>
    <row r="45" spans="1:12" ht="13.2" customHeight="1" x14ac:dyDescent="0.25">
      <c r="A45" s="8">
        <v>1032</v>
      </c>
      <c r="B45" s="14">
        <v>83</v>
      </c>
      <c r="C45" s="14"/>
      <c r="D45" s="9" t="s">
        <v>34</v>
      </c>
      <c r="F45" s="43">
        <v>55419.449999999953</v>
      </c>
      <c r="H45" s="51">
        <v>55419.449999999953</v>
      </c>
      <c r="J45" s="54">
        <v>0</v>
      </c>
      <c r="L45" s="80">
        <f t="shared" si="0"/>
        <v>0</v>
      </c>
    </row>
    <row r="46" spans="1:12" ht="13.2" customHeight="1" x14ac:dyDescent="0.25">
      <c r="A46" s="8">
        <v>1033</v>
      </c>
      <c r="B46" s="14">
        <v>85</v>
      </c>
      <c r="C46" s="14"/>
      <c r="D46" s="9" t="s">
        <v>35</v>
      </c>
      <c r="F46" s="43">
        <v>285182.01</v>
      </c>
      <c r="H46" s="51">
        <v>305097.44</v>
      </c>
      <c r="J46" s="54">
        <v>19915.429999999993</v>
      </c>
      <c r="L46" s="80">
        <f t="shared" si="0"/>
        <v>9957.7149999999965</v>
      </c>
    </row>
    <row r="47" spans="1:12" ht="13.2" customHeight="1" x14ac:dyDescent="0.25">
      <c r="A47" s="8">
        <v>1035</v>
      </c>
      <c r="B47" s="14">
        <v>89</v>
      </c>
      <c r="C47" s="14">
        <v>877</v>
      </c>
      <c r="D47" s="9" t="s">
        <v>36</v>
      </c>
      <c r="F47" s="43">
        <v>371493.32999999996</v>
      </c>
      <c r="H47" s="51">
        <v>394305.58999999997</v>
      </c>
      <c r="J47" s="54">
        <v>22812.260000000009</v>
      </c>
      <c r="L47" s="80">
        <f t="shared" si="0"/>
        <v>11406.130000000005</v>
      </c>
    </row>
    <row r="48" spans="1:12" ht="13.2" customHeight="1" x14ac:dyDescent="0.25">
      <c r="A48" s="8">
        <v>3230</v>
      </c>
      <c r="B48" s="14">
        <v>91</v>
      </c>
      <c r="C48" s="14"/>
      <c r="D48" s="9" t="s">
        <v>37</v>
      </c>
      <c r="F48" s="43">
        <v>388794.52</v>
      </c>
      <c r="H48" s="51">
        <v>445530.68999999994</v>
      </c>
      <c r="J48" s="54">
        <v>56736.169999999925</v>
      </c>
      <c r="L48" s="80">
        <f t="shared" si="0"/>
        <v>28368.084999999963</v>
      </c>
    </row>
    <row r="49" spans="1:14" ht="13.2" customHeight="1" x14ac:dyDescent="0.25">
      <c r="A49" s="8">
        <v>1038</v>
      </c>
      <c r="B49" s="14">
        <v>100</v>
      </c>
      <c r="C49" s="14">
        <v>890</v>
      </c>
      <c r="D49" s="9" t="s">
        <v>38</v>
      </c>
      <c r="F49" s="43">
        <v>2544.0599999999977</v>
      </c>
      <c r="H49" s="51">
        <v>2598.7400000000052</v>
      </c>
      <c r="J49" s="54">
        <v>54.680000000007567</v>
      </c>
      <c r="L49" s="80">
        <f t="shared" si="0"/>
        <v>27.340000000003783</v>
      </c>
      <c r="N49" s="73"/>
    </row>
    <row r="50" spans="1:14" ht="13.2" customHeight="1" x14ac:dyDescent="0.25">
      <c r="A50" s="8">
        <v>1039</v>
      </c>
      <c r="B50" s="14">
        <v>101</v>
      </c>
      <c r="C50" s="14"/>
      <c r="D50" s="9" t="s">
        <v>39</v>
      </c>
      <c r="F50" s="43">
        <v>2756.5200000000041</v>
      </c>
      <c r="H50" s="51">
        <v>2811.2000000000116</v>
      </c>
      <c r="J50" s="54">
        <v>54.680000000007567</v>
      </c>
      <c r="L50" s="80">
        <f t="shared" si="0"/>
        <v>27.340000000003783</v>
      </c>
      <c r="N50" s="73"/>
    </row>
    <row r="51" spans="1:14" ht="13.2" customHeight="1" x14ac:dyDescent="0.25">
      <c r="A51" s="8">
        <v>1040</v>
      </c>
      <c r="B51" s="14">
        <v>106</v>
      </c>
      <c r="C51" s="14">
        <v>891</v>
      </c>
      <c r="D51" s="9" t="s">
        <v>40</v>
      </c>
      <c r="F51" s="43">
        <v>19509.559999999998</v>
      </c>
      <c r="H51" s="51">
        <v>25030.660000000003</v>
      </c>
      <c r="J51" s="54">
        <v>5521.1000000000058</v>
      </c>
      <c r="L51" s="80">
        <f t="shared" si="0"/>
        <v>2760.5500000000029</v>
      </c>
    </row>
    <row r="52" spans="1:14" ht="13.2" customHeight="1" x14ac:dyDescent="0.25">
      <c r="A52" s="8">
        <v>1041</v>
      </c>
      <c r="B52" s="14">
        <v>107</v>
      </c>
      <c r="C52" s="14">
        <v>877</v>
      </c>
      <c r="D52" s="9" t="s">
        <v>41</v>
      </c>
      <c r="F52" s="43">
        <v>3249.8399999999965</v>
      </c>
      <c r="H52" s="51">
        <v>3249.8399999999965</v>
      </c>
      <c r="J52" s="54">
        <v>0</v>
      </c>
      <c r="L52" s="80">
        <f t="shared" si="0"/>
        <v>0</v>
      </c>
    </row>
    <row r="53" spans="1:14" ht="13.2" customHeight="1" x14ac:dyDescent="0.25">
      <c r="A53" s="8">
        <v>3136</v>
      </c>
      <c r="B53" s="14">
        <v>111</v>
      </c>
      <c r="C53" s="14">
        <v>896</v>
      </c>
      <c r="D53" s="9" t="s">
        <v>42</v>
      </c>
      <c r="F53" s="43">
        <v>215823.78999999992</v>
      </c>
      <c r="H53" s="51">
        <v>239760.90000000002</v>
      </c>
      <c r="J53" s="54">
        <v>23937.110000000102</v>
      </c>
      <c r="L53" s="80">
        <f t="shared" si="0"/>
        <v>11968.555000000051</v>
      </c>
    </row>
    <row r="54" spans="1:14" ht="13.2" customHeight="1" x14ac:dyDescent="0.25">
      <c r="A54" s="8">
        <v>1043</v>
      </c>
      <c r="B54" s="14">
        <v>114</v>
      </c>
      <c r="C54" s="14">
        <v>893</v>
      </c>
      <c r="D54" s="9" t="s">
        <v>43</v>
      </c>
      <c r="F54" s="43">
        <v>311399.08999999985</v>
      </c>
      <c r="H54" s="51">
        <v>346290.09000000008</v>
      </c>
      <c r="J54" s="54">
        <v>34891.000000000233</v>
      </c>
      <c r="L54" s="80">
        <f t="shared" si="0"/>
        <v>17445.500000000116</v>
      </c>
    </row>
    <row r="55" spans="1:14" ht="13.2" customHeight="1" x14ac:dyDescent="0.25">
      <c r="A55" s="8">
        <v>1044</v>
      </c>
      <c r="B55" s="14">
        <v>116</v>
      </c>
      <c r="C55" s="15"/>
      <c r="D55" s="16" t="s">
        <v>44</v>
      </c>
      <c r="F55" s="43">
        <v>2102018.21</v>
      </c>
      <c r="H55" s="51">
        <v>2174448.67</v>
      </c>
      <c r="J55" s="54">
        <v>72430.459999999963</v>
      </c>
      <c r="L55" s="80">
        <f t="shared" si="0"/>
        <v>36215.229999999981</v>
      </c>
    </row>
    <row r="56" spans="1:14" ht="13.2" customHeight="1" x14ac:dyDescent="0.25">
      <c r="A56" s="8">
        <v>1045</v>
      </c>
      <c r="B56" s="14">
        <v>117</v>
      </c>
      <c r="C56" s="14"/>
      <c r="D56" s="9" t="s">
        <v>45</v>
      </c>
      <c r="F56" s="43">
        <v>2959.4400000000023</v>
      </c>
      <c r="H56" s="51">
        <v>2959.4400000000023</v>
      </c>
      <c r="J56" s="54">
        <v>0</v>
      </c>
      <c r="L56" s="80">
        <f t="shared" si="0"/>
        <v>0</v>
      </c>
    </row>
    <row r="57" spans="1:14" ht="13.2" customHeight="1" x14ac:dyDescent="0.25">
      <c r="A57" s="8">
        <v>1046</v>
      </c>
      <c r="B57" s="14">
        <v>118</v>
      </c>
      <c r="C57" s="14">
        <v>847</v>
      </c>
      <c r="D57" s="9" t="s">
        <v>46</v>
      </c>
      <c r="F57" s="43">
        <v>475631.00999999978</v>
      </c>
      <c r="H57" s="51">
        <v>553693.62999999989</v>
      </c>
      <c r="J57" s="54">
        <v>78062.620000000112</v>
      </c>
      <c r="L57" s="80">
        <f t="shared" si="0"/>
        <v>39031.310000000056</v>
      </c>
    </row>
    <row r="58" spans="1:14" ht="13.2" customHeight="1" x14ac:dyDescent="0.25">
      <c r="A58" s="8">
        <v>1047</v>
      </c>
      <c r="B58" s="14">
        <v>121</v>
      </c>
      <c r="C58" s="14"/>
      <c r="D58" s="9" t="s">
        <v>47</v>
      </c>
      <c r="F58" s="43">
        <v>4242.8099999999977</v>
      </c>
      <c r="H58" s="51">
        <v>4242.8099999999977</v>
      </c>
      <c r="J58" s="54">
        <v>0</v>
      </c>
      <c r="L58" s="80">
        <f t="shared" si="0"/>
        <v>0</v>
      </c>
    </row>
    <row r="59" spans="1:14" ht="13.2" customHeight="1" x14ac:dyDescent="0.25">
      <c r="A59" s="8">
        <v>1048</v>
      </c>
      <c r="B59" s="14">
        <v>122</v>
      </c>
      <c r="C59" s="14">
        <v>877</v>
      </c>
      <c r="D59" s="9" t="s">
        <v>48</v>
      </c>
      <c r="F59" s="43">
        <v>170496.83</v>
      </c>
      <c r="H59" s="51">
        <v>185499.43</v>
      </c>
      <c r="J59" s="54">
        <v>15002.600000000006</v>
      </c>
      <c r="L59" s="80">
        <f t="shared" si="0"/>
        <v>7501.3000000000029</v>
      </c>
    </row>
    <row r="60" spans="1:14" ht="13.2" customHeight="1" x14ac:dyDescent="0.25">
      <c r="A60" s="8">
        <v>1050</v>
      </c>
      <c r="B60" s="14">
        <v>129</v>
      </c>
      <c r="C60" s="14">
        <v>890</v>
      </c>
      <c r="D60" s="9" t="s">
        <v>49</v>
      </c>
      <c r="F60" s="43">
        <v>13917.449999999997</v>
      </c>
      <c r="H60" s="51">
        <v>16535.940000000002</v>
      </c>
      <c r="J60" s="54">
        <v>2618.4900000000052</v>
      </c>
      <c r="L60" s="80">
        <f t="shared" si="0"/>
        <v>1309.2450000000026</v>
      </c>
    </row>
    <row r="61" spans="1:14" ht="13.2" customHeight="1" x14ac:dyDescent="0.25">
      <c r="A61" s="8">
        <v>3129</v>
      </c>
      <c r="B61" s="14">
        <v>135</v>
      </c>
      <c r="C61" s="14">
        <v>896</v>
      </c>
      <c r="D61" s="9" t="s">
        <v>50</v>
      </c>
      <c r="F61" s="43">
        <v>1436626.37</v>
      </c>
      <c r="H61" s="51">
        <v>1521519.94</v>
      </c>
      <c r="J61" s="54">
        <v>84893.569999999832</v>
      </c>
      <c r="L61" s="80">
        <f t="shared" si="0"/>
        <v>42446.784999999916</v>
      </c>
    </row>
    <row r="62" spans="1:14" ht="13.2" customHeight="1" x14ac:dyDescent="0.25">
      <c r="A62" s="8">
        <v>1052</v>
      </c>
      <c r="B62" s="14">
        <v>136</v>
      </c>
      <c r="C62" s="14"/>
      <c r="D62" s="9" t="s">
        <v>51</v>
      </c>
      <c r="F62" s="43">
        <v>1315091.44</v>
      </c>
      <c r="H62" s="51">
        <v>1384906.04</v>
      </c>
      <c r="J62" s="54">
        <v>69814.600000000093</v>
      </c>
      <c r="L62" s="80">
        <f t="shared" si="0"/>
        <v>34907.300000000047</v>
      </c>
    </row>
    <row r="63" spans="1:14" ht="13.2" customHeight="1" x14ac:dyDescent="0.25">
      <c r="A63" s="8">
        <v>1053</v>
      </c>
      <c r="B63" s="14">
        <v>137</v>
      </c>
      <c r="C63" s="14"/>
      <c r="D63" s="9" t="s">
        <v>52</v>
      </c>
      <c r="F63" s="43">
        <v>178836.70000000019</v>
      </c>
      <c r="H63" s="51">
        <v>211127.58000000007</v>
      </c>
      <c r="J63" s="54">
        <v>32290.879999999888</v>
      </c>
      <c r="L63" s="80">
        <f t="shared" si="0"/>
        <v>16145.439999999944</v>
      </c>
    </row>
    <row r="64" spans="1:14" ht="13.2" customHeight="1" x14ac:dyDescent="0.25">
      <c r="A64" s="8">
        <v>1054</v>
      </c>
      <c r="B64" s="14">
        <v>138</v>
      </c>
      <c r="C64" s="14">
        <v>877</v>
      </c>
      <c r="D64" s="9" t="s">
        <v>53</v>
      </c>
      <c r="F64" s="43">
        <v>134945.77999999991</v>
      </c>
      <c r="H64" s="51">
        <v>134945.77999999991</v>
      </c>
      <c r="J64" s="54">
        <v>0</v>
      </c>
      <c r="L64" s="80">
        <f t="shared" si="0"/>
        <v>0</v>
      </c>
    </row>
    <row r="65" spans="1:12" ht="13.2" customHeight="1" x14ac:dyDescent="0.25">
      <c r="A65" s="8">
        <v>1055</v>
      </c>
      <c r="B65" s="14">
        <v>140</v>
      </c>
      <c r="C65" s="14">
        <v>898</v>
      </c>
      <c r="D65" s="9" t="s">
        <v>54</v>
      </c>
      <c r="F65" s="43">
        <v>246199.68999999994</v>
      </c>
      <c r="H65" s="51">
        <v>246199.68999999994</v>
      </c>
      <c r="J65" s="54">
        <v>0</v>
      </c>
      <c r="L65" s="80">
        <f t="shared" si="0"/>
        <v>0</v>
      </c>
    </row>
    <row r="66" spans="1:12" ht="13.2" customHeight="1" x14ac:dyDescent="0.25">
      <c r="A66" s="8">
        <v>1056</v>
      </c>
      <c r="B66" s="14">
        <v>144</v>
      </c>
      <c r="C66" s="15"/>
      <c r="D66" s="16" t="s">
        <v>55</v>
      </c>
      <c r="F66" s="43">
        <v>5562027.3800000008</v>
      </c>
      <c r="H66" s="51">
        <v>5895314.7899999991</v>
      </c>
      <c r="J66" s="54">
        <v>333287.40999999829</v>
      </c>
      <c r="L66" s="80">
        <f t="shared" si="0"/>
        <v>166643.70499999914</v>
      </c>
    </row>
    <row r="67" spans="1:12" ht="13.2" customHeight="1" x14ac:dyDescent="0.25">
      <c r="A67" s="8">
        <v>3229</v>
      </c>
      <c r="B67" s="14">
        <v>148</v>
      </c>
      <c r="C67" s="14"/>
      <c r="D67" s="9" t="s">
        <v>56</v>
      </c>
      <c r="F67" s="43">
        <v>100733.3600000001</v>
      </c>
      <c r="H67" s="51">
        <v>123014.58000000007</v>
      </c>
      <c r="J67" s="54">
        <v>22281.219999999972</v>
      </c>
      <c r="L67" s="80">
        <f t="shared" si="0"/>
        <v>11140.609999999986</v>
      </c>
    </row>
    <row r="68" spans="1:12" ht="13.2" customHeight="1" x14ac:dyDescent="0.25">
      <c r="A68" s="8">
        <v>1057</v>
      </c>
      <c r="B68" s="14">
        <v>151</v>
      </c>
      <c r="C68" s="14"/>
      <c r="D68" s="9" t="s">
        <v>57</v>
      </c>
      <c r="F68" s="43">
        <v>8056095.8200000003</v>
      </c>
      <c r="H68" s="51">
        <v>8456237.5300000012</v>
      </c>
      <c r="J68" s="54">
        <v>400141.71000000089</v>
      </c>
      <c r="L68" s="80">
        <f t="shared" si="0"/>
        <v>200070.85500000045</v>
      </c>
    </row>
    <row r="69" spans="1:12" ht="13.2" customHeight="1" x14ac:dyDescent="0.25">
      <c r="A69" s="8">
        <v>1058</v>
      </c>
      <c r="B69" s="14">
        <v>154</v>
      </c>
      <c r="C69" s="14">
        <v>897</v>
      </c>
      <c r="D69" s="9" t="s">
        <v>58</v>
      </c>
      <c r="F69" s="43">
        <v>34670.889999999898</v>
      </c>
      <c r="H69" s="51">
        <v>34670.889999999898</v>
      </c>
      <c r="J69" s="54">
        <v>0</v>
      </c>
      <c r="L69" s="80">
        <f t="shared" si="0"/>
        <v>0</v>
      </c>
    </row>
    <row r="70" spans="1:12" ht="13.2" customHeight="1" x14ac:dyDescent="0.25">
      <c r="A70" s="8">
        <v>1061</v>
      </c>
      <c r="B70" s="14">
        <v>167</v>
      </c>
      <c r="C70" s="14">
        <v>898</v>
      </c>
      <c r="D70" s="9" t="s">
        <v>59</v>
      </c>
      <c r="F70" s="43">
        <v>78774.800000000047</v>
      </c>
      <c r="H70" s="51">
        <v>78774.800000000047</v>
      </c>
      <c r="J70" s="54">
        <v>0</v>
      </c>
      <c r="L70" s="80">
        <f t="shared" si="0"/>
        <v>0</v>
      </c>
    </row>
    <row r="71" spans="1:12" ht="13.2" customHeight="1" x14ac:dyDescent="0.25">
      <c r="A71" s="8">
        <v>1062</v>
      </c>
      <c r="B71" s="14">
        <v>168</v>
      </c>
      <c r="C71" s="14"/>
      <c r="D71" s="9" t="s">
        <v>60</v>
      </c>
      <c r="F71" s="43">
        <v>23678.339999999997</v>
      </c>
      <c r="H71" s="51">
        <v>34351.289999999979</v>
      </c>
      <c r="J71" s="54">
        <v>10672.949999999983</v>
      </c>
      <c r="L71" s="80">
        <f t="shared" si="0"/>
        <v>5336.4749999999913</v>
      </c>
    </row>
    <row r="72" spans="1:12" ht="13.2" customHeight="1" x14ac:dyDescent="0.25">
      <c r="A72" s="8">
        <v>1063</v>
      </c>
      <c r="B72" s="14">
        <v>169</v>
      </c>
      <c r="C72" s="14"/>
      <c r="D72" s="9" t="s">
        <v>61</v>
      </c>
      <c r="F72" s="43">
        <v>3945419.17</v>
      </c>
      <c r="H72" s="51">
        <v>4107807.1900000004</v>
      </c>
      <c r="J72" s="54">
        <v>162388.02000000048</v>
      </c>
      <c r="L72" s="80">
        <f t="shared" si="0"/>
        <v>81194.010000000242</v>
      </c>
    </row>
    <row r="73" spans="1:12" ht="13.2" customHeight="1" x14ac:dyDescent="0.25">
      <c r="A73" s="8">
        <v>1064</v>
      </c>
      <c r="B73" s="14">
        <v>170</v>
      </c>
      <c r="C73" s="14"/>
      <c r="D73" s="9" t="s">
        <v>62</v>
      </c>
      <c r="F73" s="43">
        <v>0</v>
      </c>
      <c r="H73" s="51">
        <v>0</v>
      </c>
      <c r="J73" s="54">
        <v>0</v>
      </c>
      <c r="L73" s="80">
        <f t="shared" si="0"/>
        <v>0</v>
      </c>
    </row>
    <row r="74" spans="1:12" ht="13.2" customHeight="1" x14ac:dyDescent="0.25">
      <c r="A74" s="8">
        <v>1065</v>
      </c>
      <c r="B74" s="14">
        <v>171</v>
      </c>
      <c r="C74" s="14"/>
      <c r="D74" s="9" t="s">
        <v>63</v>
      </c>
      <c r="F74" s="43">
        <v>18704439.199999999</v>
      </c>
      <c r="H74" s="51">
        <v>19254055.219999999</v>
      </c>
      <c r="J74" s="54">
        <v>549616.01999999955</v>
      </c>
      <c r="L74" s="80">
        <f t="shared" si="0"/>
        <v>274808.00999999978</v>
      </c>
    </row>
    <row r="75" spans="1:12" ht="13.2" customHeight="1" x14ac:dyDescent="0.25">
      <c r="A75" s="8">
        <v>1067</v>
      </c>
      <c r="B75" s="14">
        <v>174</v>
      </c>
      <c r="C75" s="14"/>
      <c r="D75" s="9" t="s">
        <v>64</v>
      </c>
      <c r="F75" s="43">
        <v>143897.67999999996</v>
      </c>
      <c r="H75" s="51">
        <v>153048.65000000002</v>
      </c>
      <c r="J75" s="54">
        <v>9150.9700000000594</v>
      </c>
      <c r="L75" s="80">
        <f t="shared" si="0"/>
        <v>4575.4850000000297</v>
      </c>
    </row>
    <row r="76" spans="1:12" ht="13.2" customHeight="1" x14ac:dyDescent="0.25">
      <c r="A76" s="8">
        <v>1068</v>
      </c>
      <c r="B76" s="14">
        <v>175</v>
      </c>
      <c r="C76" s="14">
        <v>890</v>
      </c>
      <c r="D76" s="9" t="s">
        <v>65</v>
      </c>
      <c r="F76" s="43">
        <v>2175.6900000000023</v>
      </c>
      <c r="H76" s="51">
        <v>2175.6900000000023</v>
      </c>
      <c r="J76" s="54">
        <v>0</v>
      </c>
      <c r="L76" s="80">
        <f t="shared" si="0"/>
        <v>0</v>
      </c>
    </row>
    <row r="77" spans="1:12" ht="13.2" customHeight="1" x14ac:dyDescent="0.25">
      <c r="A77" s="8">
        <v>1069</v>
      </c>
      <c r="B77" s="14">
        <v>177</v>
      </c>
      <c r="C77" s="14"/>
      <c r="D77" s="9" t="s">
        <v>66</v>
      </c>
      <c r="F77" s="43">
        <v>1702296.1800000002</v>
      </c>
      <c r="H77" s="51">
        <v>1770854.5899999999</v>
      </c>
      <c r="J77" s="54">
        <v>68558.409999999683</v>
      </c>
      <c r="L77" s="80">
        <f t="shared" si="0"/>
        <v>34279.204999999842</v>
      </c>
    </row>
    <row r="78" spans="1:12" ht="13.2" customHeight="1" x14ac:dyDescent="0.25">
      <c r="A78" s="8">
        <v>1070</v>
      </c>
      <c r="B78" s="14">
        <v>180</v>
      </c>
      <c r="C78" s="14"/>
      <c r="D78" s="9" t="s">
        <v>67</v>
      </c>
      <c r="F78" s="43">
        <v>114608.76000000001</v>
      </c>
      <c r="H78" s="51">
        <v>114608.76000000001</v>
      </c>
      <c r="J78" s="54">
        <v>0</v>
      </c>
      <c r="L78" s="80">
        <f t="shared" si="0"/>
        <v>0</v>
      </c>
    </row>
    <row r="79" spans="1:12" ht="13.2" customHeight="1" x14ac:dyDescent="0.25">
      <c r="A79" s="8">
        <v>1071</v>
      </c>
      <c r="B79" s="14">
        <v>187</v>
      </c>
      <c r="C79" s="15"/>
      <c r="D79" s="16" t="s">
        <v>68</v>
      </c>
      <c r="F79" s="43">
        <v>153377.9299999997</v>
      </c>
      <c r="H79" s="51">
        <v>233227.93000000017</v>
      </c>
      <c r="J79" s="54">
        <v>79850.000000000466</v>
      </c>
      <c r="L79" s="80">
        <f t="shared" si="0"/>
        <v>39925.000000000233</v>
      </c>
    </row>
    <row r="80" spans="1:12" ht="13.2" customHeight="1" x14ac:dyDescent="0.25">
      <c r="A80" s="8">
        <v>1073</v>
      </c>
      <c r="B80" s="14">
        <v>189</v>
      </c>
      <c r="C80" s="14">
        <v>894</v>
      </c>
      <c r="D80" s="9" t="s">
        <v>69</v>
      </c>
      <c r="F80" s="43">
        <v>694562.98</v>
      </c>
      <c r="H80" s="51">
        <v>741468.56</v>
      </c>
      <c r="J80" s="54">
        <v>46905.580000000075</v>
      </c>
      <c r="L80" s="80">
        <f t="shared" ref="L80:L143" si="1">J80/2</f>
        <v>23452.790000000037</v>
      </c>
    </row>
    <row r="81" spans="1:12" ht="13.2" customHeight="1" x14ac:dyDescent="0.25">
      <c r="A81" s="8">
        <v>1074</v>
      </c>
      <c r="B81" s="14">
        <v>197</v>
      </c>
      <c r="C81" s="14"/>
      <c r="D81" s="9" t="s">
        <v>70</v>
      </c>
      <c r="F81" s="43">
        <v>5035165.8699999992</v>
      </c>
      <c r="H81" s="51">
        <v>5249692.6899999995</v>
      </c>
      <c r="J81" s="54">
        <v>214526.8200000003</v>
      </c>
      <c r="L81" s="80">
        <f t="shared" si="1"/>
        <v>107263.41000000015</v>
      </c>
    </row>
    <row r="82" spans="1:12" ht="13.2" customHeight="1" x14ac:dyDescent="0.25">
      <c r="A82" s="8">
        <v>1076</v>
      </c>
      <c r="B82" s="14">
        <v>199</v>
      </c>
      <c r="C82" s="14"/>
      <c r="D82" s="9" t="s">
        <v>71</v>
      </c>
      <c r="F82" s="43">
        <v>9241.0500000000029</v>
      </c>
      <c r="H82" s="51">
        <v>13804.820000000007</v>
      </c>
      <c r="J82" s="54">
        <v>4563.7700000000041</v>
      </c>
      <c r="L82" s="80">
        <f t="shared" si="1"/>
        <v>2281.885000000002</v>
      </c>
    </row>
    <row r="83" spans="1:12" ht="13.2" customHeight="1" x14ac:dyDescent="0.25">
      <c r="A83" s="8">
        <v>1077</v>
      </c>
      <c r="B83" s="14">
        <v>204</v>
      </c>
      <c r="C83" s="14"/>
      <c r="D83" s="9" t="s">
        <v>72</v>
      </c>
      <c r="F83" s="43">
        <v>675495.56</v>
      </c>
      <c r="H83" s="51">
        <v>725428.13</v>
      </c>
      <c r="J83" s="54">
        <v>49932.569999999949</v>
      </c>
      <c r="L83" s="80">
        <f t="shared" si="1"/>
        <v>24966.284999999974</v>
      </c>
    </row>
    <row r="84" spans="1:12" ht="13.2" customHeight="1" x14ac:dyDescent="0.25">
      <c r="A84" s="8">
        <v>1078</v>
      </c>
      <c r="B84" s="14">
        <v>210</v>
      </c>
      <c r="C84" s="14"/>
      <c r="D84" s="9" t="s">
        <v>73</v>
      </c>
      <c r="F84" s="43">
        <v>12535.51999999999</v>
      </c>
      <c r="H84" s="51">
        <v>13699.270000000004</v>
      </c>
      <c r="J84" s="54">
        <v>1163.7500000000146</v>
      </c>
      <c r="L84" s="80">
        <f t="shared" si="1"/>
        <v>581.87500000000728</v>
      </c>
    </row>
    <row r="85" spans="1:12" ht="13.2" customHeight="1" x14ac:dyDescent="0.25">
      <c r="A85" s="8">
        <v>1079</v>
      </c>
      <c r="B85" s="14">
        <v>211</v>
      </c>
      <c r="C85" s="14"/>
      <c r="D85" s="9" t="s">
        <v>74</v>
      </c>
      <c r="F85" s="43">
        <v>67319.859999999986</v>
      </c>
      <c r="H85" s="51">
        <v>67319.859999999986</v>
      </c>
      <c r="J85" s="54">
        <v>0</v>
      </c>
      <c r="L85" s="80">
        <f t="shared" si="1"/>
        <v>0</v>
      </c>
    </row>
    <row r="86" spans="1:12" ht="13.2" customHeight="1" x14ac:dyDescent="0.25">
      <c r="A86" s="8">
        <v>1081</v>
      </c>
      <c r="B86" s="14">
        <v>215</v>
      </c>
      <c r="C86" s="14">
        <v>893</v>
      </c>
      <c r="D86" s="9" t="s">
        <v>75</v>
      </c>
      <c r="F86" s="43">
        <v>1452551.2599999998</v>
      </c>
      <c r="H86" s="51">
        <v>1540698.7300000004</v>
      </c>
      <c r="J86" s="54">
        <v>88147.470000000671</v>
      </c>
      <c r="L86" s="80">
        <f t="shared" si="1"/>
        <v>44073.735000000335</v>
      </c>
    </row>
    <row r="87" spans="1:12" ht="13.2" customHeight="1" x14ac:dyDescent="0.25">
      <c r="A87" s="8">
        <v>1082</v>
      </c>
      <c r="B87" s="14">
        <v>216</v>
      </c>
      <c r="C87" s="14">
        <v>896</v>
      </c>
      <c r="D87" s="9" t="s">
        <v>76</v>
      </c>
      <c r="F87" s="43">
        <v>219757.94</v>
      </c>
      <c r="H87" s="51">
        <v>250141.51</v>
      </c>
      <c r="J87" s="54">
        <v>30383.570000000007</v>
      </c>
      <c r="L87" s="80">
        <f t="shared" si="1"/>
        <v>15191.785000000003</v>
      </c>
    </row>
    <row r="88" spans="1:12" ht="13.2" customHeight="1" x14ac:dyDescent="0.25">
      <c r="A88" s="8">
        <v>1083</v>
      </c>
      <c r="B88" s="14">
        <v>217</v>
      </c>
      <c r="C88" s="14"/>
      <c r="D88" s="9" t="s">
        <v>77</v>
      </c>
      <c r="F88" s="43">
        <v>69688.38</v>
      </c>
      <c r="H88" s="51">
        <v>118623.75000000012</v>
      </c>
      <c r="J88" s="54">
        <v>48935.370000000112</v>
      </c>
      <c r="L88" s="80">
        <f t="shared" si="1"/>
        <v>24467.685000000056</v>
      </c>
    </row>
    <row r="89" spans="1:12" ht="13.2" customHeight="1" x14ac:dyDescent="0.25">
      <c r="A89" s="8">
        <v>1084</v>
      </c>
      <c r="B89" s="14">
        <v>222</v>
      </c>
      <c r="C89" s="14"/>
      <c r="D89" s="9" t="s">
        <v>78</v>
      </c>
      <c r="F89" s="43">
        <v>0</v>
      </c>
      <c r="H89" s="51">
        <v>0</v>
      </c>
      <c r="J89" s="54">
        <v>0</v>
      </c>
      <c r="L89" s="80">
        <f t="shared" si="1"/>
        <v>0</v>
      </c>
    </row>
    <row r="90" spans="1:12" ht="13.2" customHeight="1" x14ac:dyDescent="0.25">
      <c r="A90" s="8">
        <v>1085</v>
      </c>
      <c r="B90" s="14">
        <v>223</v>
      </c>
      <c r="C90" s="14"/>
      <c r="D90" s="9" t="s">
        <v>79</v>
      </c>
      <c r="F90" s="43">
        <v>902258.05000000075</v>
      </c>
      <c r="H90" s="51">
        <v>902258.05000000075</v>
      </c>
      <c r="J90" s="54">
        <v>0</v>
      </c>
      <c r="L90" s="80">
        <f t="shared" si="1"/>
        <v>0</v>
      </c>
    </row>
    <row r="91" spans="1:12" ht="13.2" customHeight="1" x14ac:dyDescent="0.25">
      <c r="A91" s="8">
        <v>3104</v>
      </c>
      <c r="B91" s="14">
        <v>226</v>
      </c>
      <c r="C91" s="14"/>
      <c r="D91" s="9" t="s">
        <v>80</v>
      </c>
      <c r="F91" s="43">
        <v>552.77999999999884</v>
      </c>
      <c r="H91" s="51">
        <v>564.93000000000029</v>
      </c>
      <c r="J91" s="54">
        <v>12.150000000001455</v>
      </c>
      <c r="L91" s="80">
        <f t="shared" si="1"/>
        <v>6.0750000000007276</v>
      </c>
    </row>
    <row r="92" spans="1:12" ht="13.2" customHeight="1" x14ac:dyDescent="0.25">
      <c r="A92" s="8">
        <v>1086</v>
      </c>
      <c r="B92" s="14">
        <v>227</v>
      </c>
      <c r="C92" s="14">
        <v>890</v>
      </c>
      <c r="D92" s="9" t="s">
        <v>81</v>
      </c>
      <c r="F92" s="43">
        <v>3048.8700000000026</v>
      </c>
      <c r="H92" s="51">
        <v>3048.8700000000026</v>
      </c>
      <c r="J92" s="54">
        <v>0</v>
      </c>
      <c r="L92" s="80">
        <f t="shared" si="1"/>
        <v>0</v>
      </c>
    </row>
    <row r="93" spans="1:12" ht="13.2" customHeight="1" x14ac:dyDescent="0.25">
      <c r="A93" s="8">
        <v>1087</v>
      </c>
      <c r="B93" s="14">
        <v>228</v>
      </c>
      <c r="C93" s="15"/>
      <c r="D93" s="16" t="s">
        <v>82</v>
      </c>
      <c r="F93" s="43">
        <v>88913.189999999944</v>
      </c>
      <c r="H93" s="51">
        <v>88913.189999999944</v>
      </c>
      <c r="J93" s="54">
        <v>0</v>
      </c>
      <c r="L93" s="80">
        <f t="shared" si="1"/>
        <v>0</v>
      </c>
    </row>
    <row r="94" spans="1:12" ht="13.2" customHeight="1" x14ac:dyDescent="0.25">
      <c r="A94" s="8">
        <v>1088</v>
      </c>
      <c r="B94" s="14">
        <v>233</v>
      </c>
      <c r="C94" s="14"/>
      <c r="D94" s="9" t="s">
        <v>83</v>
      </c>
      <c r="F94" s="43">
        <v>50815073.170000002</v>
      </c>
      <c r="H94" s="51">
        <v>52965269.269999996</v>
      </c>
      <c r="J94" s="54">
        <v>2150196.099999994</v>
      </c>
      <c r="L94" s="80">
        <f t="shared" si="1"/>
        <v>1075098.049999997</v>
      </c>
    </row>
    <row r="95" spans="1:12" ht="13.2" customHeight="1" x14ac:dyDescent="0.25">
      <c r="A95" s="8">
        <v>1090</v>
      </c>
      <c r="B95" s="14">
        <v>239</v>
      </c>
      <c r="C95" s="14"/>
      <c r="D95" s="9" t="s">
        <v>84</v>
      </c>
      <c r="F95" s="43">
        <v>0</v>
      </c>
      <c r="H95" s="51">
        <v>0</v>
      </c>
      <c r="J95" s="54">
        <v>0</v>
      </c>
      <c r="L95" s="80">
        <f t="shared" si="1"/>
        <v>0</v>
      </c>
    </row>
    <row r="96" spans="1:12" ht="13.2" customHeight="1" x14ac:dyDescent="0.25">
      <c r="A96" s="8">
        <v>1091</v>
      </c>
      <c r="B96" s="14">
        <v>240</v>
      </c>
      <c r="C96" s="14"/>
      <c r="D96" s="9" t="s">
        <v>85</v>
      </c>
      <c r="F96" s="43">
        <v>386503.92000000016</v>
      </c>
      <c r="H96" s="51">
        <v>386503.92000000016</v>
      </c>
      <c r="J96" s="54">
        <v>0</v>
      </c>
      <c r="L96" s="80">
        <f t="shared" si="1"/>
        <v>0</v>
      </c>
    </row>
    <row r="97" spans="1:12" ht="13.2" customHeight="1" x14ac:dyDescent="0.25">
      <c r="A97" s="8">
        <v>1092</v>
      </c>
      <c r="B97" s="14">
        <v>242</v>
      </c>
      <c r="C97" s="14"/>
      <c r="D97" s="9" t="s">
        <v>86</v>
      </c>
      <c r="F97" s="43">
        <v>8477994.1799999997</v>
      </c>
      <c r="H97" s="51">
        <v>8878185.6199999992</v>
      </c>
      <c r="J97" s="54">
        <v>400191.43999999948</v>
      </c>
      <c r="L97" s="80">
        <f t="shared" si="1"/>
        <v>200095.71999999974</v>
      </c>
    </row>
    <row r="98" spans="1:12" ht="13.2" customHeight="1" x14ac:dyDescent="0.25">
      <c r="A98" s="8">
        <v>1094</v>
      </c>
      <c r="B98" s="14">
        <v>247</v>
      </c>
      <c r="C98" s="14">
        <v>891</v>
      </c>
      <c r="D98" s="9" t="s">
        <v>87</v>
      </c>
      <c r="F98" s="43">
        <v>8539.2900000000009</v>
      </c>
      <c r="H98" s="51">
        <v>10062.339999999997</v>
      </c>
      <c r="J98" s="54">
        <v>1523.0499999999956</v>
      </c>
      <c r="L98" s="80">
        <f t="shared" si="1"/>
        <v>761.52499999999782</v>
      </c>
    </row>
    <row r="99" spans="1:12" ht="13.2" customHeight="1" x14ac:dyDescent="0.25">
      <c r="A99" s="8">
        <v>3130</v>
      </c>
      <c r="B99" s="14">
        <v>249</v>
      </c>
      <c r="C99" s="14"/>
      <c r="D99" s="9" t="s">
        <v>88</v>
      </c>
      <c r="F99" s="43">
        <v>18545.27999999997</v>
      </c>
      <c r="H99" s="51">
        <v>18545.280000000028</v>
      </c>
      <c r="J99" s="54">
        <v>5.8207660913467407E-11</v>
      </c>
      <c r="L99" s="80">
        <f t="shared" si="1"/>
        <v>2.9103830456733704E-11</v>
      </c>
    </row>
    <row r="100" spans="1:12" ht="13.2" customHeight="1" x14ac:dyDescent="0.25">
      <c r="A100" s="8">
        <v>1095</v>
      </c>
      <c r="B100" s="14">
        <v>253</v>
      </c>
      <c r="C100" s="14">
        <v>896</v>
      </c>
      <c r="D100" s="9" t="s">
        <v>89</v>
      </c>
      <c r="F100" s="43">
        <v>1793136.7400000002</v>
      </c>
      <c r="H100" s="51">
        <v>1912239.7999999998</v>
      </c>
      <c r="J100" s="54">
        <v>119103.05999999959</v>
      </c>
      <c r="L100" s="80">
        <f t="shared" si="1"/>
        <v>59551.529999999795</v>
      </c>
    </row>
    <row r="101" spans="1:12" ht="13.2" customHeight="1" x14ac:dyDescent="0.25">
      <c r="A101" s="8">
        <v>3137</v>
      </c>
      <c r="B101" s="14">
        <v>254</v>
      </c>
      <c r="C101" s="14">
        <v>896</v>
      </c>
      <c r="D101" s="9" t="s">
        <v>90</v>
      </c>
      <c r="F101" s="43">
        <v>104376.09999999998</v>
      </c>
      <c r="H101" s="51">
        <v>127704.95000000007</v>
      </c>
      <c r="J101" s="54">
        <v>23328.850000000093</v>
      </c>
      <c r="L101" s="80">
        <f t="shared" si="1"/>
        <v>11664.425000000047</v>
      </c>
    </row>
    <row r="102" spans="1:12" ht="13.2" customHeight="1" x14ac:dyDescent="0.25">
      <c r="A102" s="8">
        <v>1096</v>
      </c>
      <c r="B102" s="14">
        <v>255</v>
      </c>
      <c r="C102" s="14">
        <v>890</v>
      </c>
      <c r="D102" s="9" t="s">
        <v>91</v>
      </c>
      <c r="F102" s="43">
        <v>22880.900000000009</v>
      </c>
      <c r="H102" s="51">
        <v>26574.270000000004</v>
      </c>
      <c r="J102" s="54">
        <v>3693.3699999999953</v>
      </c>
      <c r="L102" s="80">
        <f t="shared" si="1"/>
        <v>1846.6849999999977</v>
      </c>
    </row>
    <row r="103" spans="1:12" ht="13.2" customHeight="1" x14ac:dyDescent="0.25">
      <c r="A103" s="8">
        <v>1097</v>
      </c>
      <c r="B103" s="14">
        <v>256</v>
      </c>
      <c r="C103" s="14"/>
      <c r="D103" s="9" t="s">
        <v>92</v>
      </c>
      <c r="F103" s="43">
        <v>2597618.83</v>
      </c>
      <c r="H103" s="51">
        <v>2757415.7300000004</v>
      </c>
      <c r="J103" s="54">
        <v>159796.90000000037</v>
      </c>
      <c r="L103" s="80">
        <f t="shared" si="1"/>
        <v>79898.450000000186</v>
      </c>
    </row>
    <row r="104" spans="1:12" ht="13.2" customHeight="1" x14ac:dyDescent="0.25">
      <c r="A104" s="8">
        <v>1102</v>
      </c>
      <c r="B104" s="14">
        <v>263</v>
      </c>
      <c r="C104" s="14">
        <v>896</v>
      </c>
      <c r="D104" s="9" t="s">
        <v>93</v>
      </c>
      <c r="F104" s="43">
        <v>340267.30000000005</v>
      </c>
      <c r="H104" s="51">
        <v>362810.98</v>
      </c>
      <c r="J104" s="54">
        <v>22543.679999999935</v>
      </c>
      <c r="L104" s="80">
        <f t="shared" si="1"/>
        <v>11271.839999999967</v>
      </c>
    </row>
    <row r="105" spans="1:12" ht="13.2" customHeight="1" x14ac:dyDescent="0.25">
      <c r="A105" s="8">
        <v>1104</v>
      </c>
      <c r="B105" s="14">
        <v>270</v>
      </c>
      <c r="C105" s="14">
        <v>890</v>
      </c>
      <c r="D105" s="9" t="s">
        <v>94</v>
      </c>
      <c r="F105" s="43">
        <v>969.37999999999738</v>
      </c>
      <c r="H105" s="51">
        <v>989.62999999999738</v>
      </c>
      <c r="J105" s="54">
        <v>20.25</v>
      </c>
      <c r="L105" s="80">
        <f t="shared" si="1"/>
        <v>10.125</v>
      </c>
    </row>
    <row r="106" spans="1:12" ht="13.2" customHeight="1" x14ac:dyDescent="0.25">
      <c r="A106" s="8">
        <v>1105</v>
      </c>
      <c r="B106" s="14">
        <v>271</v>
      </c>
      <c r="C106" s="14">
        <v>866</v>
      </c>
      <c r="D106" s="9" t="s">
        <v>95</v>
      </c>
      <c r="F106" s="43">
        <v>1024571.47</v>
      </c>
      <c r="H106" s="51">
        <v>1082401.6399999999</v>
      </c>
      <c r="J106" s="54">
        <v>57830.169999999925</v>
      </c>
      <c r="L106" s="80">
        <f t="shared" si="1"/>
        <v>28915.084999999963</v>
      </c>
    </row>
    <row r="107" spans="1:12" ht="13.2" customHeight="1" x14ac:dyDescent="0.25">
      <c r="A107" s="8">
        <v>1106</v>
      </c>
      <c r="B107" s="14">
        <v>276</v>
      </c>
      <c r="C107" s="14"/>
      <c r="D107" s="9" t="s">
        <v>96</v>
      </c>
      <c r="F107" s="43">
        <v>2617340.83</v>
      </c>
      <c r="H107" s="51">
        <v>2755415.67</v>
      </c>
      <c r="J107" s="54">
        <v>138074.83999999985</v>
      </c>
      <c r="L107" s="80">
        <f t="shared" si="1"/>
        <v>69037.419999999925</v>
      </c>
    </row>
    <row r="108" spans="1:12" ht="13.2" customHeight="1" x14ac:dyDescent="0.25">
      <c r="A108" s="8">
        <v>1107</v>
      </c>
      <c r="B108" s="14">
        <v>277</v>
      </c>
      <c r="C108" s="14"/>
      <c r="D108" s="9" t="s">
        <v>97</v>
      </c>
      <c r="F108" s="43">
        <v>3021196.5599999996</v>
      </c>
      <c r="H108" s="51">
        <v>3204272.55</v>
      </c>
      <c r="J108" s="54">
        <v>183075.99000000022</v>
      </c>
      <c r="L108" s="80">
        <f t="shared" si="1"/>
        <v>91537.995000000112</v>
      </c>
    </row>
    <row r="109" spans="1:12" ht="13.2" customHeight="1" x14ac:dyDescent="0.25">
      <c r="A109" s="8">
        <v>1109</v>
      </c>
      <c r="B109" s="14">
        <v>280</v>
      </c>
      <c r="C109" s="14"/>
      <c r="D109" s="9" t="s">
        <v>98</v>
      </c>
      <c r="F109" s="43">
        <v>4046.25</v>
      </c>
      <c r="H109" s="51">
        <v>5249.1299999999974</v>
      </c>
      <c r="J109" s="54">
        <v>1202.8799999999974</v>
      </c>
      <c r="L109" s="80">
        <f t="shared" si="1"/>
        <v>601.43999999999869</v>
      </c>
    </row>
    <row r="110" spans="1:12" ht="13.2" customHeight="1" x14ac:dyDescent="0.25">
      <c r="A110" s="8">
        <v>1112</v>
      </c>
      <c r="B110" s="14">
        <v>291</v>
      </c>
      <c r="C110" s="14">
        <v>891</v>
      </c>
      <c r="D110" s="9" t="s">
        <v>99</v>
      </c>
      <c r="F110" s="43">
        <v>176423.5</v>
      </c>
      <c r="H110" s="51">
        <v>176423.5</v>
      </c>
      <c r="J110" s="54">
        <v>0</v>
      </c>
      <c r="L110" s="80">
        <f t="shared" si="1"/>
        <v>0</v>
      </c>
    </row>
    <row r="111" spans="1:12" ht="13.2" customHeight="1" x14ac:dyDescent="0.25">
      <c r="A111" s="8">
        <v>1114</v>
      </c>
      <c r="B111" s="14">
        <v>294</v>
      </c>
      <c r="C111" s="14"/>
      <c r="D111" s="9" t="s">
        <v>100</v>
      </c>
      <c r="F111" s="43">
        <v>4232.25</v>
      </c>
      <c r="H111" s="51">
        <v>4232.25</v>
      </c>
      <c r="J111" s="54">
        <v>0</v>
      </c>
      <c r="L111" s="80">
        <f t="shared" si="1"/>
        <v>0</v>
      </c>
    </row>
    <row r="112" spans="1:12" ht="13.2" customHeight="1" x14ac:dyDescent="0.25">
      <c r="A112" s="8">
        <v>1115</v>
      </c>
      <c r="B112" s="14">
        <v>297</v>
      </c>
      <c r="C112" s="14">
        <v>893</v>
      </c>
      <c r="D112" s="9" t="s">
        <v>101</v>
      </c>
      <c r="F112" s="43">
        <v>59049.960000000079</v>
      </c>
      <c r="H112" s="51">
        <v>84465.459999999963</v>
      </c>
      <c r="J112" s="54">
        <v>25415.499999999884</v>
      </c>
      <c r="L112" s="80">
        <f t="shared" si="1"/>
        <v>12707.749999999942</v>
      </c>
    </row>
    <row r="113" spans="1:12" ht="13.2" customHeight="1" x14ac:dyDescent="0.25">
      <c r="A113" s="8">
        <v>1116</v>
      </c>
      <c r="B113" s="14">
        <v>305</v>
      </c>
      <c r="C113" s="14"/>
      <c r="D113" s="9" t="s">
        <v>102</v>
      </c>
      <c r="F113" s="43">
        <v>328112.52</v>
      </c>
      <c r="H113" s="51">
        <v>353040.41000000003</v>
      </c>
      <c r="J113" s="54">
        <v>24927.890000000014</v>
      </c>
      <c r="L113" s="80">
        <f t="shared" si="1"/>
        <v>12463.945000000007</v>
      </c>
    </row>
    <row r="114" spans="1:12" ht="13.2" customHeight="1" x14ac:dyDescent="0.25">
      <c r="A114" s="8">
        <v>1117</v>
      </c>
      <c r="B114" s="14">
        <v>307</v>
      </c>
      <c r="C114" s="14">
        <v>893</v>
      </c>
      <c r="D114" s="9" t="s">
        <v>103</v>
      </c>
      <c r="F114" s="43">
        <v>150095.31999999983</v>
      </c>
      <c r="H114" s="51">
        <v>150095.31999999983</v>
      </c>
      <c r="J114" s="54">
        <v>0</v>
      </c>
      <c r="L114" s="80">
        <f t="shared" si="1"/>
        <v>0</v>
      </c>
    </row>
    <row r="115" spans="1:12" ht="13.2" customHeight="1" x14ac:dyDescent="0.25">
      <c r="A115" s="8">
        <v>1118</v>
      </c>
      <c r="B115" s="14">
        <v>310</v>
      </c>
      <c r="C115" s="14">
        <v>896</v>
      </c>
      <c r="D115" s="9" t="s">
        <v>104</v>
      </c>
      <c r="F115" s="43">
        <v>12677.279999999999</v>
      </c>
      <c r="H115" s="51">
        <v>12677.279999999999</v>
      </c>
      <c r="J115" s="54">
        <v>0</v>
      </c>
      <c r="L115" s="80">
        <f t="shared" si="1"/>
        <v>0</v>
      </c>
    </row>
    <row r="116" spans="1:12" ht="13.2" customHeight="1" x14ac:dyDescent="0.25">
      <c r="A116" s="10">
        <v>3239</v>
      </c>
      <c r="B116" s="10">
        <v>312</v>
      </c>
      <c r="C116" s="11"/>
      <c r="D116" s="12" t="s">
        <v>105</v>
      </c>
      <c r="F116" s="43">
        <v>57057.659999999916</v>
      </c>
      <c r="H116" s="51">
        <v>57057.659999999916</v>
      </c>
      <c r="J116" s="54">
        <v>0</v>
      </c>
      <c r="L116" s="80">
        <f t="shared" si="1"/>
        <v>0</v>
      </c>
    </row>
    <row r="117" spans="1:12" ht="13.2" customHeight="1" x14ac:dyDescent="0.25">
      <c r="A117" s="8">
        <v>1121</v>
      </c>
      <c r="B117" s="14">
        <v>322</v>
      </c>
      <c r="C117" s="14"/>
      <c r="D117" s="9" t="s">
        <v>106</v>
      </c>
      <c r="F117" s="43">
        <v>11281.25</v>
      </c>
      <c r="H117" s="51">
        <v>11281.25</v>
      </c>
      <c r="J117" s="54">
        <v>0</v>
      </c>
      <c r="L117" s="80">
        <f t="shared" si="1"/>
        <v>0</v>
      </c>
    </row>
    <row r="118" spans="1:12" ht="13.2" customHeight="1" x14ac:dyDescent="0.25">
      <c r="A118" s="8">
        <v>1124</v>
      </c>
      <c r="B118" s="14">
        <v>325</v>
      </c>
      <c r="C118" s="14">
        <v>847</v>
      </c>
      <c r="D118" s="9" t="s">
        <v>107</v>
      </c>
      <c r="F118" s="43">
        <v>2366227.5999999996</v>
      </c>
      <c r="H118" s="51">
        <v>2512578.0300000003</v>
      </c>
      <c r="J118" s="54">
        <v>146350.43000000063</v>
      </c>
      <c r="L118" s="80">
        <f t="shared" si="1"/>
        <v>73175.215000000317</v>
      </c>
    </row>
    <row r="119" spans="1:12" ht="13.2" customHeight="1" x14ac:dyDescent="0.25">
      <c r="A119" s="8">
        <v>1125</v>
      </c>
      <c r="B119" s="14">
        <v>327</v>
      </c>
      <c r="C119" s="14"/>
      <c r="D119" s="9" t="s">
        <v>108</v>
      </c>
      <c r="F119" s="43">
        <v>67789.420000000042</v>
      </c>
      <c r="H119" s="51">
        <v>80149.20000000007</v>
      </c>
      <c r="J119" s="54">
        <v>12359.780000000028</v>
      </c>
      <c r="L119" s="80">
        <f t="shared" si="1"/>
        <v>6179.890000000014</v>
      </c>
    </row>
    <row r="120" spans="1:12" ht="13.2" customHeight="1" x14ac:dyDescent="0.25">
      <c r="A120" s="8">
        <v>1127</v>
      </c>
      <c r="B120" s="14">
        <v>339</v>
      </c>
      <c r="C120" s="14">
        <v>877</v>
      </c>
      <c r="D120" s="9" t="s">
        <v>109</v>
      </c>
      <c r="F120" s="43">
        <v>436670.95999999996</v>
      </c>
      <c r="H120" s="51">
        <v>476886.1100000001</v>
      </c>
      <c r="J120" s="54">
        <v>40215.15000000014</v>
      </c>
      <c r="L120" s="80">
        <f t="shared" si="1"/>
        <v>20107.57500000007</v>
      </c>
    </row>
    <row r="121" spans="1:12" ht="13.2" customHeight="1" x14ac:dyDescent="0.25">
      <c r="A121" s="8">
        <v>1128</v>
      </c>
      <c r="B121" s="14">
        <v>340</v>
      </c>
      <c r="C121" s="14"/>
      <c r="D121" s="9" t="s">
        <v>110</v>
      </c>
      <c r="F121" s="43">
        <v>43462.639999999898</v>
      </c>
      <c r="H121" s="51">
        <v>43462.639999999898</v>
      </c>
      <c r="J121" s="54">
        <v>0</v>
      </c>
      <c r="L121" s="80">
        <f t="shared" si="1"/>
        <v>0</v>
      </c>
    </row>
    <row r="122" spans="1:12" ht="13.2" customHeight="1" x14ac:dyDescent="0.25">
      <c r="A122" s="8">
        <v>1129</v>
      </c>
      <c r="B122" s="14">
        <v>342</v>
      </c>
      <c r="C122" s="14">
        <v>877</v>
      </c>
      <c r="D122" s="9" t="s">
        <v>111</v>
      </c>
      <c r="F122" s="43">
        <v>326597.40999999992</v>
      </c>
      <c r="H122" s="51">
        <v>375231.84000000008</v>
      </c>
      <c r="J122" s="54">
        <v>48634.430000000168</v>
      </c>
      <c r="L122" s="80">
        <f t="shared" si="1"/>
        <v>24317.215000000084</v>
      </c>
    </row>
    <row r="123" spans="1:12" ht="13.2" customHeight="1" x14ac:dyDescent="0.25">
      <c r="A123" s="8">
        <v>1132</v>
      </c>
      <c r="B123" s="14">
        <v>348</v>
      </c>
      <c r="C123" s="14"/>
      <c r="D123" s="9" t="s">
        <v>112</v>
      </c>
      <c r="F123" s="43">
        <v>3581.8199999999997</v>
      </c>
      <c r="H123" s="51">
        <v>3581.8199999999997</v>
      </c>
      <c r="J123" s="54">
        <v>0</v>
      </c>
      <c r="L123" s="80">
        <f t="shared" si="1"/>
        <v>0</v>
      </c>
    </row>
    <row r="124" spans="1:12" ht="13.2" customHeight="1" x14ac:dyDescent="0.25">
      <c r="A124" s="8">
        <v>3208</v>
      </c>
      <c r="B124" s="14">
        <v>351</v>
      </c>
      <c r="C124" s="14"/>
      <c r="D124" s="9" t="s">
        <v>113</v>
      </c>
      <c r="F124" s="43">
        <v>191351.32</v>
      </c>
      <c r="H124" s="51">
        <v>191351.32</v>
      </c>
      <c r="J124" s="54">
        <v>0</v>
      </c>
      <c r="L124" s="80">
        <f t="shared" si="1"/>
        <v>0</v>
      </c>
    </row>
    <row r="125" spans="1:12" ht="13.2" customHeight="1" x14ac:dyDescent="0.25">
      <c r="A125" s="8">
        <v>1134</v>
      </c>
      <c r="B125" s="14">
        <v>353</v>
      </c>
      <c r="C125" s="14"/>
      <c r="D125" s="9" t="s">
        <v>114</v>
      </c>
      <c r="F125" s="43">
        <v>13507465.859999999</v>
      </c>
      <c r="H125" s="51">
        <v>16219817.060000002</v>
      </c>
      <c r="J125" s="54">
        <v>2712351.200000003</v>
      </c>
      <c r="L125" s="80">
        <f t="shared" si="1"/>
        <v>1356175.6000000015</v>
      </c>
    </row>
    <row r="126" spans="1:12" ht="13.2" customHeight="1" x14ac:dyDescent="0.25">
      <c r="A126" s="8">
        <v>1135</v>
      </c>
      <c r="B126" s="14">
        <v>355</v>
      </c>
      <c r="C126" s="14"/>
      <c r="D126" s="9" t="s">
        <v>115</v>
      </c>
      <c r="F126" s="43">
        <v>4970.9100000000035</v>
      </c>
      <c r="H126" s="51">
        <v>5070.140000000014</v>
      </c>
      <c r="J126" s="54">
        <v>99.230000000010477</v>
      </c>
      <c r="L126" s="80">
        <f t="shared" si="1"/>
        <v>49.615000000005239</v>
      </c>
    </row>
    <row r="127" spans="1:12" ht="13.2" customHeight="1" x14ac:dyDescent="0.25">
      <c r="A127" s="8">
        <v>1136</v>
      </c>
      <c r="B127" s="14">
        <v>357</v>
      </c>
      <c r="C127" s="14">
        <v>890</v>
      </c>
      <c r="D127" s="9" t="s">
        <v>116</v>
      </c>
      <c r="F127" s="43">
        <v>521288.04</v>
      </c>
      <c r="H127" s="51">
        <v>561715.17999999993</v>
      </c>
      <c r="J127" s="54">
        <v>40427.139999999956</v>
      </c>
      <c r="L127" s="80">
        <f t="shared" si="1"/>
        <v>20213.569999999978</v>
      </c>
    </row>
    <row r="128" spans="1:12" ht="13.2" customHeight="1" x14ac:dyDescent="0.25">
      <c r="A128" s="8">
        <v>1141</v>
      </c>
      <c r="B128" s="14">
        <v>364</v>
      </c>
      <c r="C128" s="14">
        <v>890</v>
      </c>
      <c r="D128" s="9" t="s">
        <v>117</v>
      </c>
      <c r="F128" s="43">
        <v>46501.200000000012</v>
      </c>
      <c r="H128" s="51">
        <v>52680.079999999987</v>
      </c>
      <c r="J128" s="54">
        <v>6178.8799999999756</v>
      </c>
      <c r="L128" s="80">
        <f t="shared" si="1"/>
        <v>3089.4399999999878</v>
      </c>
    </row>
    <row r="129" spans="1:12" ht="13.2" customHeight="1" x14ac:dyDescent="0.25">
      <c r="A129" s="8">
        <v>1143</v>
      </c>
      <c r="B129" s="14">
        <v>367</v>
      </c>
      <c r="C129" s="14">
        <v>877</v>
      </c>
      <c r="D129" s="9" t="s">
        <v>118</v>
      </c>
      <c r="F129" s="43">
        <v>216939.98000000004</v>
      </c>
      <c r="H129" s="51">
        <v>239418.46999999997</v>
      </c>
      <c r="J129" s="54">
        <v>22478.489999999932</v>
      </c>
      <c r="L129" s="80">
        <f t="shared" si="1"/>
        <v>11239.244999999966</v>
      </c>
    </row>
    <row r="130" spans="1:12" ht="13.2" customHeight="1" x14ac:dyDescent="0.25">
      <c r="A130" s="8">
        <v>1145</v>
      </c>
      <c r="B130" s="14">
        <v>371</v>
      </c>
      <c r="C130" s="14">
        <v>896</v>
      </c>
      <c r="D130" s="9" t="s">
        <v>119</v>
      </c>
      <c r="F130" s="43">
        <v>25810.049999999988</v>
      </c>
      <c r="H130" s="51">
        <v>25810.049999999988</v>
      </c>
      <c r="J130" s="54">
        <v>0</v>
      </c>
      <c r="L130" s="80">
        <f t="shared" si="1"/>
        <v>0</v>
      </c>
    </row>
    <row r="131" spans="1:12" ht="13.2" customHeight="1" x14ac:dyDescent="0.25">
      <c r="A131" s="15">
        <v>1146</v>
      </c>
      <c r="B131" s="15">
        <v>374</v>
      </c>
      <c r="C131" s="15"/>
      <c r="D131" s="16" t="s">
        <v>120</v>
      </c>
      <c r="F131" s="43">
        <v>10780638.690000001</v>
      </c>
      <c r="H131" s="51">
        <v>11487705.949999999</v>
      </c>
      <c r="J131" s="54">
        <v>707067.25999999791</v>
      </c>
      <c r="L131" s="80">
        <f t="shared" si="1"/>
        <v>353533.62999999896</v>
      </c>
    </row>
    <row r="132" spans="1:12" ht="13.2" customHeight="1" x14ac:dyDescent="0.25">
      <c r="A132" s="10">
        <v>3240</v>
      </c>
      <c r="B132" s="10">
        <v>378</v>
      </c>
      <c r="C132" s="11"/>
      <c r="D132" s="12" t="s">
        <v>121</v>
      </c>
      <c r="F132" s="43">
        <v>242334.37999999989</v>
      </c>
      <c r="H132" s="51">
        <v>293004.29999999981</v>
      </c>
      <c r="J132" s="54">
        <v>50669.919999999925</v>
      </c>
      <c r="L132" s="80">
        <f t="shared" si="1"/>
        <v>25334.959999999963</v>
      </c>
    </row>
    <row r="133" spans="1:12" ht="13.2" customHeight="1" x14ac:dyDescent="0.25">
      <c r="A133" s="8">
        <v>1148</v>
      </c>
      <c r="B133" s="14">
        <v>381</v>
      </c>
      <c r="C133" s="14"/>
      <c r="D133" s="9" t="s">
        <v>122</v>
      </c>
      <c r="F133" s="43">
        <v>26111404.18</v>
      </c>
      <c r="H133" s="51">
        <v>27092499.950000003</v>
      </c>
      <c r="J133" s="54">
        <v>981095.77000000328</v>
      </c>
      <c r="L133" s="80">
        <f t="shared" si="1"/>
        <v>490547.88500000164</v>
      </c>
    </row>
    <row r="134" spans="1:12" ht="13.2" customHeight="1" x14ac:dyDescent="0.25">
      <c r="A134" s="8">
        <v>1149</v>
      </c>
      <c r="B134" s="14">
        <v>383</v>
      </c>
      <c r="C134" s="14"/>
      <c r="D134" s="9" t="s">
        <v>123</v>
      </c>
      <c r="F134" s="43">
        <v>2150151.2399999984</v>
      </c>
      <c r="H134" s="51">
        <v>2150151.2399999984</v>
      </c>
      <c r="J134" s="54">
        <v>0</v>
      </c>
      <c r="L134" s="80">
        <f t="shared" si="1"/>
        <v>0</v>
      </c>
    </row>
    <row r="135" spans="1:12" ht="13.2" customHeight="1" x14ac:dyDescent="0.25">
      <c r="A135" s="8">
        <v>3109</v>
      </c>
      <c r="B135" s="14">
        <v>388</v>
      </c>
      <c r="C135" s="14"/>
      <c r="D135" s="9" t="s">
        <v>124</v>
      </c>
      <c r="F135" s="43">
        <v>463.40000000000146</v>
      </c>
      <c r="H135" s="51">
        <v>473.52000000000044</v>
      </c>
      <c r="J135" s="54">
        <v>10.119999999998981</v>
      </c>
      <c r="L135" s="80">
        <f t="shared" si="1"/>
        <v>5.0599999999994907</v>
      </c>
    </row>
    <row r="136" spans="1:12" ht="13.2" customHeight="1" x14ac:dyDescent="0.25">
      <c r="A136" s="8">
        <v>1150</v>
      </c>
      <c r="B136" s="8">
        <v>389</v>
      </c>
      <c r="C136" s="8"/>
      <c r="D136" s="9" t="s">
        <v>125</v>
      </c>
      <c r="F136" s="43">
        <v>176932.74000000022</v>
      </c>
      <c r="H136" s="51">
        <v>201421.37999999989</v>
      </c>
      <c r="J136" s="54">
        <v>24488.639999999665</v>
      </c>
      <c r="L136" s="80">
        <f t="shared" si="1"/>
        <v>12244.319999999832</v>
      </c>
    </row>
    <row r="137" spans="1:12" ht="13.2" customHeight="1" x14ac:dyDescent="0.25">
      <c r="A137" s="8">
        <v>1151</v>
      </c>
      <c r="B137" s="8">
        <v>392</v>
      </c>
      <c r="C137" s="8"/>
      <c r="D137" s="9" t="s">
        <v>126</v>
      </c>
      <c r="F137" s="43">
        <v>3593.0399999999936</v>
      </c>
      <c r="H137" s="51">
        <v>3593.0399999999936</v>
      </c>
      <c r="J137" s="54">
        <v>0</v>
      </c>
      <c r="L137" s="80">
        <f t="shared" si="1"/>
        <v>0</v>
      </c>
    </row>
    <row r="138" spans="1:12" ht="13.2" customHeight="1" x14ac:dyDescent="0.25">
      <c r="A138" s="8">
        <v>1153</v>
      </c>
      <c r="B138" s="8">
        <v>401</v>
      </c>
      <c r="C138" s="8">
        <v>893</v>
      </c>
      <c r="D138" s="13" t="s">
        <v>127</v>
      </c>
      <c r="F138" s="43">
        <v>54718.940000000061</v>
      </c>
      <c r="H138" s="51">
        <v>54718.940000000061</v>
      </c>
      <c r="J138" s="54">
        <v>0</v>
      </c>
      <c r="L138" s="80">
        <f t="shared" si="1"/>
        <v>0</v>
      </c>
    </row>
    <row r="139" spans="1:12" ht="13.2" customHeight="1" x14ac:dyDescent="0.25">
      <c r="A139" s="8">
        <v>1154</v>
      </c>
      <c r="B139" s="8">
        <v>402</v>
      </c>
      <c r="C139" s="8">
        <v>898</v>
      </c>
      <c r="D139" s="9" t="s">
        <v>128</v>
      </c>
      <c r="F139" s="43">
        <v>26318.840000000026</v>
      </c>
      <c r="H139" s="51">
        <v>26318.840000000026</v>
      </c>
      <c r="J139" s="54">
        <v>0</v>
      </c>
      <c r="L139" s="80">
        <f t="shared" si="1"/>
        <v>0</v>
      </c>
    </row>
    <row r="140" spans="1:12" ht="13.2" customHeight="1" x14ac:dyDescent="0.25">
      <c r="A140" s="8">
        <v>1155</v>
      </c>
      <c r="B140" s="8">
        <v>403</v>
      </c>
      <c r="C140" s="8"/>
      <c r="D140" s="9" t="s">
        <v>129</v>
      </c>
      <c r="F140" s="43">
        <v>5972690.3299999982</v>
      </c>
      <c r="H140" s="51">
        <v>6988219.3699999973</v>
      </c>
      <c r="J140" s="54">
        <v>1015529.0399999991</v>
      </c>
      <c r="L140" s="80">
        <f t="shared" si="1"/>
        <v>507764.51999999955</v>
      </c>
    </row>
    <row r="141" spans="1:12" ht="13.2" customHeight="1" x14ac:dyDescent="0.25">
      <c r="A141" s="8">
        <v>1156</v>
      </c>
      <c r="B141" s="8">
        <v>405</v>
      </c>
      <c r="C141" s="8">
        <v>891</v>
      </c>
      <c r="D141" s="13" t="s">
        <v>130</v>
      </c>
      <c r="F141" s="43">
        <v>216324.58000000007</v>
      </c>
      <c r="H141" s="51">
        <v>216324.58000000007</v>
      </c>
      <c r="J141" s="54">
        <v>0</v>
      </c>
      <c r="L141" s="80">
        <f t="shared" si="1"/>
        <v>0</v>
      </c>
    </row>
    <row r="142" spans="1:12" ht="13.2" customHeight="1" x14ac:dyDescent="0.25">
      <c r="A142" s="8">
        <v>1159</v>
      </c>
      <c r="B142" s="8">
        <v>420</v>
      </c>
      <c r="C142" s="8"/>
      <c r="D142" s="9" t="s">
        <v>131</v>
      </c>
      <c r="F142" s="43">
        <v>99381.969999999972</v>
      </c>
      <c r="H142" s="51">
        <v>99381.969999999972</v>
      </c>
      <c r="J142" s="54">
        <v>0</v>
      </c>
      <c r="L142" s="80">
        <f t="shared" si="1"/>
        <v>0</v>
      </c>
    </row>
    <row r="143" spans="1:12" ht="13.2" customHeight="1" x14ac:dyDescent="0.25">
      <c r="A143" s="8">
        <v>1160</v>
      </c>
      <c r="B143" s="8">
        <v>424</v>
      </c>
      <c r="C143" s="8"/>
      <c r="D143" s="9" t="s">
        <v>132</v>
      </c>
      <c r="F143" s="43">
        <v>61477.279999999999</v>
      </c>
      <c r="H143" s="51">
        <v>65234.83</v>
      </c>
      <c r="J143" s="54">
        <v>3757.5500000000029</v>
      </c>
      <c r="L143" s="80">
        <f t="shared" si="1"/>
        <v>1878.7750000000015</v>
      </c>
    </row>
    <row r="144" spans="1:12" ht="13.2" customHeight="1" x14ac:dyDescent="0.25">
      <c r="A144" s="8">
        <v>1161</v>
      </c>
      <c r="B144" s="8">
        <v>426</v>
      </c>
      <c r="C144" s="8"/>
      <c r="D144" s="9" t="s">
        <v>133</v>
      </c>
      <c r="F144" s="43">
        <v>586.29000000000087</v>
      </c>
      <c r="H144" s="51">
        <v>598.44000000000233</v>
      </c>
      <c r="J144" s="54">
        <v>12.150000000001455</v>
      </c>
      <c r="L144" s="80">
        <f t="shared" ref="L144:L207" si="2">J144/2</f>
        <v>6.0750000000007276</v>
      </c>
    </row>
    <row r="145" spans="1:12" ht="13.2" customHeight="1" x14ac:dyDescent="0.25">
      <c r="A145" s="8">
        <v>1162</v>
      </c>
      <c r="B145" s="8">
        <v>430</v>
      </c>
      <c r="C145" s="8">
        <v>891</v>
      </c>
      <c r="D145" s="13" t="s">
        <v>134</v>
      </c>
      <c r="F145" s="43">
        <v>99264.760000000009</v>
      </c>
      <c r="H145" s="51">
        <v>99264.760000000009</v>
      </c>
      <c r="J145" s="54">
        <v>0</v>
      </c>
      <c r="L145" s="80">
        <f t="shared" si="2"/>
        <v>0</v>
      </c>
    </row>
    <row r="146" spans="1:12" ht="13.2" customHeight="1" x14ac:dyDescent="0.25">
      <c r="A146" s="8">
        <v>1163</v>
      </c>
      <c r="B146" s="8">
        <v>431</v>
      </c>
      <c r="C146" s="8">
        <v>891</v>
      </c>
      <c r="D146" s="13" t="s">
        <v>135</v>
      </c>
      <c r="F146" s="43">
        <v>217540.31999999983</v>
      </c>
      <c r="H146" s="51">
        <v>250128.39999999991</v>
      </c>
      <c r="J146" s="54">
        <v>32588.080000000075</v>
      </c>
      <c r="L146" s="80">
        <f t="shared" si="2"/>
        <v>16294.040000000037</v>
      </c>
    </row>
    <row r="147" spans="1:12" ht="13.2" customHeight="1" x14ac:dyDescent="0.25">
      <c r="A147" s="8">
        <v>1164</v>
      </c>
      <c r="B147" s="8">
        <v>436</v>
      </c>
      <c r="C147" s="8"/>
      <c r="D147" s="9" t="s">
        <v>136</v>
      </c>
      <c r="F147" s="43">
        <v>308.65999999999985</v>
      </c>
      <c r="H147" s="51">
        <v>314.72999999999956</v>
      </c>
      <c r="J147" s="54">
        <v>6.069999999999709</v>
      </c>
      <c r="L147" s="80">
        <f t="shared" si="2"/>
        <v>3.0349999999998545</v>
      </c>
    </row>
    <row r="148" spans="1:12" ht="13.2" customHeight="1" x14ac:dyDescent="0.25">
      <c r="A148" s="8">
        <v>1165</v>
      </c>
      <c r="B148" s="8">
        <v>438</v>
      </c>
      <c r="C148" s="8"/>
      <c r="D148" s="9" t="s">
        <v>137</v>
      </c>
      <c r="F148" s="43">
        <v>60021.479999999996</v>
      </c>
      <c r="H148" s="51">
        <v>65160.929999999993</v>
      </c>
      <c r="J148" s="54">
        <v>5139.4499999999971</v>
      </c>
      <c r="L148" s="80">
        <f t="shared" si="2"/>
        <v>2569.7249999999985</v>
      </c>
    </row>
    <row r="149" spans="1:12" ht="13.2" customHeight="1" x14ac:dyDescent="0.25">
      <c r="A149" s="8">
        <v>1166</v>
      </c>
      <c r="B149" s="8">
        <v>439</v>
      </c>
      <c r="C149" s="8">
        <v>892</v>
      </c>
      <c r="D149" s="13" t="s">
        <v>138</v>
      </c>
      <c r="F149" s="43">
        <v>3643893.99</v>
      </c>
      <c r="H149" s="51">
        <v>3847612.42</v>
      </c>
      <c r="J149" s="54">
        <v>203718.4299999997</v>
      </c>
      <c r="L149" s="80">
        <f t="shared" si="2"/>
        <v>101859.21499999985</v>
      </c>
    </row>
    <row r="150" spans="1:12" ht="13.2" customHeight="1" x14ac:dyDescent="0.25">
      <c r="A150" s="8">
        <v>1167</v>
      </c>
      <c r="B150" s="8">
        <v>440</v>
      </c>
      <c r="C150" s="8"/>
      <c r="D150" s="13" t="s">
        <v>139</v>
      </c>
      <c r="F150" s="43">
        <v>959317.29999999981</v>
      </c>
      <c r="H150" s="51">
        <v>1032726.77</v>
      </c>
      <c r="J150" s="54">
        <v>73409.470000000205</v>
      </c>
      <c r="L150" s="80">
        <f t="shared" si="2"/>
        <v>36704.735000000102</v>
      </c>
    </row>
    <row r="151" spans="1:12" ht="13.2" customHeight="1" x14ac:dyDescent="0.25">
      <c r="A151" s="8">
        <v>1168</v>
      </c>
      <c r="B151" s="8">
        <v>445</v>
      </c>
      <c r="C151" s="8"/>
      <c r="D151" s="9" t="s">
        <v>140</v>
      </c>
      <c r="F151" s="43">
        <v>62833.999999999985</v>
      </c>
      <c r="H151" s="51">
        <v>67425.440000000002</v>
      </c>
      <c r="J151" s="54">
        <v>4591.4400000000169</v>
      </c>
      <c r="L151" s="80">
        <f t="shared" si="2"/>
        <v>2295.7200000000084</v>
      </c>
    </row>
    <row r="152" spans="1:12" ht="13.2" customHeight="1" x14ac:dyDescent="0.25">
      <c r="A152" s="8">
        <v>1170</v>
      </c>
      <c r="B152" s="8">
        <v>456</v>
      </c>
      <c r="C152" s="8">
        <v>892</v>
      </c>
      <c r="D152" s="13" t="s">
        <v>141</v>
      </c>
      <c r="F152" s="43">
        <v>12600247.630000001</v>
      </c>
      <c r="H152" s="51">
        <v>13275980.960000001</v>
      </c>
      <c r="J152" s="54">
        <v>675733.33000000007</v>
      </c>
      <c r="L152" s="80">
        <f t="shared" si="2"/>
        <v>337866.66500000004</v>
      </c>
    </row>
    <row r="153" spans="1:12" ht="13.2" customHeight="1" x14ac:dyDescent="0.25">
      <c r="A153" s="8">
        <v>1173</v>
      </c>
      <c r="B153" s="8">
        <v>463</v>
      </c>
      <c r="C153" s="8">
        <v>896</v>
      </c>
      <c r="D153" s="9" t="s">
        <v>142</v>
      </c>
      <c r="F153" s="43">
        <v>16444.649999999994</v>
      </c>
      <c r="H153" s="51">
        <v>19213.420000000013</v>
      </c>
      <c r="J153" s="54">
        <v>2768.7700000000186</v>
      </c>
      <c r="L153" s="80">
        <f t="shared" si="2"/>
        <v>1384.3850000000093</v>
      </c>
    </row>
    <row r="154" spans="1:12" ht="13.2" customHeight="1" x14ac:dyDescent="0.25">
      <c r="A154" s="10">
        <v>1174</v>
      </c>
      <c r="B154" s="10">
        <v>464</v>
      </c>
      <c r="C154" s="11"/>
      <c r="D154" s="12" t="s">
        <v>143</v>
      </c>
      <c r="F154" s="43">
        <v>125114.71999999997</v>
      </c>
      <c r="H154" s="51">
        <v>125114.71999999997</v>
      </c>
      <c r="J154" s="54">
        <v>0</v>
      </c>
      <c r="L154" s="80">
        <f t="shared" si="2"/>
        <v>0</v>
      </c>
    </row>
    <row r="155" spans="1:12" ht="13.2" customHeight="1" x14ac:dyDescent="0.25">
      <c r="A155" s="8">
        <v>1175</v>
      </c>
      <c r="B155" s="8">
        <v>465</v>
      </c>
      <c r="C155" s="8"/>
      <c r="D155" s="9" t="s">
        <v>144</v>
      </c>
      <c r="F155" s="43">
        <v>14734944.52</v>
      </c>
      <c r="H155" s="51">
        <v>15642726.800000001</v>
      </c>
      <c r="J155" s="54">
        <v>907782.28000000119</v>
      </c>
      <c r="L155" s="80">
        <f t="shared" si="2"/>
        <v>453891.1400000006</v>
      </c>
    </row>
    <row r="156" spans="1:12" ht="13.2" customHeight="1" x14ac:dyDescent="0.25">
      <c r="A156" s="8">
        <v>3106</v>
      </c>
      <c r="B156" s="14">
        <v>467</v>
      </c>
      <c r="C156" s="14"/>
      <c r="D156" s="9" t="s">
        <v>145</v>
      </c>
      <c r="F156" s="43">
        <v>0</v>
      </c>
      <c r="H156" s="51">
        <v>0</v>
      </c>
      <c r="J156" s="54">
        <v>0</v>
      </c>
      <c r="L156" s="80">
        <f t="shared" si="2"/>
        <v>0</v>
      </c>
    </row>
    <row r="157" spans="1:12" ht="13.2" customHeight="1" x14ac:dyDescent="0.25">
      <c r="A157" s="8">
        <v>1176</v>
      </c>
      <c r="B157" s="8">
        <v>469</v>
      </c>
      <c r="C157" s="8"/>
      <c r="D157" s="9" t="s">
        <v>146</v>
      </c>
      <c r="F157" s="43">
        <v>946.55999999999767</v>
      </c>
      <c r="H157" s="51">
        <v>966.80999999999767</v>
      </c>
      <c r="J157" s="54">
        <v>20.25</v>
      </c>
      <c r="L157" s="80">
        <f t="shared" si="2"/>
        <v>10.125</v>
      </c>
    </row>
    <row r="158" spans="1:12" ht="13.2" customHeight="1" x14ac:dyDescent="0.25">
      <c r="A158" s="8">
        <v>3138</v>
      </c>
      <c r="B158" s="8">
        <v>474</v>
      </c>
      <c r="C158" s="8">
        <v>896</v>
      </c>
      <c r="D158" s="9" t="s">
        <v>147</v>
      </c>
      <c r="F158" s="43">
        <v>48801.709999999963</v>
      </c>
      <c r="H158" s="51">
        <v>58753.729999999981</v>
      </c>
      <c r="J158" s="54">
        <v>9952.0200000000186</v>
      </c>
      <c r="L158" s="80">
        <f t="shared" si="2"/>
        <v>4976.0100000000093</v>
      </c>
    </row>
    <row r="159" spans="1:12" ht="13.2" customHeight="1" x14ac:dyDescent="0.25">
      <c r="A159" s="8">
        <v>1179</v>
      </c>
      <c r="B159" s="8">
        <v>475</v>
      </c>
      <c r="C159" s="8">
        <v>896</v>
      </c>
      <c r="D159" s="9" t="s">
        <v>148</v>
      </c>
      <c r="F159" s="43">
        <v>194313.86</v>
      </c>
      <c r="H159" s="51">
        <v>205822.52000000002</v>
      </c>
      <c r="J159" s="54">
        <v>11508.660000000033</v>
      </c>
      <c r="L159" s="80">
        <f t="shared" si="2"/>
        <v>5754.3300000000163</v>
      </c>
    </row>
    <row r="160" spans="1:12" ht="13.2" customHeight="1" x14ac:dyDescent="0.25">
      <c r="A160" s="8">
        <v>1180</v>
      </c>
      <c r="B160" s="8">
        <v>476</v>
      </c>
      <c r="C160" s="8"/>
      <c r="D160" s="9" t="s">
        <v>149</v>
      </c>
      <c r="F160" s="43">
        <v>10979.100000000006</v>
      </c>
      <c r="H160" s="51">
        <v>10979.100000000006</v>
      </c>
      <c r="J160" s="54">
        <v>0</v>
      </c>
      <c r="L160" s="80">
        <f t="shared" si="2"/>
        <v>0</v>
      </c>
    </row>
    <row r="161" spans="1:13" ht="13.2" customHeight="1" x14ac:dyDescent="0.25">
      <c r="A161" s="8">
        <v>1183</v>
      </c>
      <c r="B161" s="8">
        <v>481</v>
      </c>
      <c r="C161" s="8">
        <v>892</v>
      </c>
      <c r="D161" s="13" t="s">
        <v>150</v>
      </c>
      <c r="F161" s="43">
        <v>6511141.8000000007</v>
      </c>
      <c r="H161" s="51">
        <v>6881016.6400000006</v>
      </c>
      <c r="J161" s="54">
        <v>369874.83999999985</v>
      </c>
      <c r="L161" s="80">
        <f t="shared" si="2"/>
        <v>184937.41999999993</v>
      </c>
    </row>
    <row r="162" spans="1:13" ht="13.2" customHeight="1" x14ac:dyDescent="0.25">
      <c r="A162" s="10">
        <v>3242</v>
      </c>
      <c r="B162" s="10">
        <v>484</v>
      </c>
      <c r="C162" s="11"/>
      <c r="D162" s="12" t="s">
        <v>151</v>
      </c>
      <c r="F162" s="43">
        <v>11454.299999999988</v>
      </c>
      <c r="H162" s="51">
        <v>11454.299999999988</v>
      </c>
      <c r="J162" s="54">
        <v>0</v>
      </c>
      <c r="L162" s="80">
        <f t="shared" si="2"/>
        <v>0</v>
      </c>
    </row>
    <row r="163" spans="1:13" ht="13.2" customHeight="1" x14ac:dyDescent="0.25">
      <c r="A163" s="8">
        <v>1185</v>
      </c>
      <c r="B163" s="8">
        <v>485</v>
      </c>
      <c r="C163" s="8"/>
      <c r="D163" s="9" t="s">
        <v>152</v>
      </c>
      <c r="F163" s="43">
        <v>4487811.17</v>
      </c>
      <c r="H163" s="51">
        <v>4764990.2200000007</v>
      </c>
      <c r="J163" s="54">
        <v>277179.05000000075</v>
      </c>
      <c r="L163" s="80">
        <f t="shared" si="2"/>
        <v>138589.52500000037</v>
      </c>
    </row>
    <row r="164" spans="1:13" ht="13.2" customHeight="1" x14ac:dyDescent="0.25">
      <c r="A164" s="8">
        <v>1186</v>
      </c>
      <c r="B164" s="14">
        <v>486</v>
      </c>
      <c r="C164" s="15"/>
      <c r="D164" s="16" t="s">
        <v>153</v>
      </c>
      <c r="F164" s="43">
        <v>1827360.9299999997</v>
      </c>
      <c r="H164" s="51">
        <v>1994877.87</v>
      </c>
      <c r="J164" s="54">
        <v>167516.94000000041</v>
      </c>
      <c r="L164" s="80">
        <f t="shared" si="2"/>
        <v>83758.470000000205</v>
      </c>
    </row>
    <row r="165" spans="1:13" ht="13.2" customHeight="1" x14ac:dyDescent="0.25">
      <c r="A165" s="8">
        <v>1187</v>
      </c>
      <c r="B165" s="8">
        <v>487</v>
      </c>
      <c r="C165" s="8"/>
      <c r="D165" s="9" t="s">
        <v>154</v>
      </c>
      <c r="F165" s="43">
        <v>741065.82999999984</v>
      </c>
      <c r="H165" s="51">
        <v>789597.7</v>
      </c>
      <c r="J165" s="54">
        <v>48531.870000000112</v>
      </c>
      <c r="L165" s="80">
        <f t="shared" si="2"/>
        <v>24265.935000000056</v>
      </c>
    </row>
    <row r="166" spans="1:13" ht="13.2" customHeight="1" x14ac:dyDescent="0.25">
      <c r="A166" s="8">
        <v>1188</v>
      </c>
      <c r="B166" s="8">
        <v>489</v>
      </c>
      <c r="C166" s="8"/>
      <c r="D166" s="9" t="s">
        <v>155</v>
      </c>
      <c r="F166" s="43">
        <v>132304.69</v>
      </c>
      <c r="H166" s="51">
        <v>141549.46000000002</v>
      </c>
      <c r="J166" s="54">
        <v>9244.7700000000186</v>
      </c>
      <c r="L166" s="80">
        <f t="shared" si="2"/>
        <v>4622.3850000000093</v>
      </c>
    </row>
    <row r="167" spans="1:13" ht="13.2" customHeight="1" x14ac:dyDescent="0.25">
      <c r="A167" s="8">
        <v>1190</v>
      </c>
      <c r="B167" s="8">
        <v>491</v>
      </c>
      <c r="C167" s="8"/>
      <c r="D167" s="9" t="s">
        <v>156</v>
      </c>
      <c r="F167" s="43">
        <v>4312619.8100000005</v>
      </c>
      <c r="H167" s="51">
        <v>4633973.3000000007</v>
      </c>
      <c r="J167" s="54">
        <v>321353.49000000022</v>
      </c>
      <c r="L167" s="80">
        <f t="shared" si="2"/>
        <v>160676.74500000011</v>
      </c>
    </row>
    <row r="168" spans="1:13" ht="13.2" customHeight="1" x14ac:dyDescent="0.25">
      <c r="A168" s="8">
        <v>1191</v>
      </c>
      <c r="B168" s="8">
        <v>492</v>
      </c>
      <c r="C168" s="8"/>
      <c r="D168" s="9" t="s">
        <v>157</v>
      </c>
      <c r="F168" s="43">
        <v>1415363.620000001</v>
      </c>
      <c r="H168" s="51">
        <v>1415363.620000001</v>
      </c>
      <c r="J168" s="54">
        <v>0</v>
      </c>
      <c r="L168" s="80">
        <f t="shared" si="2"/>
        <v>0</v>
      </c>
    </row>
    <row r="169" spans="1:13" ht="13.2" customHeight="1" x14ac:dyDescent="0.25">
      <c r="A169" s="8">
        <v>1192</v>
      </c>
      <c r="B169" s="8">
        <v>493</v>
      </c>
      <c r="C169" s="8">
        <v>877</v>
      </c>
      <c r="D169" s="9" t="s">
        <v>158</v>
      </c>
      <c r="F169" s="43">
        <v>149097.74</v>
      </c>
      <c r="H169" s="51">
        <v>158549.45000000001</v>
      </c>
      <c r="J169" s="54">
        <v>9451.710000000021</v>
      </c>
      <c r="L169" s="80">
        <f t="shared" si="2"/>
        <v>4725.8550000000105</v>
      </c>
    </row>
    <row r="170" spans="1:13" ht="13.2" customHeight="1" x14ac:dyDescent="0.25">
      <c r="A170" s="8">
        <v>1193</v>
      </c>
      <c r="B170" s="8">
        <v>495</v>
      </c>
      <c r="C170" s="8"/>
      <c r="D170" s="9" t="s">
        <v>159</v>
      </c>
      <c r="F170" s="43">
        <v>111092.38</v>
      </c>
      <c r="H170" s="51">
        <v>122658.85999999999</v>
      </c>
      <c r="J170" s="54">
        <v>11566.479999999981</v>
      </c>
      <c r="L170" s="80">
        <f t="shared" si="2"/>
        <v>5783.2399999999907</v>
      </c>
    </row>
    <row r="171" spans="1:13" ht="13.2" customHeight="1" x14ac:dyDescent="0.25">
      <c r="A171" s="8">
        <v>1194</v>
      </c>
      <c r="B171" s="8">
        <v>496</v>
      </c>
      <c r="C171" s="8"/>
      <c r="D171" s="9" t="s">
        <v>160</v>
      </c>
      <c r="F171" s="43">
        <v>10024.179999999993</v>
      </c>
      <c r="H171" s="51">
        <v>10224.660000000033</v>
      </c>
      <c r="J171" s="54">
        <v>200.48000000003958</v>
      </c>
      <c r="L171" s="80">
        <f t="shared" si="2"/>
        <v>100.24000000001979</v>
      </c>
    </row>
    <row r="172" spans="1:13" ht="13.2" customHeight="1" x14ac:dyDescent="0.25">
      <c r="A172" s="8">
        <v>1195</v>
      </c>
      <c r="B172" s="8">
        <v>497</v>
      </c>
      <c r="C172" s="8"/>
      <c r="D172" s="9" t="s">
        <v>161</v>
      </c>
      <c r="F172" s="43">
        <v>792.66000000000349</v>
      </c>
      <c r="H172" s="51">
        <v>792.66000000000349</v>
      </c>
      <c r="J172" s="54">
        <v>0</v>
      </c>
      <c r="L172" s="80">
        <f t="shared" si="2"/>
        <v>0</v>
      </c>
    </row>
    <row r="173" spans="1:13" ht="13.2" customHeight="1" x14ac:dyDescent="0.25">
      <c r="A173" s="8">
        <v>3149</v>
      </c>
      <c r="B173" s="8">
        <v>499</v>
      </c>
      <c r="C173" s="8"/>
      <c r="D173" s="9" t="s">
        <v>162</v>
      </c>
      <c r="F173" s="43">
        <v>75352.300000000047</v>
      </c>
      <c r="H173" s="51">
        <v>75352.300000000047</v>
      </c>
      <c r="J173" s="54">
        <v>0</v>
      </c>
      <c r="L173" s="80">
        <f t="shared" si="2"/>
        <v>0</v>
      </c>
    </row>
    <row r="174" spans="1:13" ht="13.2" customHeight="1" x14ac:dyDescent="0.25">
      <c r="A174" s="17"/>
      <c r="B174" s="18" t="s">
        <v>163</v>
      </c>
      <c r="C174" s="18"/>
      <c r="D174" s="19"/>
      <c r="E174" s="19"/>
      <c r="F174" s="19"/>
      <c r="G174" s="19"/>
      <c r="H174" s="19"/>
      <c r="I174" s="19"/>
      <c r="J174" s="19"/>
      <c r="K174" s="19"/>
      <c r="L174" s="19"/>
      <c r="M174" s="19"/>
    </row>
    <row r="175" spans="1:13" ht="13.2" customHeight="1" x14ac:dyDescent="0.25">
      <c r="A175" s="8">
        <v>1196</v>
      </c>
      <c r="B175" s="8">
        <v>501</v>
      </c>
      <c r="C175" s="8"/>
      <c r="D175" s="13" t="s">
        <v>164</v>
      </c>
      <c r="F175" s="43">
        <v>11918791.409999998</v>
      </c>
      <c r="H175" s="51">
        <v>12473008.170000002</v>
      </c>
      <c r="J175" s="54">
        <v>554216.7600000035</v>
      </c>
      <c r="L175" s="80">
        <f t="shared" si="2"/>
        <v>277108.38000000175</v>
      </c>
    </row>
    <row r="176" spans="1:13" ht="13.2" customHeight="1" x14ac:dyDescent="0.25">
      <c r="A176" s="8">
        <v>1197</v>
      </c>
      <c r="B176" s="8">
        <v>503</v>
      </c>
      <c r="C176" s="8"/>
      <c r="D176" s="13" t="s">
        <v>165</v>
      </c>
      <c r="F176" s="43">
        <v>10968789.629999999</v>
      </c>
      <c r="H176" s="51">
        <v>11488535.739999998</v>
      </c>
      <c r="J176" s="54">
        <v>519746.1099999994</v>
      </c>
      <c r="L176" s="80">
        <f t="shared" si="2"/>
        <v>259873.0549999997</v>
      </c>
    </row>
    <row r="177" spans="1:12" ht="13.2" customHeight="1" x14ac:dyDescent="0.25">
      <c r="A177" s="8">
        <v>1198</v>
      </c>
      <c r="B177" s="8">
        <v>504</v>
      </c>
      <c r="C177" s="8"/>
      <c r="D177" s="13" t="s">
        <v>166</v>
      </c>
      <c r="F177" s="43">
        <v>2049855.33</v>
      </c>
      <c r="H177" s="51">
        <v>2251367.83</v>
      </c>
      <c r="J177" s="54">
        <v>201512.5</v>
      </c>
      <c r="L177" s="80">
        <f t="shared" si="2"/>
        <v>100756.25</v>
      </c>
    </row>
    <row r="178" spans="1:12" ht="13.2" customHeight="1" x14ac:dyDescent="0.25">
      <c r="A178" s="8">
        <v>1200</v>
      </c>
      <c r="B178" s="8">
        <v>506</v>
      </c>
      <c r="C178" s="8"/>
      <c r="D178" s="13" t="s">
        <v>167</v>
      </c>
      <c r="F178" s="43">
        <v>20598723.07</v>
      </c>
      <c r="H178" s="51">
        <v>21652331.509999998</v>
      </c>
      <c r="J178" s="54">
        <v>1053608.4399999976</v>
      </c>
      <c r="L178" s="80">
        <f t="shared" si="2"/>
        <v>526804.21999999881</v>
      </c>
    </row>
    <row r="179" spans="1:12" ht="13.2" customHeight="1" x14ac:dyDescent="0.25">
      <c r="A179" s="8">
        <v>1201</v>
      </c>
      <c r="B179" s="8">
        <v>507</v>
      </c>
      <c r="C179" s="8"/>
      <c r="D179" s="13" t="s">
        <v>168</v>
      </c>
      <c r="F179" s="43">
        <v>38951.550000000047</v>
      </c>
      <c r="H179" s="51">
        <v>38951.550000000047</v>
      </c>
      <c r="J179" s="54">
        <v>0</v>
      </c>
      <c r="L179" s="80">
        <f t="shared" si="2"/>
        <v>0</v>
      </c>
    </row>
    <row r="180" spans="1:12" ht="13.2" customHeight="1" x14ac:dyDescent="0.25">
      <c r="A180" s="8">
        <v>1202</v>
      </c>
      <c r="B180" s="8">
        <v>508</v>
      </c>
      <c r="C180" s="8"/>
      <c r="D180" s="13" t="s">
        <v>169</v>
      </c>
      <c r="F180" s="43">
        <v>652394.74</v>
      </c>
      <c r="H180" s="51">
        <v>758505.2</v>
      </c>
      <c r="J180" s="54">
        <v>106110.45999999996</v>
      </c>
      <c r="L180" s="80">
        <f t="shared" si="2"/>
        <v>53055.229999999981</v>
      </c>
    </row>
    <row r="181" spans="1:12" ht="13.2" customHeight="1" x14ac:dyDescent="0.25">
      <c r="A181" s="8">
        <v>1204</v>
      </c>
      <c r="B181" s="8">
        <v>510</v>
      </c>
      <c r="C181" s="8"/>
      <c r="D181" s="13" t="s">
        <v>170</v>
      </c>
      <c r="F181" s="43">
        <v>7949.6999999999971</v>
      </c>
      <c r="H181" s="51">
        <v>7949.7000000000116</v>
      </c>
      <c r="J181" s="54">
        <v>1.4551915228366852E-11</v>
      </c>
      <c r="L181" s="80">
        <f t="shared" si="2"/>
        <v>7.2759576141834259E-12</v>
      </c>
    </row>
    <row r="182" spans="1:12" ht="13.2" customHeight="1" x14ac:dyDescent="0.25">
      <c r="A182" s="8">
        <v>1205</v>
      </c>
      <c r="B182" s="8">
        <v>511</v>
      </c>
      <c r="C182" s="8"/>
      <c r="D182" s="13" t="s">
        <v>171</v>
      </c>
      <c r="F182" s="43">
        <v>12201500.370000001</v>
      </c>
      <c r="H182" s="51">
        <v>12829189.850000001</v>
      </c>
      <c r="J182" s="54">
        <v>627689.48000000045</v>
      </c>
      <c r="L182" s="80">
        <f t="shared" si="2"/>
        <v>313844.74000000022</v>
      </c>
    </row>
    <row r="183" spans="1:12" ht="13.2" customHeight="1" x14ac:dyDescent="0.25">
      <c r="A183" s="8">
        <v>1206</v>
      </c>
      <c r="B183" s="8">
        <v>512</v>
      </c>
      <c r="C183" s="8"/>
      <c r="D183" s="13" t="s">
        <v>172</v>
      </c>
      <c r="F183" s="43">
        <v>648113.22000000009</v>
      </c>
      <c r="H183" s="51">
        <v>695804.1399999999</v>
      </c>
      <c r="J183" s="54">
        <v>47690.919999999809</v>
      </c>
      <c r="L183" s="80">
        <f t="shared" si="2"/>
        <v>23845.459999999905</v>
      </c>
    </row>
    <row r="184" spans="1:12" ht="13.2" customHeight="1" x14ac:dyDescent="0.25">
      <c r="A184" s="8">
        <v>1207</v>
      </c>
      <c r="B184" s="8">
        <v>513</v>
      </c>
      <c r="C184" s="8"/>
      <c r="D184" s="13" t="s">
        <v>173</v>
      </c>
      <c r="F184" s="43">
        <v>861124.85999999987</v>
      </c>
      <c r="H184" s="51">
        <v>912470.03</v>
      </c>
      <c r="J184" s="54">
        <v>51345.170000000158</v>
      </c>
      <c r="L184" s="80">
        <f t="shared" si="2"/>
        <v>25672.585000000079</v>
      </c>
    </row>
    <row r="185" spans="1:12" ht="13.2" customHeight="1" x14ac:dyDescent="0.25">
      <c r="A185" s="8">
        <v>1208</v>
      </c>
      <c r="B185" s="8">
        <v>514</v>
      </c>
      <c r="C185" s="8"/>
      <c r="D185" s="13" t="s">
        <v>174</v>
      </c>
      <c r="F185" s="43">
        <v>754823.75999999989</v>
      </c>
      <c r="H185" s="51">
        <v>802122.01000000013</v>
      </c>
      <c r="J185" s="54">
        <v>47298.250000000233</v>
      </c>
      <c r="L185" s="80">
        <f t="shared" si="2"/>
        <v>23649.125000000116</v>
      </c>
    </row>
    <row r="186" spans="1:12" ht="13.2" customHeight="1" x14ac:dyDescent="0.25">
      <c r="A186" s="8">
        <v>1209</v>
      </c>
      <c r="B186" s="8">
        <v>515</v>
      </c>
      <c r="C186" s="8"/>
      <c r="D186" s="13" t="s">
        <v>175</v>
      </c>
      <c r="F186" s="43">
        <v>9652318.2399999984</v>
      </c>
      <c r="H186" s="51">
        <v>10210934.899999999</v>
      </c>
      <c r="J186" s="54">
        <v>558616.66000000015</v>
      </c>
      <c r="L186" s="80">
        <f t="shared" si="2"/>
        <v>279308.33000000007</v>
      </c>
    </row>
    <row r="187" spans="1:12" ht="13.2" customHeight="1" x14ac:dyDescent="0.25">
      <c r="A187" s="8">
        <v>1211</v>
      </c>
      <c r="B187" s="8">
        <v>517</v>
      </c>
      <c r="C187" s="8"/>
      <c r="D187" s="13" t="s">
        <v>176</v>
      </c>
      <c r="F187" s="43">
        <v>17831688.970000003</v>
      </c>
      <c r="H187" s="51">
        <v>18880716.079999998</v>
      </c>
      <c r="J187" s="54">
        <v>1049027.1099999957</v>
      </c>
      <c r="L187" s="80">
        <f t="shared" si="2"/>
        <v>524513.55499999784</v>
      </c>
    </row>
    <row r="188" spans="1:12" ht="13.2" customHeight="1" x14ac:dyDescent="0.25">
      <c r="A188" s="8">
        <v>1213</v>
      </c>
      <c r="B188" s="8">
        <v>519</v>
      </c>
      <c r="C188" s="8">
        <v>877</v>
      </c>
      <c r="D188" s="13" t="s">
        <v>177</v>
      </c>
      <c r="F188" s="43">
        <v>143534</v>
      </c>
      <c r="H188" s="51">
        <v>172006.62000000011</v>
      </c>
      <c r="J188" s="54">
        <v>28472.620000000112</v>
      </c>
      <c r="L188" s="80">
        <f t="shared" si="2"/>
        <v>14236.310000000056</v>
      </c>
    </row>
    <row r="189" spans="1:12" ht="13.2" customHeight="1" x14ac:dyDescent="0.25">
      <c r="A189" s="8">
        <v>1214</v>
      </c>
      <c r="B189" s="8">
        <v>520</v>
      </c>
      <c r="C189" s="8"/>
      <c r="D189" s="13" t="s">
        <v>178</v>
      </c>
      <c r="F189" s="43">
        <v>3481827.01</v>
      </c>
      <c r="H189" s="51">
        <v>3646693.66</v>
      </c>
      <c r="J189" s="54">
        <v>164866.65000000037</v>
      </c>
      <c r="L189" s="80">
        <f t="shared" si="2"/>
        <v>82433.325000000186</v>
      </c>
    </row>
    <row r="190" spans="1:12" ht="13.2" customHeight="1" x14ac:dyDescent="0.25">
      <c r="A190" s="8">
        <v>1217</v>
      </c>
      <c r="B190" s="8">
        <v>523</v>
      </c>
      <c r="C190" s="8"/>
      <c r="D190" s="13" t="s">
        <v>179</v>
      </c>
      <c r="F190" s="43">
        <v>5031429.97</v>
      </c>
      <c r="H190" s="51">
        <v>5300870.24</v>
      </c>
      <c r="J190" s="54">
        <v>269440.27000000048</v>
      </c>
      <c r="L190" s="80">
        <f t="shared" si="2"/>
        <v>134720.13500000024</v>
      </c>
    </row>
    <row r="191" spans="1:12" ht="13.2" customHeight="1" x14ac:dyDescent="0.25">
      <c r="A191" s="8">
        <v>1218</v>
      </c>
      <c r="B191" s="8">
        <v>524</v>
      </c>
      <c r="C191" s="8"/>
      <c r="D191" s="13" t="s">
        <v>180</v>
      </c>
      <c r="F191" s="43">
        <v>2996963.5300000003</v>
      </c>
      <c r="H191" s="51">
        <v>3116284.67</v>
      </c>
      <c r="J191" s="54">
        <v>119321.13999999966</v>
      </c>
      <c r="L191" s="80">
        <f t="shared" si="2"/>
        <v>59660.569999999832</v>
      </c>
    </row>
    <row r="192" spans="1:12" ht="13.2" customHeight="1" x14ac:dyDescent="0.25">
      <c r="A192" s="10">
        <v>1221</v>
      </c>
      <c r="B192" s="10">
        <v>527</v>
      </c>
      <c r="C192" s="11"/>
      <c r="D192" s="12" t="s">
        <v>181</v>
      </c>
      <c r="F192" s="43">
        <v>5128720.1300000008</v>
      </c>
      <c r="H192" s="51">
        <v>5481855.9199999999</v>
      </c>
      <c r="J192" s="54">
        <v>353135.78999999911</v>
      </c>
      <c r="L192" s="80">
        <f t="shared" si="2"/>
        <v>176567.89499999955</v>
      </c>
    </row>
    <row r="193" spans="1:12" ht="13.2" customHeight="1" x14ac:dyDescent="0.25">
      <c r="A193" s="8">
        <v>1222</v>
      </c>
      <c r="B193" s="8">
        <v>528</v>
      </c>
      <c r="C193" s="8"/>
      <c r="D193" s="13" t="s">
        <v>182</v>
      </c>
      <c r="F193" s="43">
        <v>532497.28000000026</v>
      </c>
      <c r="H193" s="51">
        <v>532497.28000000026</v>
      </c>
      <c r="J193" s="54">
        <v>0</v>
      </c>
      <c r="L193" s="80">
        <f t="shared" si="2"/>
        <v>0</v>
      </c>
    </row>
    <row r="194" spans="1:12" ht="13.2" customHeight="1" x14ac:dyDescent="0.25">
      <c r="A194" s="8">
        <v>1223</v>
      </c>
      <c r="B194" s="8">
        <v>529</v>
      </c>
      <c r="C194" s="8"/>
      <c r="D194" s="13" t="s">
        <v>183</v>
      </c>
      <c r="F194" s="43">
        <v>9199842.1999999993</v>
      </c>
      <c r="H194" s="51">
        <v>9670242.0099999998</v>
      </c>
      <c r="J194" s="54">
        <v>470399.81000000052</v>
      </c>
      <c r="L194" s="80">
        <f t="shared" si="2"/>
        <v>235199.90500000026</v>
      </c>
    </row>
    <row r="195" spans="1:12" ht="13.2" customHeight="1" x14ac:dyDescent="0.25">
      <c r="A195" s="8">
        <v>1224</v>
      </c>
      <c r="B195" s="8">
        <v>530</v>
      </c>
      <c r="C195" s="8">
        <v>890</v>
      </c>
      <c r="D195" s="13" t="s">
        <v>184</v>
      </c>
      <c r="F195" s="43">
        <v>1816110.67</v>
      </c>
      <c r="H195" s="51">
        <v>1921622.5099999998</v>
      </c>
      <c r="J195" s="54">
        <v>105511.83999999985</v>
      </c>
      <c r="L195" s="80">
        <f t="shared" si="2"/>
        <v>52755.919999999925</v>
      </c>
    </row>
    <row r="196" spans="1:12" ht="13.2" customHeight="1" x14ac:dyDescent="0.25">
      <c r="A196" s="14">
        <v>1225</v>
      </c>
      <c r="B196" s="14">
        <v>531</v>
      </c>
      <c r="C196" s="14">
        <v>843</v>
      </c>
      <c r="D196" s="9" t="s">
        <v>185</v>
      </c>
      <c r="F196" s="43">
        <v>2675646.0300000003</v>
      </c>
      <c r="H196" s="51">
        <v>2828001.67</v>
      </c>
      <c r="J196" s="54">
        <v>152355.63999999966</v>
      </c>
      <c r="L196" s="80">
        <f t="shared" si="2"/>
        <v>76177.819999999832</v>
      </c>
    </row>
    <row r="197" spans="1:12" ht="13.2" customHeight="1" x14ac:dyDescent="0.25">
      <c r="A197" s="14">
        <v>1226</v>
      </c>
      <c r="B197" s="14">
        <v>532</v>
      </c>
      <c r="C197" s="14"/>
      <c r="D197" s="9" t="s">
        <v>186</v>
      </c>
      <c r="F197" s="43">
        <v>2776361.79</v>
      </c>
      <c r="H197" s="51">
        <v>2856556.66</v>
      </c>
      <c r="J197" s="54">
        <v>80194.870000000112</v>
      </c>
      <c r="L197" s="80">
        <f t="shared" si="2"/>
        <v>40097.435000000056</v>
      </c>
    </row>
    <row r="198" spans="1:12" ht="13.2" customHeight="1" x14ac:dyDescent="0.25">
      <c r="A198" s="8">
        <v>1227</v>
      </c>
      <c r="B198" s="8">
        <v>533</v>
      </c>
      <c r="C198" s="8"/>
      <c r="D198" s="13" t="s">
        <v>187</v>
      </c>
      <c r="F198" s="43">
        <v>1622797.4700000002</v>
      </c>
      <c r="H198" s="51">
        <v>1702378.81</v>
      </c>
      <c r="J198" s="54">
        <v>79581.339999999851</v>
      </c>
      <c r="L198" s="80">
        <f t="shared" si="2"/>
        <v>39790.669999999925</v>
      </c>
    </row>
    <row r="199" spans="1:12" ht="13.2" customHeight="1" x14ac:dyDescent="0.25">
      <c r="A199" s="8">
        <v>1229</v>
      </c>
      <c r="B199" s="8">
        <v>535</v>
      </c>
      <c r="C199" s="8"/>
      <c r="D199" s="13" t="s">
        <v>188</v>
      </c>
      <c r="F199" s="43">
        <v>11201259.790000001</v>
      </c>
      <c r="H199" s="51">
        <v>11739320.079999998</v>
      </c>
      <c r="J199" s="54">
        <v>538060.28999999724</v>
      </c>
      <c r="L199" s="80">
        <f t="shared" si="2"/>
        <v>269030.14499999862</v>
      </c>
    </row>
    <row r="200" spans="1:12" ht="13.2" customHeight="1" x14ac:dyDescent="0.25">
      <c r="A200" s="8">
        <v>1231</v>
      </c>
      <c r="B200" s="8">
        <v>537</v>
      </c>
      <c r="C200" s="8"/>
      <c r="D200" s="13" t="s">
        <v>189</v>
      </c>
      <c r="F200" s="43">
        <v>2009330.62</v>
      </c>
      <c r="H200" s="51">
        <v>2246731.2599999998</v>
      </c>
      <c r="J200" s="54">
        <v>237400.63999999966</v>
      </c>
      <c r="L200" s="80">
        <f t="shared" si="2"/>
        <v>118700.31999999983</v>
      </c>
    </row>
    <row r="201" spans="1:12" ht="13.2" customHeight="1" x14ac:dyDescent="0.25">
      <c r="A201" s="8">
        <v>1234</v>
      </c>
      <c r="B201" s="8">
        <v>540</v>
      </c>
      <c r="C201" s="8"/>
      <c r="D201" s="13" t="s">
        <v>190</v>
      </c>
      <c r="F201" s="43">
        <v>9996952.9299999997</v>
      </c>
      <c r="H201" s="51">
        <v>10587479.520000001</v>
      </c>
      <c r="J201" s="54">
        <v>590526.59000000171</v>
      </c>
      <c r="L201" s="80">
        <f t="shared" si="2"/>
        <v>295263.29500000086</v>
      </c>
    </row>
    <row r="202" spans="1:12" ht="13.2" customHeight="1" x14ac:dyDescent="0.25">
      <c r="A202" s="8">
        <v>1235</v>
      </c>
      <c r="B202" s="8">
        <v>541</v>
      </c>
      <c r="C202" s="8">
        <v>843</v>
      </c>
      <c r="D202" s="13" t="s">
        <v>191</v>
      </c>
      <c r="F202" s="43">
        <v>4852462.67</v>
      </c>
      <c r="H202" s="51">
        <v>5115846.3099999996</v>
      </c>
      <c r="J202" s="54">
        <v>263383.63999999966</v>
      </c>
      <c r="L202" s="80">
        <f t="shared" si="2"/>
        <v>131691.81999999983</v>
      </c>
    </row>
    <row r="203" spans="1:12" ht="13.2" customHeight="1" x14ac:dyDescent="0.25">
      <c r="A203" s="8">
        <v>1236</v>
      </c>
      <c r="B203" s="8">
        <v>542</v>
      </c>
      <c r="C203" s="8"/>
      <c r="D203" s="13" t="s">
        <v>192</v>
      </c>
      <c r="F203" s="43">
        <v>1968380.17</v>
      </c>
      <c r="H203" s="51">
        <v>2189180.2799999998</v>
      </c>
      <c r="J203" s="54">
        <v>220800.10999999987</v>
      </c>
      <c r="L203" s="80">
        <f t="shared" si="2"/>
        <v>110400.05499999993</v>
      </c>
    </row>
    <row r="204" spans="1:12" ht="13.2" customHeight="1" x14ac:dyDescent="0.25">
      <c r="A204" s="10">
        <v>1238</v>
      </c>
      <c r="B204" s="10">
        <v>544</v>
      </c>
      <c r="C204" s="11"/>
      <c r="D204" s="12" t="s">
        <v>193</v>
      </c>
      <c r="F204" s="43">
        <v>544213.29</v>
      </c>
      <c r="H204" s="51">
        <v>544213.29</v>
      </c>
      <c r="J204" s="54">
        <v>0</v>
      </c>
      <c r="L204" s="80">
        <f t="shared" si="2"/>
        <v>0</v>
      </c>
    </row>
    <row r="205" spans="1:12" ht="13.2" customHeight="1" x14ac:dyDescent="0.25">
      <c r="A205" s="14">
        <v>1239</v>
      </c>
      <c r="B205" s="14">
        <v>545</v>
      </c>
      <c r="C205" s="14"/>
      <c r="D205" s="9" t="s">
        <v>194</v>
      </c>
      <c r="F205" s="43">
        <v>2751816.25</v>
      </c>
      <c r="H205" s="51">
        <v>2872207.07</v>
      </c>
      <c r="J205" s="54">
        <v>120390.81999999983</v>
      </c>
      <c r="L205" s="80">
        <f t="shared" si="2"/>
        <v>60195.409999999916</v>
      </c>
    </row>
    <row r="206" spans="1:12" ht="13.2" customHeight="1" x14ac:dyDescent="0.25">
      <c r="A206" s="8">
        <v>1240</v>
      </c>
      <c r="B206" s="8">
        <v>546</v>
      </c>
      <c r="C206" s="8">
        <v>894</v>
      </c>
      <c r="D206" s="13" t="s">
        <v>195</v>
      </c>
      <c r="F206" s="43">
        <v>9546683.6799999997</v>
      </c>
      <c r="H206" s="51">
        <v>9898428.6899999995</v>
      </c>
      <c r="J206" s="54">
        <v>351745.00999999978</v>
      </c>
      <c r="L206" s="80">
        <f t="shared" si="2"/>
        <v>175872.50499999989</v>
      </c>
    </row>
    <row r="207" spans="1:12" ht="13.2" customHeight="1" x14ac:dyDescent="0.25">
      <c r="A207" s="8">
        <v>1243</v>
      </c>
      <c r="B207" s="8">
        <v>549</v>
      </c>
      <c r="C207" s="8"/>
      <c r="D207" s="13" t="s">
        <v>196</v>
      </c>
      <c r="F207" s="43">
        <v>14290615.170000002</v>
      </c>
      <c r="H207" s="51">
        <v>15062614.489999998</v>
      </c>
      <c r="J207" s="54">
        <v>771999.31999999657</v>
      </c>
      <c r="L207" s="80">
        <f t="shared" si="2"/>
        <v>385999.65999999829</v>
      </c>
    </row>
    <row r="208" spans="1:12" ht="13.2" customHeight="1" x14ac:dyDescent="0.25">
      <c r="A208" s="8">
        <v>1245</v>
      </c>
      <c r="B208" s="8">
        <v>551</v>
      </c>
      <c r="C208" s="8"/>
      <c r="D208" s="13" t="s">
        <v>197</v>
      </c>
      <c r="F208" s="43">
        <v>10970380.720000001</v>
      </c>
      <c r="H208" s="51">
        <v>11300772.02</v>
      </c>
      <c r="J208" s="54">
        <v>330391.29999999888</v>
      </c>
      <c r="L208" s="80">
        <f t="shared" ref="L208:L269" si="3">J208/2</f>
        <v>165195.64999999944</v>
      </c>
    </row>
    <row r="209" spans="1:12" ht="13.2" customHeight="1" x14ac:dyDescent="0.25">
      <c r="A209" s="8">
        <v>1246</v>
      </c>
      <c r="B209" s="8">
        <v>552</v>
      </c>
      <c r="C209" s="8"/>
      <c r="D209" s="13" t="s">
        <v>198</v>
      </c>
      <c r="F209" s="43">
        <v>13861083.950000001</v>
      </c>
      <c r="H209" s="51">
        <v>14453560.399999999</v>
      </c>
      <c r="J209" s="54">
        <v>592476.44999999739</v>
      </c>
      <c r="L209" s="80">
        <f t="shared" si="3"/>
        <v>296238.2249999987</v>
      </c>
    </row>
    <row r="210" spans="1:12" ht="13.2" customHeight="1" x14ac:dyDescent="0.25">
      <c r="A210" s="8">
        <v>1247</v>
      </c>
      <c r="B210" s="8">
        <v>553</v>
      </c>
      <c r="C210" s="8"/>
      <c r="D210" s="13" t="s">
        <v>199</v>
      </c>
      <c r="F210" s="43">
        <v>6263150.5899999999</v>
      </c>
      <c r="H210" s="51">
        <v>6643855.4399999995</v>
      </c>
      <c r="J210" s="54">
        <v>380704.84999999963</v>
      </c>
      <c r="L210" s="80">
        <f t="shared" si="3"/>
        <v>190352.42499999981</v>
      </c>
    </row>
    <row r="211" spans="1:12" ht="13.2" customHeight="1" x14ac:dyDescent="0.25">
      <c r="A211" s="8">
        <v>1248</v>
      </c>
      <c r="B211" s="8">
        <v>554</v>
      </c>
      <c r="C211" s="8"/>
      <c r="D211" s="13" t="s">
        <v>200</v>
      </c>
      <c r="F211" s="43">
        <v>17820605.669999998</v>
      </c>
      <c r="H211" s="51">
        <v>18826308.559999999</v>
      </c>
      <c r="J211" s="54">
        <v>1005702.8900000006</v>
      </c>
      <c r="L211" s="80">
        <f t="shared" si="3"/>
        <v>502851.4450000003</v>
      </c>
    </row>
    <row r="212" spans="1:12" ht="13.2" customHeight="1" x14ac:dyDescent="0.25">
      <c r="A212" s="8">
        <v>1249</v>
      </c>
      <c r="B212" s="8">
        <v>555</v>
      </c>
      <c r="C212" s="8"/>
      <c r="D212" s="13" t="s">
        <v>201</v>
      </c>
      <c r="F212" s="43">
        <v>4913097.74</v>
      </c>
      <c r="H212" s="51">
        <v>5284427.3499999996</v>
      </c>
      <c r="J212" s="54">
        <v>371329.6099999994</v>
      </c>
      <c r="L212" s="80">
        <f t="shared" si="3"/>
        <v>185664.8049999997</v>
      </c>
    </row>
    <row r="213" spans="1:12" ht="13.2" customHeight="1" x14ac:dyDescent="0.25">
      <c r="A213" s="8">
        <v>1251</v>
      </c>
      <c r="B213" s="8">
        <v>557</v>
      </c>
      <c r="C213" s="8"/>
      <c r="D213" s="13" t="s">
        <v>202</v>
      </c>
      <c r="F213" s="43">
        <v>13545673.359999999</v>
      </c>
      <c r="H213" s="51">
        <v>14460028.18</v>
      </c>
      <c r="J213" s="54">
        <v>914354.8200000003</v>
      </c>
      <c r="L213" s="80">
        <f t="shared" si="3"/>
        <v>457177.41000000015</v>
      </c>
    </row>
    <row r="214" spans="1:12" ht="13.2" customHeight="1" x14ac:dyDescent="0.25">
      <c r="A214" s="8">
        <v>1252</v>
      </c>
      <c r="B214" s="8">
        <v>558</v>
      </c>
      <c r="C214" s="8"/>
      <c r="D214" s="13" t="s">
        <v>203</v>
      </c>
      <c r="F214" s="43">
        <v>3283736.3600000003</v>
      </c>
      <c r="H214" s="51">
        <v>3482614.0599999996</v>
      </c>
      <c r="J214" s="54">
        <v>198877.69999999925</v>
      </c>
      <c r="L214" s="80">
        <f t="shared" si="3"/>
        <v>99438.849999999627</v>
      </c>
    </row>
    <row r="215" spans="1:12" ht="13.2" customHeight="1" x14ac:dyDescent="0.25">
      <c r="A215" s="8">
        <v>1253</v>
      </c>
      <c r="B215" s="8">
        <v>559</v>
      </c>
      <c r="C215" s="8"/>
      <c r="D215" s="13" t="s">
        <v>204</v>
      </c>
      <c r="F215" s="43">
        <v>3249042.1500000004</v>
      </c>
      <c r="H215" s="51">
        <v>3516342.41</v>
      </c>
      <c r="J215" s="54">
        <v>267300.25999999978</v>
      </c>
      <c r="L215" s="80">
        <f t="shared" si="3"/>
        <v>133650.12999999989</v>
      </c>
    </row>
    <row r="216" spans="1:12" ht="13.2" customHeight="1" x14ac:dyDescent="0.25">
      <c r="A216" s="8">
        <v>1254</v>
      </c>
      <c r="B216" s="8">
        <v>560</v>
      </c>
      <c r="C216" s="8"/>
      <c r="D216" s="13" t="s">
        <v>205</v>
      </c>
      <c r="F216" s="43">
        <v>19185112.229999997</v>
      </c>
      <c r="H216" s="51">
        <v>19889661.629999999</v>
      </c>
      <c r="J216" s="54">
        <v>704549.40000000224</v>
      </c>
      <c r="L216" s="80">
        <f t="shared" si="3"/>
        <v>352274.70000000112</v>
      </c>
    </row>
    <row r="217" spans="1:12" ht="13.2" customHeight="1" x14ac:dyDescent="0.25">
      <c r="A217" s="8">
        <v>1255</v>
      </c>
      <c r="B217" s="8">
        <v>561</v>
      </c>
      <c r="C217" s="8"/>
      <c r="D217" s="13" t="s">
        <v>206</v>
      </c>
      <c r="F217" s="43">
        <v>1848368.2600000016</v>
      </c>
      <c r="H217" s="51">
        <v>1958463.7400000021</v>
      </c>
      <c r="J217" s="54">
        <v>110095.48000000045</v>
      </c>
      <c r="L217" s="80">
        <f t="shared" si="3"/>
        <v>55047.740000000224</v>
      </c>
    </row>
    <row r="218" spans="1:12" ht="13.2" customHeight="1" x14ac:dyDescent="0.25">
      <c r="A218" s="8">
        <v>1257</v>
      </c>
      <c r="B218" s="8">
        <v>563</v>
      </c>
      <c r="C218" s="8">
        <v>881</v>
      </c>
      <c r="D218" s="13" t="s">
        <v>207</v>
      </c>
      <c r="F218" s="43">
        <v>3558266.01</v>
      </c>
      <c r="H218" s="51">
        <v>3777614.7699999996</v>
      </c>
      <c r="J218" s="54">
        <v>219348.75999999978</v>
      </c>
      <c r="L218" s="80">
        <f t="shared" si="3"/>
        <v>109674.37999999989</v>
      </c>
    </row>
    <row r="219" spans="1:12" ht="13.2" customHeight="1" x14ac:dyDescent="0.25">
      <c r="A219" s="8">
        <v>1258</v>
      </c>
      <c r="B219" s="8">
        <v>564</v>
      </c>
      <c r="C219" s="8"/>
      <c r="D219" s="13" t="s">
        <v>208</v>
      </c>
      <c r="F219" s="43">
        <v>8753336.6600000001</v>
      </c>
      <c r="H219" s="51">
        <v>9090312.8800000008</v>
      </c>
      <c r="J219" s="54">
        <v>336976.22000000067</v>
      </c>
      <c r="L219" s="80">
        <f t="shared" si="3"/>
        <v>168488.11000000034</v>
      </c>
    </row>
    <row r="220" spans="1:12" ht="13.2" customHeight="1" x14ac:dyDescent="0.25">
      <c r="A220" s="8">
        <v>1259</v>
      </c>
      <c r="B220" s="8">
        <v>565</v>
      </c>
      <c r="C220" s="8"/>
      <c r="D220" s="13" t="s">
        <v>209</v>
      </c>
      <c r="F220" s="43">
        <v>3199.880000000001</v>
      </c>
      <c r="H220" s="51">
        <v>4022.2000000000007</v>
      </c>
      <c r="J220" s="54">
        <v>822.31999999999971</v>
      </c>
      <c r="L220" s="80">
        <f t="shared" si="3"/>
        <v>411.15999999999985</v>
      </c>
    </row>
    <row r="221" spans="1:12" ht="13.2" customHeight="1" x14ac:dyDescent="0.25">
      <c r="A221" s="8">
        <v>1261</v>
      </c>
      <c r="B221" s="8">
        <v>568</v>
      </c>
      <c r="C221" s="8"/>
      <c r="D221" s="13" t="s">
        <v>210</v>
      </c>
      <c r="F221" s="43">
        <v>5537894.75</v>
      </c>
      <c r="H221" s="51">
        <v>5865099.3100000005</v>
      </c>
      <c r="J221" s="54">
        <v>327204.56000000052</v>
      </c>
      <c r="L221" s="80">
        <f t="shared" si="3"/>
        <v>163602.28000000026</v>
      </c>
    </row>
    <row r="222" spans="1:12" ht="13.2" customHeight="1" x14ac:dyDescent="0.25">
      <c r="A222" s="14">
        <v>1262</v>
      </c>
      <c r="B222" s="14">
        <v>570</v>
      </c>
      <c r="C222" s="14"/>
      <c r="D222" s="9" t="s">
        <v>211</v>
      </c>
      <c r="F222" s="43">
        <v>3100068.17</v>
      </c>
      <c r="H222" s="51">
        <v>3248658.2300000004</v>
      </c>
      <c r="J222" s="54">
        <v>148590.06000000052</v>
      </c>
      <c r="L222" s="80">
        <f t="shared" si="3"/>
        <v>74295.030000000261</v>
      </c>
    </row>
    <row r="223" spans="1:12" ht="13.2" customHeight="1" x14ac:dyDescent="0.25">
      <c r="A223" s="8">
        <v>1264</v>
      </c>
      <c r="B223" s="8">
        <v>572</v>
      </c>
      <c r="C223" s="8"/>
      <c r="D223" s="13" t="s">
        <v>212</v>
      </c>
      <c r="F223" s="43">
        <v>5515708.0299999993</v>
      </c>
      <c r="H223" s="51">
        <v>5760244.6900000013</v>
      </c>
      <c r="J223" s="54">
        <v>244536.66000000201</v>
      </c>
      <c r="L223" s="80">
        <f t="shared" si="3"/>
        <v>122268.33000000101</v>
      </c>
    </row>
    <row r="224" spans="1:12" ht="13.2" customHeight="1" x14ac:dyDescent="0.25">
      <c r="A224" s="8">
        <v>1265</v>
      </c>
      <c r="B224" s="8">
        <v>574</v>
      </c>
      <c r="C224" s="8"/>
      <c r="D224" s="13" t="s">
        <v>213</v>
      </c>
      <c r="F224" s="43">
        <v>4408594.42</v>
      </c>
      <c r="H224" s="51">
        <v>4652795</v>
      </c>
      <c r="J224" s="54">
        <v>244200.58000000007</v>
      </c>
      <c r="L224" s="80">
        <f t="shared" si="3"/>
        <v>122100.29000000004</v>
      </c>
    </row>
    <row r="225" spans="1:13" ht="13.2" customHeight="1" x14ac:dyDescent="0.25">
      <c r="A225" s="8">
        <v>1266</v>
      </c>
      <c r="B225" s="8">
        <v>575</v>
      </c>
      <c r="C225" s="8"/>
      <c r="D225" s="13" t="s">
        <v>214</v>
      </c>
      <c r="F225" s="43">
        <v>14255263.559999999</v>
      </c>
      <c r="H225" s="51">
        <v>14786224.25</v>
      </c>
      <c r="J225" s="54">
        <v>530960.69000000134</v>
      </c>
      <c r="L225" s="80">
        <f t="shared" si="3"/>
        <v>265480.34500000067</v>
      </c>
    </row>
    <row r="226" spans="1:13" ht="13.2" customHeight="1" x14ac:dyDescent="0.25">
      <c r="A226" s="8">
        <v>1267</v>
      </c>
      <c r="B226" s="8">
        <v>576</v>
      </c>
      <c r="C226" s="8">
        <v>891</v>
      </c>
      <c r="D226" s="13" t="s">
        <v>215</v>
      </c>
      <c r="F226" s="43">
        <v>34338.930000000051</v>
      </c>
      <c r="H226" s="51">
        <v>34338.930000000051</v>
      </c>
      <c r="J226" s="54">
        <v>0</v>
      </c>
      <c r="L226" s="80">
        <f t="shared" si="3"/>
        <v>0</v>
      </c>
    </row>
    <row r="227" spans="1:13" ht="13.2" customHeight="1" x14ac:dyDescent="0.25">
      <c r="A227" s="20"/>
      <c r="B227" s="21" t="s">
        <v>216</v>
      </c>
      <c r="C227" s="21"/>
      <c r="D227" s="7"/>
      <c r="E227" s="7"/>
      <c r="F227" s="7"/>
      <c r="G227" s="7"/>
      <c r="H227" s="7"/>
      <c r="I227" s="7"/>
      <c r="J227" s="7"/>
      <c r="K227" s="7"/>
      <c r="L227" s="7"/>
      <c r="M227" s="7"/>
    </row>
    <row r="228" spans="1:13" ht="13.2" customHeight="1" x14ac:dyDescent="0.25">
      <c r="A228" s="8">
        <v>1270</v>
      </c>
      <c r="B228" s="14">
        <v>791</v>
      </c>
      <c r="C228" s="14"/>
      <c r="D228" s="9" t="s">
        <v>217</v>
      </c>
      <c r="F228" s="43">
        <v>1320185.47</v>
      </c>
      <c r="H228" s="51">
        <v>1375712.25</v>
      </c>
      <c r="J228" s="54">
        <v>55526.780000000028</v>
      </c>
      <c r="L228" s="80">
        <f t="shared" si="3"/>
        <v>27763.390000000014</v>
      </c>
    </row>
    <row r="229" spans="1:13" ht="13.2" customHeight="1" x14ac:dyDescent="0.25">
      <c r="A229" s="8">
        <v>1271</v>
      </c>
      <c r="B229" s="14">
        <v>792</v>
      </c>
      <c r="C229" s="14"/>
      <c r="D229" s="9" t="s">
        <v>218</v>
      </c>
      <c r="F229" s="43">
        <v>2279722.9900000002</v>
      </c>
      <c r="H229" s="51">
        <v>2363824.5299999998</v>
      </c>
      <c r="J229" s="54">
        <v>84101.539999999572</v>
      </c>
      <c r="L229" s="80">
        <f t="shared" si="3"/>
        <v>42050.769999999786</v>
      </c>
    </row>
    <row r="230" spans="1:13" ht="13.2" customHeight="1" x14ac:dyDescent="0.25">
      <c r="A230" s="8">
        <v>1272</v>
      </c>
      <c r="B230" s="14">
        <v>793</v>
      </c>
      <c r="C230" s="14"/>
      <c r="D230" s="9" t="s">
        <v>219</v>
      </c>
      <c r="F230" s="43">
        <v>1843565.0499999998</v>
      </c>
      <c r="H230" s="51">
        <v>1910344.3</v>
      </c>
      <c r="J230" s="54">
        <v>66779.250000000233</v>
      </c>
      <c r="L230" s="80">
        <f t="shared" si="3"/>
        <v>33389.625000000116</v>
      </c>
    </row>
    <row r="231" spans="1:13" ht="13.2" customHeight="1" x14ac:dyDescent="0.25">
      <c r="A231" s="22"/>
      <c r="B231" s="23" t="s">
        <v>220</v>
      </c>
      <c r="C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</row>
    <row r="232" spans="1:13" ht="13.2" customHeight="1" x14ac:dyDescent="0.25">
      <c r="A232" s="10">
        <v>3152</v>
      </c>
      <c r="B232" s="10">
        <v>801</v>
      </c>
      <c r="C232" s="11"/>
      <c r="D232" s="12" t="s">
        <v>221</v>
      </c>
      <c r="F232" s="43">
        <v>9438652.5299999993</v>
      </c>
      <c r="H232" s="51">
        <v>9985963.2600000016</v>
      </c>
      <c r="J232" s="54">
        <v>547310.73000000231</v>
      </c>
      <c r="L232" s="80">
        <f t="shared" si="3"/>
        <v>273655.36500000115</v>
      </c>
    </row>
    <row r="233" spans="1:13" ht="13.2" customHeight="1" x14ac:dyDescent="0.25">
      <c r="A233" s="14">
        <v>3156</v>
      </c>
      <c r="B233" s="14">
        <v>802</v>
      </c>
      <c r="C233" s="14"/>
      <c r="D233" s="9" t="s">
        <v>222</v>
      </c>
      <c r="F233" s="43">
        <v>9973381.6300000008</v>
      </c>
      <c r="H233" s="51">
        <v>10553230.289999999</v>
      </c>
      <c r="J233" s="54">
        <v>579848.65999999829</v>
      </c>
      <c r="L233" s="80">
        <f t="shared" si="3"/>
        <v>289924.32999999914</v>
      </c>
    </row>
    <row r="234" spans="1:13" ht="13.2" customHeight="1" x14ac:dyDescent="0.25">
      <c r="A234" s="14">
        <v>3157</v>
      </c>
      <c r="B234" s="14">
        <v>804</v>
      </c>
      <c r="C234" s="14"/>
      <c r="D234" s="9" t="s">
        <v>223</v>
      </c>
      <c r="F234" s="43">
        <v>10068917.369999999</v>
      </c>
      <c r="H234" s="51">
        <v>10557346.609999999</v>
      </c>
      <c r="J234" s="54">
        <v>488429.24000000022</v>
      </c>
      <c r="L234" s="80">
        <f t="shared" si="3"/>
        <v>244214.62000000011</v>
      </c>
    </row>
    <row r="235" spans="1:13" ht="13.2" customHeight="1" x14ac:dyDescent="0.25">
      <c r="A235" s="14">
        <v>3158</v>
      </c>
      <c r="B235" s="14">
        <v>805</v>
      </c>
      <c r="C235" s="14"/>
      <c r="D235" s="9" t="s">
        <v>224</v>
      </c>
      <c r="F235" s="43">
        <v>5657664.589999998</v>
      </c>
      <c r="H235" s="51">
        <v>5848511.5500000007</v>
      </c>
      <c r="J235" s="54">
        <v>190846.96000000276</v>
      </c>
      <c r="L235" s="80">
        <f t="shared" si="3"/>
        <v>95423.480000001378</v>
      </c>
    </row>
    <row r="236" spans="1:13" ht="13.2" customHeight="1" x14ac:dyDescent="0.25">
      <c r="A236" s="14">
        <v>3206</v>
      </c>
      <c r="B236" s="14">
        <v>809</v>
      </c>
      <c r="C236" s="14"/>
      <c r="D236" s="9" t="s">
        <v>225</v>
      </c>
      <c r="F236" s="43">
        <v>19483364.600000001</v>
      </c>
      <c r="H236" s="51">
        <v>20213318.640000001</v>
      </c>
      <c r="J236" s="54">
        <v>729954.03999999911</v>
      </c>
      <c r="L236" s="80">
        <f t="shared" si="3"/>
        <v>364977.01999999955</v>
      </c>
    </row>
    <row r="237" spans="1:13" ht="13.2" customHeight="1" x14ac:dyDescent="0.25">
      <c r="A237" s="14">
        <v>3159</v>
      </c>
      <c r="B237" s="14">
        <v>810</v>
      </c>
      <c r="C237" s="14"/>
      <c r="D237" s="9" t="s">
        <v>226</v>
      </c>
      <c r="F237" s="43">
        <v>11514824.92</v>
      </c>
      <c r="H237" s="51">
        <v>12173514.529999997</v>
      </c>
      <c r="J237" s="54">
        <v>658689.60999999754</v>
      </c>
      <c r="L237" s="80">
        <f t="shared" si="3"/>
        <v>329344.80499999877</v>
      </c>
    </row>
    <row r="238" spans="1:13" ht="13.2" customHeight="1" x14ac:dyDescent="0.25">
      <c r="A238" s="14">
        <v>3160</v>
      </c>
      <c r="B238" s="14">
        <v>812</v>
      </c>
      <c r="C238" s="14"/>
      <c r="D238" s="9" t="s">
        <v>227</v>
      </c>
      <c r="F238" s="43">
        <v>9808639.1400000006</v>
      </c>
      <c r="H238" s="51">
        <v>10257281.780000001</v>
      </c>
      <c r="J238" s="54">
        <v>448642.6400000006</v>
      </c>
      <c r="L238" s="80">
        <f t="shared" si="3"/>
        <v>224321.3200000003</v>
      </c>
    </row>
    <row r="239" spans="1:13" ht="13.2" customHeight="1" x14ac:dyDescent="0.25">
      <c r="A239" s="10">
        <v>3161</v>
      </c>
      <c r="B239" s="10">
        <v>813</v>
      </c>
      <c r="C239" s="11"/>
      <c r="D239" s="12" t="s">
        <v>228</v>
      </c>
      <c r="F239" s="43">
        <v>3496481.459999999</v>
      </c>
      <c r="H239" s="51">
        <v>3908872.4300000016</v>
      </c>
      <c r="J239" s="54">
        <v>412390.97000000253</v>
      </c>
      <c r="L239" s="80">
        <f t="shared" si="3"/>
        <v>206195.48500000127</v>
      </c>
    </row>
    <row r="240" spans="1:13" ht="13.2" customHeight="1" x14ac:dyDescent="0.25">
      <c r="A240" s="14">
        <v>3162</v>
      </c>
      <c r="B240" s="14">
        <v>814</v>
      </c>
      <c r="C240" s="14"/>
      <c r="D240" s="9" t="s">
        <v>229</v>
      </c>
      <c r="F240" s="43">
        <v>14559431.27</v>
      </c>
      <c r="H240" s="51">
        <v>15223650.689999994</v>
      </c>
      <c r="J240" s="54">
        <v>664219.41999999434</v>
      </c>
      <c r="L240" s="80">
        <f t="shared" si="3"/>
        <v>332109.70999999717</v>
      </c>
    </row>
    <row r="241" spans="1:12" ht="13.2" customHeight="1" x14ac:dyDescent="0.25">
      <c r="A241" s="14">
        <v>3163</v>
      </c>
      <c r="B241" s="14">
        <v>816</v>
      </c>
      <c r="C241" s="14"/>
      <c r="D241" s="9" t="s">
        <v>230</v>
      </c>
      <c r="F241" s="43">
        <v>10342888.000000002</v>
      </c>
      <c r="H241" s="51">
        <v>10875566.109999999</v>
      </c>
      <c r="J241" s="54">
        <v>532678.10999999754</v>
      </c>
      <c r="L241" s="80">
        <f t="shared" si="3"/>
        <v>266339.05499999877</v>
      </c>
    </row>
    <row r="242" spans="1:12" ht="13.2" customHeight="1" x14ac:dyDescent="0.25">
      <c r="A242" s="14">
        <v>3164</v>
      </c>
      <c r="B242" s="14">
        <v>818</v>
      </c>
      <c r="C242" s="14"/>
      <c r="D242" s="9" t="s">
        <v>231</v>
      </c>
      <c r="F242" s="43">
        <v>12289298.360000001</v>
      </c>
      <c r="H242" s="51">
        <v>13060701.780000001</v>
      </c>
      <c r="J242" s="54">
        <v>771403.41999999993</v>
      </c>
      <c r="L242" s="80">
        <f t="shared" si="3"/>
        <v>385701.70999999996</v>
      </c>
    </row>
    <row r="243" spans="1:12" ht="13.2" customHeight="1" x14ac:dyDescent="0.25">
      <c r="A243" s="14">
        <v>3165</v>
      </c>
      <c r="B243" s="14">
        <v>819</v>
      </c>
      <c r="C243" s="14"/>
      <c r="D243" s="9" t="s">
        <v>232</v>
      </c>
      <c r="F243" s="43">
        <v>12663555.510000002</v>
      </c>
      <c r="H243" s="51">
        <v>13380590.489999998</v>
      </c>
      <c r="J243" s="54">
        <v>717034.97999999672</v>
      </c>
      <c r="L243" s="80">
        <f t="shared" si="3"/>
        <v>358517.48999999836</v>
      </c>
    </row>
    <row r="244" spans="1:12" ht="13.2" customHeight="1" x14ac:dyDescent="0.25">
      <c r="A244" s="10">
        <v>3166</v>
      </c>
      <c r="B244" s="10">
        <v>820</v>
      </c>
      <c r="C244" s="11"/>
      <c r="D244" s="12" t="s">
        <v>233</v>
      </c>
      <c r="F244" s="43">
        <v>3188913.0700000003</v>
      </c>
      <c r="H244" s="51">
        <v>3400462.3099999996</v>
      </c>
      <c r="J244" s="54">
        <v>211549.23999999929</v>
      </c>
      <c r="L244" s="80">
        <f t="shared" si="3"/>
        <v>105774.61999999965</v>
      </c>
    </row>
    <row r="245" spans="1:12" ht="13.2" customHeight="1" x14ac:dyDescent="0.25">
      <c r="A245" s="8">
        <v>3167</v>
      </c>
      <c r="B245" s="8">
        <v>821</v>
      </c>
      <c r="C245" s="8"/>
      <c r="D245" s="13" t="s">
        <v>234</v>
      </c>
      <c r="F245" s="43">
        <v>4130314.6799999997</v>
      </c>
      <c r="H245" s="51">
        <v>4703293.25</v>
      </c>
      <c r="J245" s="54">
        <v>572978.5700000003</v>
      </c>
      <c r="L245" s="80">
        <f t="shared" si="3"/>
        <v>286489.28500000015</v>
      </c>
    </row>
    <row r="246" spans="1:12" ht="13.2" customHeight="1" x14ac:dyDescent="0.25">
      <c r="A246" s="8">
        <v>3217</v>
      </c>
      <c r="B246" s="8">
        <v>822</v>
      </c>
      <c r="C246" s="8"/>
      <c r="D246" s="13" t="s">
        <v>235</v>
      </c>
      <c r="F246" s="43">
        <v>18154456.359999999</v>
      </c>
      <c r="H246" s="51">
        <v>18720256.539999999</v>
      </c>
      <c r="J246" s="54">
        <v>565800.1799999997</v>
      </c>
      <c r="L246" s="80">
        <f t="shared" si="3"/>
        <v>282900.08999999985</v>
      </c>
    </row>
    <row r="247" spans="1:12" ht="13.2" customHeight="1" x14ac:dyDescent="0.25">
      <c r="A247" s="14">
        <v>3168</v>
      </c>
      <c r="B247" s="14">
        <v>823</v>
      </c>
      <c r="C247" s="14"/>
      <c r="D247" s="9" t="s">
        <v>236</v>
      </c>
      <c r="F247" s="43">
        <v>1212605.9699999997</v>
      </c>
      <c r="H247" s="51">
        <v>1359165.1100000003</v>
      </c>
      <c r="J247" s="54">
        <v>146559.1400000006</v>
      </c>
      <c r="L247" s="80">
        <f t="shared" si="3"/>
        <v>73279.570000000298</v>
      </c>
    </row>
    <row r="248" spans="1:12" ht="13.2" customHeight="1" x14ac:dyDescent="0.25">
      <c r="A248" s="14">
        <v>3169</v>
      </c>
      <c r="B248" s="14">
        <v>824</v>
      </c>
      <c r="C248" s="14"/>
      <c r="D248" s="9" t="s">
        <v>237</v>
      </c>
      <c r="F248" s="43">
        <v>2269537.3500000015</v>
      </c>
      <c r="H248" s="51">
        <v>2513095.3599999994</v>
      </c>
      <c r="J248" s="54">
        <v>243558.00999999791</v>
      </c>
      <c r="L248" s="80">
        <f t="shared" si="3"/>
        <v>121779.00499999896</v>
      </c>
    </row>
    <row r="249" spans="1:12" ht="13.2" customHeight="1" x14ac:dyDescent="0.25">
      <c r="A249" s="8">
        <v>3170</v>
      </c>
      <c r="B249" s="8">
        <v>825</v>
      </c>
      <c r="C249" s="8"/>
      <c r="D249" s="13" t="s">
        <v>238</v>
      </c>
      <c r="F249" s="43">
        <v>5779587.8300000001</v>
      </c>
      <c r="H249" s="51">
        <v>6175557.3200000003</v>
      </c>
      <c r="J249" s="54">
        <v>395969.49000000022</v>
      </c>
      <c r="L249" s="80">
        <f t="shared" si="3"/>
        <v>197984.74500000011</v>
      </c>
    </row>
    <row r="250" spans="1:12" ht="13.2" customHeight="1" x14ac:dyDescent="0.25">
      <c r="A250" s="8">
        <v>3171</v>
      </c>
      <c r="B250" s="8">
        <v>826</v>
      </c>
      <c r="C250" s="8"/>
      <c r="D250" s="13" t="s">
        <v>239</v>
      </c>
      <c r="F250" s="43">
        <v>3767302.7299999995</v>
      </c>
      <c r="H250" s="51">
        <v>3950278.2300000004</v>
      </c>
      <c r="J250" s="54">
        <v>182975.50000000093</v>
      </c>
      <c r="L250" s="80">
        <f t="shared" si="3"/>
        <v>91487.750000000466</v>
      </c>
    </row>
    <row r="251" spans="1:12" ht="13.2" customHeight="1" x14ac:dyDescent="0.25">
      <c r="A251" s="8">
        <v>3172</v>
      </c>
      <c r="B251" s="8">
        <v>834</v>
      </c>
      <c r="C251" s="8"/>
      <c r="D251" s="13" t="s">
        <v>240</v>
      </c>
      <c r="F251" s="43">
        <v>8693899.25</v>
      </c>
      <c r="H251" s="51">
        <v>9096599.0999999996</v>
      </c>
      <c r="J251" s="54">
        <v>402699.84999999963</v>
      </c>
      <c r="L251" s="80">
        <f t="shared" si="3"/>
        <v>201349.92499999981</v>
      </c>
    </row>
    <row r="252" spans="1:12" ht="13.2" customHeight="1" x14ac:dyDescent="0.25">
      <c r="A252" s="8">
        <v>3173</v>
      </c>
      <c r="B252" s="8">
        <v>838</v>
      </c>
      <c r="C252" s="8"/>
      <c r="D252" s="13" t="s">
        <v>241</v>
      </c>
      <c r="F252" s="43">
        <v>3167669.13</v>
      </c>
      <c r="H252" s="51">
        <v>3471156.6800000006</v>
      </c>
      <c r="J252" s="54">
        <v>303487.55000000075</v>
      </c>
      <c r="L252" s="80">
        <f t="shared" si="3"/>
        <v>151743.77500000037</v>
      </c>
    </row>
    <row r="253" spans="1:12" ht="13.2" customHeight="1" x14ac:dyDescent="0.25">
      <c r="A253" s="8">
        <v>3174</v>
      </c>
      <c r="B253" s="8">
        <v>839</v>
      </c>
      <c r="C253" s="8"/>
      <c r="D253" s="13" t="s">
        <v>242</v>
      </c>
      <c r="F253" s="43">
        <v>9892625.1099999994</v>
      </c>
      <c r="H253" s="51">
        <v>10328980.99</v>
      </c>
      <c r="J253" s="54">
        <v>436355.88000000082</v>
      </c>
      <c r="L253" s="80">
        <f t="shared" si="3"/>
        <v>218177.94000000041</v>
      </c>
    </row>
    <row r="254" spans="1:12" ht="13.2" customHeight="1" x14ac:dyDescent="0.25">
      <c r="A254" s="8">
        <v>3199</v>
      </c>
      <c r="B254" s="8">
        <v>850</v>
      </c>
      <c r="C254" s="8"/>
      <c r="D254" s="13" t="s">
        <v>243</v>
      </c>
      <c r="F254" s="43">
        <v>4840201.2799999993</v>
      </c>
      <c r="H254" s="51">
        <v>5088280.2300000004</v>
      </c>
      <c r="J254" s="54">
        <v>248078.95000000112</v>
      </c>
      <c r="L254" s="80">
        <f t="shared" si="3"/>
        <v>124039.47500000056</v>
      </c>
    </row>
    <row r="255" spans="1:12" ht="13.2" customHeight="1" x14ac:dyDescent="0.25">
      <c r="A255" s="14">
        <v>3251</v>
      </c>
      <c r="B255" s="14">
        <v>856</v>
      </c>
      <c r="C255" s="14"/>
      <c r="D255" s="9" t="s">
        <v>266</v>
      </c>
      <c r="F255" s="43">
        <v>7489644.0800000001</v>
      </c>
      <c r="H255" s="51">
        <v>7765245.7699999996</v>
      </c>
      <c r="J255" s="54">
        <v>275601.68999999948</v>
      </c>
      <c r="L255" s="80">
        <f t="shared" si="3"/>
        <v>137800.84499999974</v>
      </c>
    </row>
    <row r="256" spans="1:12" ht="13.2" customHeight="1" x14ac:dyDescent="0.25">
      <c r="A256" s="8">
        <v>3175</v>
      </c>
      <c r="B256" s="8">
        <v>867</v>
      </c>
      <c r="C256" s="8"/>
      <c r="D256" s="13" t="s">
        <v>244</v>
      </c>
      <c r="F256" s="43">
        <v>5668597.2699999996</v>
      </c>
      <c r="H256" s="51">
        <v>6020539.0800000001</v>
      </c>
      <c r="J256" s="54">
        <v>351941.81000000052</v>
      </c>
      <c r="L256" s="80">
        <f t="shared" si="3"/>
        <v>175970.90500000026</v>
      </c>
    </row>
    <row r="257" spans="1:13" ht="13.2" customHeight="1" x14ac:dyDescent="0.25">
      <c r="A257" s="10">
        <v>3241</v>
      </c>
      <c r="B257" s="10">
        <v>871</v>
      </c>
      <c r="C257" s="10"/>
      <c r="D257" s="12" t="s">
        <v>245</v>
      </c>
      <c r="F257" s="43">
        <v>8655948.2499999981</v>
      </c>
      <c r="H257" s="51">
        <v>9220970.120000001</v>
      </c>
      <c r="J257" s="54">
        <v>565021.87000000291</v>
      </c>
      <c r="L257" s="80">
        <f t="shared" si="3"/>
        <v>282510.93500000145</v>
      </c>
    </row>
    <row r="258" spans="1:13" ht="13.2" customHeight="1" x14ac:dyDescent="0.25">
      <c r="A258" s="8">
        <v>3198</v>
      </c>
      <c r="B258" s="8">
        <v>873</v>
      </c>
      <c r="C258" s="8"/>
      <c r="D258" s="13" t="s">
        <v>246</v>
      </c>
      <c r="F258" s="43">
        <v>6954924.7799999993</v>
      </c>
      <c r="H258" s="51">
        <v>7497231.5</v>
      </c>
      <c r="J258" s="54">
        <v>542306.72000000067</v>
      </c>
      <c r="L258" s="80">
        <f t="shared" si="3"/>
        <v>271153.36000000034</v>
      </c>
    </row>
    <row r="259" spans="1:13" ht="13.2" customHeight="1" x14ac:dyDescent="0.25">
      <c r="A259" s="8">
        <v>3184</v>
      </c>
      <c r="B259" s="8">
        <v>878</v>
      </c>
      <c r="C259" s="8"/>
      <c r="D259" s="13" t="s">
        <v>247</v>
      </c>
      <c r="F259" s="43">
        <v>120933.00000000023</v>
      </c>
      <c r="H259" s="51">
        <v>120933</v>
      </c>
      <c r="J259" s="54">
        <v>0</v>
      </c>
      <c r="L259" s="80">
        <f t="shared" si="3"/>
        <v>0</v>
      </c>
    </row>
    <row r="260" spans="1:13" ht="13.2" customHeight="1" x14ac:dyDescent="0.25">
      <c r="A260" s="25"/>
      <c r="B260" s="26" t="s">
        <v>248</v>
      </c>
      <c r="C260" s="26"/>
      <c r="D260" s="27"/>
      <c r="E260" s="27"/>
      <c r="F260" s="27"/>
      <c r="G260" s="27"/>
      <c r="H260" s="27"/>
      <c r="I260" s="27"/>
      <c r="J260" s="27"/>
      <c r="K260" s="27"/>
      <c r="L260" s="27"/>
      <c r="M260" s="27"/>
    </row>
    <row r="261" spans="1:13" ht="13.2" customHeight="1" x14ac:dyDescent="0.25">
      <c r="A261" s="8">
        <v>1281</v>
      </c>
      <c r="B261" s="8">
        <v>903</v>
      </c>
      <c r="C261" s="8">
        <v>898</v>
      </c>
      <c r="D261" s="13" t="s">
        <v>249</v>
      </c>
      <c r="F261" s="43">
        <v>630076.29</v>
      </c>
      <c r="H261" s="51">
        <v>712830.34999999963</v>
      </c>
      <c r="J261" s="54">
        <v>82754.05999999959</v>
      </c>
      <c r="L261" s="80">
        <f t="shared" si="3"/>
        <v>41377.029999999795</v>
      </c>
    </row>
    <row r="262" spans="1:13" ht="13.2" customHeight="1" x14ac:dyDescent="0.25">
      <c r="A262" s="8">
        <v>1283</v>
      </c>
      <c r="B262" s="8">
        <v>907</v>
      </c>
      <c r="C262" s="8">
        <v>891</v>
      </c>
      <c r="D262" s="13" t="s">
        <v>250</v>
      </c>
      <c r="F262" s="43">
        <v>318279.74000000022</v>
      </c>
      <c r="H262" s="51">
        <v>318279.74000000022</v>
      </c>
      <c r="J262" s="54">
        <v>0</v>
      </c>
      <c r="L262" s="80">
        <f t="shared" si="3"/>
        <v>0</v>
      </c>
    </row>
    <row r="263" spans="1:13" ht="13.2" customHeight="1" x14ac:dyDescent="0.25">
      <c r="A263" s="8">
        <v>1284</v>
      </c>
      <c r="B263" s="8">
        <v>908</v>
      </c>
      <c r="C263" s="8">
        <v>881</v>
      </c>
      <c r="D263" s="13" t="s">
        <v>251</v>
      </c>
      <c r="F263" s="43">
        <v>106968.39000000001</v>
      </c>
      <c r="H263" s="51">
        <v>118994.69</v>
      </c>
      <c r="J263" s="54">
        <v>12026.299999999988</v>
      </c>
      <c r="L263" s="80">
        <f t="shared" si="3"/>
        <v>6013.1499999999942</v>
      </c>
    </row>
    <row r="264" spans="1:13" ht="13.2" customHeight="1" x14ac:dyDescent="0.25">
      <c r="A264" s="8">
        <v>1288</v>
      </c>
      <c r="B264" s="8">
        <v>912</v>
      </c>
      <c r="C264" s="8">
        <v>890</v>
      </c>
      <c r="D264" s="13" t="s">
        <v>252</v>
      </c>
      <c r="F264" s="43">
        <v>233952.05999999997</v>
      </c>
      <c r="H264" s="51">
        <v>247842.53000000003</v>
      </c>
      <c r="J264" s="54">
        <v>13890.470000000059</v>
      </c>
      <c r="L264" s="80">
        <f t="shared" si="3"/>
        <v>6945.2350000000297</v>
      </c>
    </row>
    <row r="265" spans="1:13" ht="13.2" customHeight="1" x14ac:dyDescent="0.25">
      <c r="A265" s="8">
        <v>1289</v>
      </c>
      <c r="B265" s="8">
        <v>913</v>
      </c>
      <c r="C265" s="8"/>
      <c r="D265" s="13" t="s">
        <v>253</v>
      </c>
      <c r="F265" s="43">
        <v>456845.40999999968</v>
      </c>
      <c r="H265" s="51">
        <v>456845.40999999968</v>
      </c>
      <c r="J265" s="54">
        <v>0</v>
      </c>
      <c r="L265" s="80">
        <f t="shared" si="3"/>
        <v>0</v>
      </c>
    </row>
    <row r="266" spans="1:13" ht="13.2" customHeight="1" x14ac:dyDescent="0.25">
      <c r="A266" s="8">
        <v>1290</v>
      </c>
      <c r="B266" s="8">
        <v>914</v>
      </c>
      <c r="C266" s="8">
        <v>893</v>
      </c>
      <c r="D266" s="13" t="s">
        <v>254</v>
      </c>
      <c r="F266" s="43">
        <v>304722.77</v>
      </c>
      <c r="H266" s="51">
        <v>304722.77</v>
      </c>
      <c r="J266" s="54">
        <v>0</v>
      </c>
      <c r="L266" s="80">
        <f t="shared" si="3"/>
        <v>0</v>
      </c>
    </row>
    <row r="267" spans="1:13" ht="13.2" customHeight="1" x14ac:dyDescent="0.25">
      <c r="A267" s="8">
        <v>1292</v>
      </c>
      <c r="B267" s="8">
        <v>917</v>
      </c>
      <c r="C267" s="8"/>
      <c r="D267" s="13" t="s">
        <v>255</v>
      </c>
      <c r="F267" s="43">
        <v>317197.48999999993</v>
      </c>
      <c r="H267" s="51">
        <v>350744.68999999994</v>
      </c>
      <c r="J267" s="54">
        <v>33547.200000000012</v>
      </c>
      <c r="L267" s="80">
        <f t="shared" si="3"/>
        <v>16773.600000000006</v>
      </c>
    </row>
    <row r="268" spans="1:13" ht="13.2" customHeight="1" x14ac:dyDescent="0.25">
      <c r="A268" s="8">
        <v>1293</v>
      </c>
      <c r="B268" s="8">
        <v>918</v>
      </c>
      <c r="C268" s="8"/>
      <c r="D268" s="13" t="s">
        <v>256</v>
      </c>
      <c r="F268" s="43">
        <v>1126279.040000001</v>
      </c>
      <c r="H268" s="51">
        <v>1126279.0399999991</v>
      </c>
      <c r="J268" s="54">
        <v>0</v>
      </c>
      <c r="L268" s="80">
        <f t="shared" si="3"/>
        <v>0</v>
      </c>
    </row>
    <row r="269" spans="1:13" ht="13.2" customHeight="1" x14ac:dyDescent="0.25">
      <c r="A269" s="8">
        <v>1294</v>
      </c>
      <c r="B269" s="8">
        <v>919</v>
      </c>
      <c r="C269" s="8"/>
      <c r="D269" s="13" t="s">
        <v>257</v>
      </c>
      <c r="F269" s="43">
        <v>1912127.12</v>
      </c>
      <c r="H269" s="51">
        <v>1990398.0199999996</v>
      </c>
      <c r="J269" s="54">
        <v>78270.899999999441</v>
      </c>
      <c r="L269" s="80">
        <f t="shared" si="3"/>
        <v>39135.449999999721</v>
      </c>
    </row>
    <row r="270" spans="1:13" ht="13.2" customHeight="1" x14ac:dyDescent="0.25">
      <c r="A270" s="65"/>
      <c r="B270" s="66" t="s">
        <v>276</v>
      </c>
      <c r="C270" s="66"/>
      <c r="D270" s="67"/>
      <c r="E270" s="67"/>
      <c r="F270" s="67"/>
      <c r="G270" s="67"/>
      <c r="H270" s="67"/>
      <c r="I270" s="67"/>
      <c r="J270" s="67"/>
      <c r="K270" s="67"/>
      <c r="L270" s="67"/>
      <c r="M270" s="67"/>
    </row>
    <row r="271" spans="1:13" x14ac:dyDescent="0.25">
      <c r="A271" s="8">
        <v>3245</v>
      </c>
      <c r="B271" s="8"/>
      <c r="C271" s="8"/>
      <c r="D271" s="13" t="s">
        <v>267</v>
      </c>
      <c r="F271" s="43">
        <v>1564125.0612999999</v>
      </c>
      <c r="H271" s="51">
        <v>1599614.2545</v>
      </c>
      <c r="J271" s="54">
        <v>35489.193200000096</v>
      </c>
      <c r="L271" s="80"/>
    </row>
    <row r="272" spans="1:13" x14ac:dyDescent="0.25">
      <c r="A272" s="8">
        <v>3232</v>
      </c>
      <c r="B272" s="8"/>
      <c r="C272" s="8"/>
      <c r="D272" s="13" t="s">
        <v>268</v>
      </c>
      <c r="F272" s="43">
        <v>3976180.6209</v>
      </c>
      <c r="H272" s="51">
        <v>3976180.6190999998</v>
      </c>
      <c r="J272" s="54">
        <v>0</v>
      </c>
      <c r="L272" s="80"/>
    </row>
    <row r="273" spans="1:12" x14ac:dyDescent="0.25">
      <c r="A273" s="8">
        <v>3210</v>
      </c>
      <c r="B273" s="8"/>
      <c r="C273" s="8"/>
      <c r="D273" s="13" t="s">
        <v>269</v>
      </c>
      <c r="F273" s="43">
        <v>2429564.0312000001</v>
      </c>
      <c r="H273" s="51">
        <v>2470372.9846999999</v>
      </c>
      <c r="J273" s="54">
        <v>40808.953499999829</v>
      </c>
      <c r="L273" s="80"/>
    </row>
    <row r="274" spans="1:12" x14ac:dyDescent="0.25">
      <c r="A274" s="8">
        <v>3233</v>
      </c>
      <c r="B274" s="8"/>
      <c r="C274" s="8"/>
      <c r="D274" s="13" t="s">
        <v>270</v>
      </c>
      <c r="F274" s="43">
        <v>1440604.8574000001</v>
      </c>
      <c r="H274" s="51">
        <v>1443608.9495000001</v>
      </c>
      <c r="J274" s="54">
        <v>3004.0921000000089</v>
      </c>
      <c r="L274" s="80"/>
    </row>
    <row r="275" spans="1:12" x14ac:dyDescent="0.25">
      <c r="A275" s="8">
        <v>3234</v>
      </c>
      <c r="B275" s="8"/>
      <c r="C275" s="8"/>
      <c r="D275" s="13" t="s">
        <v>271</v>
      </c>
      <c r="F275" s="43">
        <v>2790246.6146000004</v>
      </c>
      <c r="H275" s="51">
        <v>2820002.1837999998</v>
      </c>
      <c r="J275" s="54">
        <v>29755.569199999329</v>
      </c>
      <c r="L275" s="80"/>
    </row>
    <row r="276" spans="1:12" x14ac:dyDescent="0.25">
      <c r="A276" s="8">
        <v>3200</v>
      </c>
      <c r="B276" s="8"/>
      <c r="C276" s="8"/>
      <c r="D276" s="13" t="s">
        <v>272</v>
      </c>
      <c r="F276" s="43">
        <v>1847781.4365000001</v>
      </c>
      <c r="H276" s="51">
        <v>1869837.287</v>
      </c>
      <c r="J276" s="54">
        <v>22055.850499999942</v>
      </c>
      <c r="L276" s="80"/>
    </row>
    <row r="277" spans="1:12" x14ac:dyDescent="0.25">
      <c r="A277" s="8">
        <v>3237</v>
      </c>
      <c r="B277" s="8"/>
      <c r="C277" s="8"/>
      <c r="D277" s="13" t="s">
        <v>273</v>
      </c>
      <c r="F277" s="43">
        <v>3772948.4981</v>
      </c>
      <c r="H277" s="51">
        <v>3819322.3982000006</v>
      </c>
      <c r="J277" s="54">
        <v>46373.900100000668</v>
      </c>
      <c r="L277" s="80"/>
    </row>
    <row r="278" spans="1:12" x14ac:dyDescent="0.25">
      <c r="A278" s="8">
        <v>3243</v>
      </c>
      <c r="B278" s="8"/>
      <c r="C278" s="8"/>
      <c r="D278" s="13" t="s">
        <v>274</v>
      </c>
      <c r="F278" s="43">
        <v>3656835.0071999999</v>
      </c>
      <c r="H278" s="51">
        <v>3692464.9017000003</v>
      </c>
      <c r="J278" s="54">
        <v>35629.894500000402</v>
      </c>
      <c r="L278" s="80"/>
    </row>
    <row r="279" spans="1:12" x14ac:dyDescent="0.25">
      <c r="A279" s="8">
        <v>3246</v>
      </c>
      <c r="B279" s="8"/>
      <c r="C279" s="8"/>
      <c r="D279" s="13" t="s">
        <v>275</v>
      </c>
      <c r="F279" s="43">
        <v>1967461.952</v>
      </c>
      <c r="H279" s="51">
        <v>1980033.0712000001</v>
      </c>
      <c r="J279" s="54">
        <v>12571.119200000074</v>
      </c>
      <c r="L279" s="80"/>
    </row>
    <row r="280" spans="1:12" x14ac:dyDescent="0.25">
      <c r="A280" s="28">
        <v>260</v>
      </c>
      <c r="B280" s="28"/>
      <c r="C280" s="28"/>
      <c r="D280" s="29"/>
      <c r="L280" s="81"/>
    </row>
    <row r="281" spans="1:12" x14ac:dyDescent="0.25">
      <c r="L281" s="81"/>
    </row>
    <row r="282" spans="1:12" x14ac:dyDescent="0.25">
      <c r="L282" s="81"/>
    </row>
    <row r="283" spans="1:12" x14ac:dyDescent="0.25">
      <c r="L283" s="81"/>
    </row>
    <row r="284" spans="1:12" x14ac:dyDescent="0.25">
      <c r="L284" s="81"/>
    </row>
    <row r="285" spans="1:12" x14ac:dyDescent="0.25">
      <c r="L285" s="81"/>
    </row>
    <row r="286" spans="1:12" x14ac:dyDescent="0.25">
      <c r="L286" s="81"/>
    </row>
    <row r="287" spans="1:12" x14ac:dyDescent="0.25">
      <c r="L287" s="81"/>
    </row>
    <row r="288" spans="1:12" x14ac:dyDescent="0.25">
      <c r="L288" s="81"/>
    </row>
    <row r="289" spans="12:12" x14ac:dyDescent="0.25">
      <c r="L289" s="81"/>
    </row>
    <row r="290" spans="12:12" x14ac:dyDescent="0.25">
      <c r="L290" s="81"/>
    </row>
  </sheetData>
  <mergeCells count="2">
    <mergeCell ref="F1:L2"/>
    <mergeCell ref="A1:E1"/>
  </mergeCells>
  <printOptions horizontalCentered="1" gridLines="1"/>
  <pageMargins left="0" right="0" top="0.49" bottom="0.57999999999999996" header="0.25" footer="0.17"/>
  <pageSetup scale="81" fitToHeight="0" orientation="portrait" r:id="rId1"/>
  <headerFooter alignWithMargins="0">
    <oddHeader xml:space="preserve">&amp;C
&amp;R
</oddHeader>
    <oddFooter>&amp;RPage &amp;P of &amp;N</oddFooter>
  </headerFooter>
  <ignoredErrors>
    <ignoredError sqref="F4 G4 I4:J4 H4 L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Web Posting</vt:lpstr>
      <vt:lpstr>'Web Posting'!Print_Area</vt:lpstr>
      <vt:lpstr>'Web Posting'!Print_Titles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Gravelle, Paula B</dc:creator>
  <cp:lastModifiedBy>Gravelle, Paula B</cp:lastModifiedBy>
  <cp:lastPrinted>2017-07-24T20:27:04Z</cp:lastPrinted>
  <dcterms:created xsi:type="dcterms:W3CDTF">2016-01-26T21:40:00Z</dcterms:created>
  <dcterms:modified xsi:type="dcterms:W3CDTF">2017-07-25T13:17:07Z</dcterms:modified>
</cp:coreProperties>
</file>