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aine-my.sharepoint.com/personal/leeann_larsen_maine_gov/Documents/Desktop/Desktop Files/K Curriculum/2nd Grade for ME/Materials/"/>
    </mc:Choice>
  </mc:AlternateContent>
  <xr:revisionPtr revIDLastSave="0" documentId="8_{51CF2F1D-F0F1-4748-BAD0-320DE26748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ummary" sheetId="1" r:id="rId1"/>
    <sheet name="Fo2 - Consumables" sheetId="2" r:id="rId2"/>
    <sheet name="Fo2 - Supplies" sheetId="3" r:id="rId3"/>
    <sheet name="Fo2 - Book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4" l="1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3" i="4" s="1"/>
  <c r="C9" i="1" s="1"/>
  <c r="I13" i="4"/>
  <c r="I12" i="4"/>
  <c r="I11" i="4"/>
  <c r="I10" i="4"/>
  <c r="I9" i="4"/>
  <c r="I8" i="4"/>
  <c r="I7" i="4"/>
  <c r="I6" i="4"/>
  <c r="I5" i="4"/>
  <c r="I30" i="3"/>
  <c r="I29" i="3"/>
  <c r="I28" i="3"/>
  <c r="I27" i="3"/>
  <c r="I25" i="3"/>
  <c r="I24" i="3"/>
  <c r="I23" i="3"/>
  <c r="I22" i="3"/>
  <c r="I21" i="3"/>
  <c r="I20" i="3"/>
  <c r="I19" i="3"/>
  <c r="I18" i="3"/>
  <c r="I17" i="3"/>
  <c r="I16" i="3"/>
  <c r="I3" i="3" s="1"/>
  <c r="C8" i="1" s="1"/>
  <c r="I15" i="3"/>
  <c r="I14" i="3"/>
  <c r="I13" i="3"/>
  <c r="I12" i="3"/>
  <c r="I11" i="3"/>
  <c r="I10" i="3"/>
  <c r="I9" i="3"/>
  <c r="I8" i="3"/>
  <c r="I7" i="3"/>
  <c r="I6" i="3"/>
  <c r="I5" i="3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3" i="2" s="1"/>
  <c r="C7" i="1" s="1"/>
  <c r="I10" i="2"/>
  <c r="I9" i="2"/>
  <c r="I8" i="2"/>
  <c r="I7" i="2"/>
  <c r="I6" i="2"/>
  <c r="I5" i="2"/>
  <c r="C13" i="1" l="1"/>
</calcChain>
</file>

<file path=xl/sharedStrings.xml><?xml version="1.0" encoding="utf-8"?>
<sst xmlns="http://schemas.openxmlformats.org/spreadsheetml/2006/main" count="704" uniqueCount="404">
  <si>
    <t>2nd Grade for ME curriculum - Materials list and pricing</t>
  </si>
  <si>
    <t>Pricing for consumables, books and supplies may change</t>
  </si>
  <si>
    <t>Click on the item type links below to go to the appropriate tabs</t>
  </si>
  <si>
    <t>Curriculum Grade</t>
  </si>
  <si>
    <t>Click on link to go to tab</t>
  </si>
  <si>
    <t>Cost for Reg Classroom</t>
  </si>
  <si>
    <t>Focus on Second</t>
  </si>
  <si>
    <t>Consumables</t>
  </si>
  <si>
    <t>Supplies</t>
  </si>
  <si>
    <t>Books</t>
  </si>
  <si>
    <t>will need a phonics program</t>
  </si>
  <si>
    <t>will need a math program</t>
  </si>
  <si>
    <t>Focus on 2nd - Consumables</t>
  </si>
  <si>
    <t>Back to summary tab</t>
  </si>
  <si>
    <t>22 students</t>
  </si>
  <si>
    <t>Curriculum Component</t>
  </si>
  <si>
    <t>Vendor #</t>
  </si>
  <si>
    <t>Vendor</t>
  </si>
  <si>
    <t>ISBN/Item No.</t>
  </si>
  <si>
    <t>Item Descripton</t>
  </si>
  <si>
    <t>Product Link</t>
  </si>
  <si>
    <t>Quantity per classroom 
(Reg Ed)</t>
  </si>
  <si>
    <t>Price</t>
  </si>
  <si>
    <t>Subtotal for Reg Ed Classroom</t>
  </si>
  <si>
    <t>Notes</t>
  </si>
  <si>
    <t>Art Studio</t>
  </si>
  <si>
    <t>2393</t>
  </si>
  <si>
    <t>WB Mason</t>
  </si>
  <si>
    <t>PENPHN36</t>
  </si>
  <si>
    <t>Pentel® Oil Pastel Set With Carrying Case,36-Color Set, Assorted, 36/Set</t>
  </si>
  <si>
    <t>https://www.wbmason.com/ProductDetail.aspx?ItemID=PENPHN36&amp;uom=ST&amp;COID=</t>
  </si>
  <si>
    <t>Art Studio - Unit 4</t>
  </si>
  <si>
    <t>ECONTSTC10C</t>
  </si>
  <si>
    <t>Eco-Products® Renewable Wooden Stir Sticks - 7", 1000/PK</t>
  </si>
  <si>
    <t>https://www.wbmason.com/ProductDetail.aspx?ItemID=econtstc10c&amp;uom=PK&amp;COID=</t>
  </si>
  <si>
    <t>PAC101187</t>
  </si>
  <si>
    <t>Pacon® Array Card Stock, 65 lb., Letter, Black, 100 Sheets/Pack</t>
  </si>
  <si>
    <t>https://www.wbmason.com/ProductDetail.aspx?ItemID=PAC101187&amp;uom=PK&amp;COID=&amp;SearchID=194942264&amp;ii=1</t>
  </si>
  <si>
    <t>PAC6525</t>
  </si>
  <si>
    <t>SunWorks® Construction Paper Smart-Stack, 58 lbs., 9 x 12, Assorted, 300 Sheets/Pack</t>
  </si>
  <si>
    <t>https://www.wbmason.com/ProductDetail.aspx?ItemID=PAC6525&amp;uom=PK&amp;COID=</t>
  </si>
  <si>
    <t xml:space="preserve">Art Studios  </t>
  </si>
  <si>
    <t>946</t>
  </si>
  <si>
    <t>Lakeshore</t>
  </si>
  <si>
    <t>TA4409</t>
  </si>
  <si>
    <t>White Drawing Paper - 9" x 12"</t>
  </si>
  <si>
    <t>https://www.lakeshorelearning.com/products/arts-crafts/paper/white-drawing-paper-9-x-12/s/TA4409</t>
  </si>
  <si>
    <t>Art Studios - Unit 2</t>
  </si>
  <si>
    <t>78988</t>
  </si>
  <si>
    <t>Blick</t>
  </si>
  <si>
    <t>09605-1126</t>
  </si>
  <si>
    <t>Richeson Bulk Watercolor Paper - Pkg of 50 Sheets, 12" × 18", 88 lbs</t>
  </si>
  <si>
    <t>https://www.dickblick.com/items/09605-1126/</t>
  </si>
  <si>
    <t>09605-1121</t>
  </si>
  <si>
    <t>Richeson Bulk Watercolor Paper - Pkg of 50 Sheets, 6" × 9", 88 lbs</t>
  </si>
  <si>
    <t>https://www.dickblick.com/items/09605-1121/</t>
  </si>
  <si>
    <t>01759-1659</t>
  </si>
  <si>
    <t>Sargent Art® Watercolor Magic® Washable Liquid Watercolor, 8 oz. Bottles, Assorted Colors, 6/PK</t>
  </si>
  <si>
    <t>https://www.dickblick.com/items/01759-1659/</t>
  </si>
  <si>
    <t>33221-1007</t>
  </si>
  <si>
    <t>Prima Plastilina Clay, 2lbs block</t>
  </si>
  <si>
    <t>https://www.dickblick.com/products/chavant-prima-plastilina-clay/</t>
  </si>
  <si>
    <t>Art Studios - Unit 3</t>
  </si>
  <si>
    <t>24003-1003</t>
  </si>
  <si>
    <t>Elmer's Art Paste</t>
  </si>
  <si>
    <t>https://www.dickblick.com/products/elmers-art-paste/</t>
  </si>
  <si>
    <t>No longer available - needs replacement</t>
  </si>
  <si>
    <t>General use</t>
  </si>
  <si>
    <t>LL132</t>
  </si>
  <si>
    <t>Washable Fine-Tip Markers - Class Pack</t>
  </si>
  <si>
    <t>https://www.lakeshorelearning.com/products/arts-crafts/stamps-markers/best-buy-washable-fine-tip-markers-class-pack/s/LL132</t>
  </si>
  <si>
    <t>BICBL11YW</t>
  </si>
  <si>
    <t>BIC® Brite Liner Highlighter, Chisel Tip, Fluorescent Yellow Ink, Dozen</t>
  </si>
  <si>
    <t>https://www.wbmason.com/ProductDetail.aspx?ItemID=BICBL11YW&amp;uom=DZ&amp;COID=</t>
  </si>
  <si>
    <t>CYO528008</t>
  </si>
  <si>
    <t>Crayons (800) with 8 colors</t>
  </si>
  <si>
    <t>https://www.wbmason.com/ProductDetail.aspx?ItemID=CYO528008&amp;uom=BX&amp;COID=&amp;SearchID=197945104&amp;ii=2</t>
  </si>
  <si>
    <t>SAN86603</t>
  </si>
  <si>
    <t>EXPO® Low Odor Dry Erase Marker, Fine Point, Assorted, 12/Set</t>
  </si>
  <si>
    <t>https://www.wbmason.com/ProductDetail.aspx?ItemID=SAN86603&amp;uom=ST&amp;COID=</t>
  </si>
  <si>
    <t>SAN86001</t>
  </si>
  <si>
    <t>EXPO® Low Odor Dry Erase Marker, Fine Point, Black, Dozen</t>
  </si>
  <si>
    <t>https://www.wbmason.com/ProductDetail.aspx?ItemID=SAN86001&amp;uom=DZ&amp;COID=</t>
  </si>
  <si>
    <t>MMM563R</t>
  </si>
  <si>
    <t>Post-it® Easel Pads Self-Stick Tabletop Easel Unruled Pad, 20" x 23", White, 20 Sheets</t>
  </si>
  <si>
    <t>https://www.wbmason.com/ProductDetail.aspx?ItemID=MMM563R&amp;uom=PD&amp;COID=</t>
  </si>
  <si>
    <t>MMM65412SSNRP</t>
  </si>
  <si>
    <t>Post-it® Notes Super Sticky Recycled Notes in Bali Colors, 3 x 3, 90/Pad, 12 Pads/Pack</t>
  </si>
  <si>
    <t>https://www.wbmason.com/ProductDetail.aspx?ItemID=MMM65412SSNRP&amp;uom=PK&amp;COID=</t>
  </si>
  <si>
    <t>MMM686PGO</t>
  </si>
  <si>
    <t>Post-it® Tabs File Tabs, 1 x 1 1/2, Assorted Brights, 66/Pack</t>
  </si>
  <si>
    <t>https://www.wbmason.com/ProductDetail.aspx?ItemID=MMM686PGO&amp;uom=PK&amp;COID=</t>
  </si>
  <si>
    <t>MMM142</t>
  </si>
  <si>
    <t>Scotch® 3850 Heavy-Duty Packaging Tape in Sure Start Disp. 1.88" x 22.2yds, Clear</t>
  </si>
  <si>
    <t>https://www.wbmason.com/ProductDetail.aspx?ItemID=MMM142&amp;uom=RL&amp;COID=</t>
  </si>
  <si>
    <t>SAN22478</t>
  </si>
  <si>
    <t>Sharpie® Flip Chart Markers, Bullet Tip, Eight Colors, 8/Set</t>
  </si>
  <si>
    <t>https://www.wbmason.com/ProductDetail.aspx?ItemID=SAN22478&amp;uom=ST&amp;COID=</t>
  </si>
  <si>
    <t>General use, Science</t>
  </si>
  <si>
    <t>CYO688024</t>
  </si>
  <si>
    <t>Crayola® Colored Woodcase Pencil Classpack, 3.3 mm, 12 Assorted Colors/Box</t>
  </si>
  <si>
    <t>https://www.wbmason.com/ProductDetail.aspx?ItemID=CYO688024&amp;uom=BX&amp;COID=</t>
  </si>
  <si>
    <t>DIX22480</t>
  </si>
  <si>
    <t>Prang Colored Woodcase Pencils (50)</t>
  </si>
  <si>
    <t>https://www.wbmason.com/ProductDetail.aspx?ItemID=DIX22480&amp;uom=ST&amp;COID=</t>
  </si>
  <si>
    <t>Literacy Stations</t>
  </si>
  <si>
    <t>OXF57557</t>
  </si>
  <si>
    <t>W.B. Mason Co. Two-Pocket Portfolios, Burgundy, 25/BX</t>
  </si>
  <si>
    <t>https://www.wbmason.com/ProductDetail.aspx?ItemID=WBM5012550&amp;uom=BX&amp;COID=</t>
  </si>
  <si>
    <t>OXF57538</t>
  </si>
  <si>
    <t>W.B. Mason Co. Two-Pocket Portfolios, Dark Blue, 25/BX</t>
  </si>
  <si>
    <t>https://www.wbmason.com/ProductDetail.aspx?ItemID=WBM5012523&amp;uom=BX&amp;COID=</t>
  </si>
  <si>
    <t>OXF57503</t>
  </si>
  <si>
    <t>W.B. Mason Co. Two-Pocket Portfolios, Green, 25/BX</t>
  </si>
  <si>
    <t>https://www.wbmason.com/ProductDetail.aspx?ItemID=WBM5012560&amp;uom=BX&amp;COID=</t>
  </si>
  <si>
    <t>OXF57510</t>
  </si>
  <si>
    <t>W.B. Mason Co. Two-Pocket Portfolios, Orange, 25/BX</t>
  </si>
  <si>
    <t>https://www.wbmason.com/ProductDetail.aspx?ItemID=WBM5012555&amp;uom=BX&amp;COID=</t>
  </si>
  <si>
    <t>OXF57509</t>
  </si>
  <si>
    <t>W.B. Mason Co. Two-Pocket Portfolios, Yellow, 25/BX</t>
  </si>
  <si>
    <t>https://www.wbmason.com/ProductDetail.aspx?ItemID=WBM5012570&amp;uom=BX&amp;COID=</t>
  </si>
  <si>
    <t xml:space="preserve">Science </t>
  </si>
  <si>
    <t>PAC2427</t>
  </si>
  <si>
    <t>Pacon® Composition Book, 5/8" Ruling, 9-3/4 x 7-1/2, 100 Sheets</t>
  </si>
  <si>
    <t>https://www.wbmason.com/ProductDetail.aspx?ItemID=PAC2427&amp;uom=EA&amp;COID=</t>
  </si>
  <si>
    <t>Science - Unit 1</t>
  </si>
  <si>
    <t>RFPF28015</t>
  </si>
  <si>
    <t>Reynolds® Standard Aluminum Foil Roll, 12" x 75 ft, Silver</t>
  </si>
  <si>
    <t>https://www.wbmason.com/ProductDetail.aspx?ItemID=RFPF28015&amp;uom=EA&amp;COID=</t>
  </si>
  <si>
    <t>Amazon</t>
  </si>
  <si>
    <t>1-gallon ziplock plastic bags (1 per student group)</t>
  </si>
  <si>
    <t>https://www.amazon.com/Ziploc-Freezer-Bag-Gallon-Size-28/dp/B003UEGZNE/ref=sr_1_2_sspa?crid=1A8SU11YQHWBV&amp;dib=eyJ2IjoiMSJ9.sn5oxbC_YTSTnLQZfo2iFUiJtA6MraSBtKMm3M4X7aFGToB1FjuGCdCgL6PTJZHyxTujtq-qd-Ij54BCD4O23xWKRNF2iE4Ozi6PDHQQY5ZTlQUgBeiEFyXPSylb1R9W4NR71b3r7AlfxQ1SoxZxuyxD9Sp0TBpjImPYVRFfY9cQU_vSu56qqy-BFmIVH0OLxaU0ifp20YfX7SPUuwmgtevnka_xOf2kKBk7Q0CmhP7cdf7UmCxgrRy5TazofHYOacBVdA3Ykw1VteHeXDQMZm9GeuyMLuo78HGmSoRHC8Y.lbyGe0RcHa_Ktb_kPSgEnn5lDNDS2TPptTK2UhEnT0Q&amp;dib_tag=se&amp;keywords=gallon+zipper+bags&amp;qid=1709132036&amp;sprefix=gallon+zipper%2Caps%2C330&amp;sr=8-2-spons&amp;sp_csd=d2lkZ2V0TmFtZT1zcF9hdGY&amp;psc=1</t>
  </si>
  <si>
    <t>Linking Cubes, 13 per student group</t>
  </si>
  <si>
    <t>https://www.amazon.com/SpriteGru-Manipulative-Construction-Educational-Kindergarten/dp/B0CM2ZRSR8/ref=sr_1_2_sspa?crid=3FL4J49T67KZJ&amp;dib=eyJ2IjoiMSJ9.CupsOtJVA5uadAJnKo5PuObbhK1Kv3xFftiLVwaroplpSmssOmfty9pNRiRXfIhs8zqlM8iaWLGDcZc7MUt5xDgdLGN-9hWUKxO6Mbt9yQ0S57ojHXuH1Ub_YuBSnFMeQ_axfuXAsAkTWHBfGtOcmLCRpu82j09P3Kak-HKUKyI1gxmuOB0xjepOQZ9i9VqAim2iczitWoQJeH764U6EEFSO8aJg7_Ng86683AuqcTu60woeaIeouzMFfKCgGE2Y2jteXcAdZnMIZXp_a3fZY9x4jIpJN0q-MaPBTUhwK_4.MVEzo8sMq28ZHouRb_vhwxjutPcrwZeyFX-itCVuQl0&amp;dib_tag=se&amp;keywords=snap%2Bcubes&amp;qid=1709132073&amp;sprefix=snap%2Bcube%2Caps%2C295&amp;sr=8-2-spons&amp;sp_csd=d2lkZ2V0TmFtZT1zcF9hdGY&amp;th=1</t>
  </si>
  <si>
    <t>tissue paper (1 per group (6"x1")</t>
  </si>
  <si>
    <t>https://www.amazon.com/Wrapping-Tissue-Packaging-Artworks-Decoration/dp/B09ZB1GCGM/ref=sr_1_21_sspa?crid=Y0FJXYGZZCU9&amp;dib=eyJ2IjoiMSJ9.84RBgTu2FtgDxNfQOqWgH7x58-I_MRyxMlWkXAgP6IE2BoaMz2AJsvEPk8eWKYR204eulz1D1hBFr_Xq_X-qxBbWlq8cJYVVaBqjnFp0NYgHDF6-gbszlrYbcj4DIekCZvJEQ3hbcs_Kqw-T1gX92w0URFZ056-uHU2Sx3Z7mLimkbWEpNuoR58Rj23OJ2hFPSkt3XOAlEOnkukV_MMeu-hkaqaVqohAw-qGgM3CzHRsipIKvy019-CNau1Su2VC8DNCwBTqGllRQlBgmksjdtty5ahCzTDACZ88K7gfZ4U.uYkRjKumvAVesp9udip_cH4hIgdPtvZ3UMi9K89XPW0&amp;dib_tag=se&amp;keywords=tissue%2Bpaper&amp;qid=1709132293&amp;sprefix=tissue%2Bpap%2Caps%2C294&amp;sr=8-21-spons&amp;sp_csd=d2lkZ2V0TmFtZT1zcF9tdGY&amp;th=1</t>
  </si>
  <si>
    <t>UNV47250</t>
  </si>
  <si>
    <t>Universal® Ruled Index Cards, 5 x 8, White, 100/Pack</t>
  </si>
  <si>
    <t>https://www.wbmason.com/ProductDetail.aspx?ItemID=UNV47250&amp;uom=PK&amp;COID=</t>
  </si>
  <si>
    <t>wax paper</t>
  </si>
  <si>
    <t>https://www.amazon.com/Reynolds-Cut-Rite-Paper-Sq-Ft-Count/dp/B0036QO8M6/ref=sr_1_5?crid=1A1HEJCQOSZGY&amp;dib=eyJ2IjoiMSJ9.Mc4LjGFju86eFZbdxtBQjChww6UYnDgIVAdNoSx_S3jeut5rsr2TJCH46xlPr8Adr06yNQpjB1T3io5jmr1nR-_OnwwgYZEXRC0fNEn3LL-aG-xzVAxhv7xjqYKFRG3N0e0QZYVmo1gR4oWWgA8-70nCjgHfJWk8rJStMVjHBDmhWWAAqUE2sjR5A9cEVwxW52hANELnenD5JzY_y3VbEM7IdqToWavaey3K_N0MroLjILbzfj1k3cl-ou3_gNxzpyX1zt1ZAnNazhapyAF9BG7Y0NG4y0Ey7nPXeYABzEI.c8_RdKYJynhCKxSwNk2LHZRzgv-fQZjRy9i6eneDniM&amp;dib_tag=se&amp;keywords=wax+paper&amp;qid=1709132731&amp;sprefix=wax+pa%2Caps%2C302&amp;sr=8-5</t>
  </si>
  <si>
    <t>food coloring</t>
  </si>
  <si>
    <t>https://www.amazon.com/Amazon-Brand-Happy-Belly-Color/dp/B08CYCZHV9/ref=sr_1_11_ffob_sspa?crid=30JJMCMGF11DO&amp;dib=eyJ2IjoiMSJ9.PDPiSPMQhQR_ca8W4wGqRfVvl-bLDM7cRczCzVP0_D5Yqi4j7VV35QmZa7Uw1kuFq4r2sxoh9e_RWhJdUZ2XfgCX1RG8n-w9PySJfMBtgHX54NjYPc6pY8PCsUv3ECj-5wYWE27hiZYoPQ_D56vgiN9jny1DLlOgGhI11OHt6U8YLhU2XFuetVG_W_gklOl6l1POy8S6Mm2kE_U_Ap2p51VkRR_ZiFOEvb9kNt4kJQVrRSOf5KEc3vuY5g4J7TEAXFXomEpp4isF-xPK5TAbP0Pmdu9F3YYwSh4ZFPJbZEU.IcRPbVAjj-lPgdmQM6HmTDCO5CfEgZWCTHkSL0nZVc8&amp;dib_tag=se&amp;keywords=food+coloring&amp;qid=1709132797&amp;sprefix=food+colori%2Caps%2C334&amp;sr=8-11-spons&amp;sp_csd=d2lkZ2V0TmFtZT1zcF9tdGY&amp;psc=1</t>
  </si>
  <si>
    <t>tongue depressor</t>
  </si>
  <si>
    <t>https://www.amazon.com/Premium-Natural-Depressor-Popsicle-Woodcraft/dp/B08YK3TR6S/ref=sr_1_2_sspa?crid=T8IE8ICGSB4Y&amp;dib=eyJ2IjoiMSJ9.L4B4VnipjOHacZcmFpSf-ATYDnzlntNCptcdgnQVRVPvjSuMYto6REstq2Y9oUv3iUi_UdoPEJ4hnsv5ww6v7cgGx3ynl_Yx-Komm5LnN912P12Ndc8GPP6uQmnM1dQWkUnISgMXHvZ46vjzqzxhZOZaYX3FUD9UYiKZOg-7O5EP6HRys2tZh-BFwq0VFmHfLi3VJkcwVjRdRq_Dxut7k_khMqNcFy_V7MrkPSZULW0._6AiwdvgBZbHK8U0a1xldYP_8YlxbtVVSJ1NdSod_PY&amp;dib_tag=se&amp;keywords=tongue+depressors+wood&amp;qid=1709132764&amp;sprefix=tongue%2Caps%2C302&amp;sr=8-2-spons&amp;sp_csd=d2lkZ2V0TmFtZT1zcF9hdGY&amp;psc=1</t>
  </si>
  <si>
    <t>styrofoam balls (4 per student pair)</t>
  </si>
  <si>
    <t>https://www.amazon.com/Holibanna-Polystyrene-Christmas-Snowball-Holiday/dp/B07Z4ZKJ5V/ref=sr_1_19_sspa?crid=1BGJLF8LW039S&amp;dib=eyJ2IjoiMSJ9.Rj6R-pxZq_xcb51eBHsFXma2h4HSLAdXf1h61cZ-Ak-aqgC3RsVQXd0Ot-rEGs6fFTkUcvj-jPaZqE1Ayt2xWafP3gt56bOOD8fkD9KlenjtYt4-doTIkyUgo6gwcJoCDJiOhVkJN06AQajq01iQDAAMs8-R5DPIIpjg9QyNoLYEC7ZM_8efqGyLL6SkJYWpB-pGJxA2wGg19HCHLx8oqZ6BcXZruy8fX29hLbph4OKWNdTbToQ3Uq5gBagM869_UMzahCbnhvpNOKKVkJLRGTwguCsQWr2mu3cDtq2Y4_g.cu9x_ibfwN55C0IByZlGKBhruoieDxXcw4nPKmlf11s&amp;dib_tag=se&amp;keywords=styrofoam%2Bballs&amp;qid=1709132897&amp;sprefix=styro%2Caps%2C304&amp;sr=8-19-spons&amp;sp_csd=d2lkZ2V0TmFtZT1zcF9tdGY&amp;th=1</t>
  </si>
  <si>
    <t>toothpicks</t>
  </si>
  <si>
    <t>https://www.amazon.com/Toothpicks-Dispenser-Disposable-Eco-Friendly-Snacking/dp/B0CBW3HT3F/ref=sr_1_9?crid=EBLBCR8M4N6V&amp;dib=eyJ2IjoiMSJ9.6cdycqvVYuRu10naY8MWwj2yYW_BqXS0BIvlnX6qM-Lf-8tcHcPW7f68mty-OqU_OWrazGweUqkQ2joJct-oLnHGKYbYHw6QMWDHXge2NboEUBqSQvo47uMLqAU6cghigkYu7NnPz5WLy2gNAdeTbS435phcWOQk-4PjmLcGemRUkcjMQSMFVkI0Zkn-3708MXoP1qvSaiJ9h-C4hJTf1g5eVvCifehhUUQJcu1AQIJ8MjB2rTTzGvYL4b5ULV6NnuAlayDOYrOXfMShnJESeE2mOnhE13BNtA6YSV0YOeA.6DfSzscX1CR23jk1fpiin73ML0q-rzS3411xmxNmBUI&amp;dib_tag=se&amp;keywords=toothpicks&amp;qid=1709132963&amp;sprefix=toothpick%2Caps%2C320&amp;sr=8-9</t>
  </si>
  <si>
    <t>Science - Unit 2</t>
  </si>
  <si>
    <t>aluminum foil trays</t>
  </si>
  <si>
    <t>https://www.amazon.com/biocean-Aluminum-Prepping-Storing-Roasting/dp/B0CD2HWY37/ref=sr_1_17?crid=2CGIVSB832A3I&amp;dib=eyJ2IjoiMSJ9.SlENVZlQ5BPpPYIZrYNrnkTVA4wS-57XfvM_2VcD_T2vG780paTe0Sc57tYzI6F8CT3mVgsqKRwbwYsZj1qzigXX_VVWwTWcFqO3j6-dIeGWyElCboxVKPICk1xX3PiNoXJr4PJ7Tp8EBPPVvj2P3IKHqwCsuGJRFXgratwROc8lYZYMXEM_Auo8pmpww2x5lMmnTFcyHD8INxkQPZY4Mn1ctnOkjzrv5p-Fx16bikaKHEgJG41ODOCRwVnLbPBVAmi5Zu-5udFiCCbFYJYn57VNGdIWnMpvVfrn0e0JXUk.PnP3OYsHQT-nGG4MozpS1Mna94aYenYRGfImoQVvR_o&amp;dib_tag=se&amp;keywords=aluminum%2Bpans&amp;qid=1709125607&amp;sprefix=alu%2Caps%2C305&amp;sr=8-17&amp;th=1</t>
  </si>
  <si>
    <t>duct tape</t>
  </si>
  <si>
    <t>https://www.amazon.com/Duck-1303158-Metallic-Chrome-Inches/dp/B002TOL44Q/ref=sr_1_4?crid=5016GX10PIB&amp;dib=eyJ2IjoiMSJ9.hEO5apKeX2K6_R18oqHrVeKEvomZxiOqU7C3l1RzlPcHPYA7up_kgx9FCgpC4fxe_dNRFG19JbUvD0UJ-OBfjYUDRDR1XFLTwaHyhcUNfxa_ExYudPy7pYEiPSN8VgwLiF8Xo-h6o3CSAsyTaLp2fB6-I0mEbGxFLnH4zbsy6-kcYzUscuK8Wz_kWzhwPiFo2Op9w1LpQmfIaQhGiIsXYanP-t0gB1fnR2xbQCyU1p4.v-CAkDhsa9J9XSQuqnZW9n-aiLkZMFXi0z0Uf4PaJHY&amp;dib_tag=se&amp;keywords=duct+tape&amp;qid=1709125876&amp;sprefix=duct+tape%2Caps%2C290&amp;sr=8-4</t>
  </si>
  <si>
    <t>paper cups</t>
  </si>
  <si>
    <t>https://www.amazon.com/Paper-Cups-100-Coffee-Disposable/dp/B0BTRT9LHW/ref=sr_1_6?crid=CRBTHZNBZVH9&amp;dib=eyJ2IjoiMSJ9.JatVby65KFmkE7KDqWkvfLdG1N6NW6O2K-HNkQu8G45vbgN4QhJ1MvxnsPYJInF0_d8mKdt7q3dqbwbXsQGyLHy-e1bkdEtA6luwdVgdikFJexfHHaf_G5lhl9C1Dws-BthWEfiaC2075P5Uom5jDhDL7Js5SsaqyWciPHvfTmCJU1UUE_Jb5xyEtNdTYcLrp4B7ld0KEucTl0QaofovbC-nZJeyWCL181LMiERs4HIBcF0qQb2sLd_xAEFBW7x9jJbgLFSuvMonDuycQK5f0AhPecwLN7A7pgHB7yt4CPY.SbdnVbBG6O4XqzMXAXmPcq-tp5aTQxGIKyIiRmYqPTs&amp;dib_tag=se&amp;keywords=8+oz+paper+cups&amp;qid=1709125922&amp;sprefix=8+oz+paper+cup%2Caps%2C291&amp;sr=8-6</t>
  </si>
  <si>
    <t>topsoil</t>
  </si>
  <si>
    <t>https://www.amazon.com/Miracle-Gro-VB00008-Potting-Mix-Pack/dp/B087F7GNFG/ref=sr_1_4?crid=3GQ7VIEOZT65M&amp;dib=eyJ2IjoiMSJ9.SDvKVY1wKmVgC_jKQlYeUJtLCxciWC-C5UKefvfzIGtX_9KD4-bXI_ysMLGzGw64ojRIEows6kFUA6V4XJDuYuYCwkFyQo6z6faXnHYSsq4jlfa1ad1FeNjpkhtAfn-miK9wDvQCc-rqz-Jrdk9wpEH_Q1-02NT8jQ5AWuuvqpOfjaD95-VdAjC1XtnYBriGtkEb_hhR9RY3MVgAAk19uoyFD-pqJvb9260UUKJ0yb0_1UBh0iUj9ZAFPpdSPXw10H9C0BQJvUxzJBotuY-m7TM6JZJolx71UFjvA51LAvM.b98bFJTRCOBeYxlnN7CJGxlDS9HxYifFQzdk9r_3Xq0&amp;dib_tag=se&amp;keywords=topsoil&amp;qid=1709126039&amp;refinements=p_36%3A2661612011&amp;rnid=2661611011&amp;s=lawn-garden&amp;sprefix=topsoi%2Caps%2C291&amp;sr=1-4&amp;th=1</t>
  </si>
  <si>
    <t>CSISTRAW8WC</t>
  </si>
  <si>
    <r>
      <rPr>
        <sz val="10"/>
        <color rgb="FF000000"/>
        <rFont val="Calibri"/>
      </rPr>
      <t>Chef's Supply Jumbo Straws, 7.75", Individually Wrapped, Clear Plastic, 500 Straws/Bo</t>
    </r>
    <r>
      <rPr>
        <sz val="10"/>
        <color rgb="FF000000"/>
        <rFont val="Calibri"/>
      </rPr>
      <t>x</t>
    </r>
  </si>
  <si>
    <r>
      <rPr>
        <u/>
        <sz val="10"/>
        <color rgb="FF000000"/>
        <rFont val="Calibri"/>
      </rPr>
      <t xml:space="preserve"> </t>
    </r>
    <r>
      <rPr>
        <u/>
        <sz val="10"/>
        <color rgb="FF1155CC"/>
        <rFont val="Calibri"/>
      </rPr>
      <t>https://www.wbmason.com/ProductDetail.aspx?ItemDesc=Chefs-Supply-Jumbo-Straws-775-Individually-Wrapped-Clear-Plastic-500-Straws-Box&amp;ItemID=CSISTRAW8WC&amp;uom=BX&amp;COID=</t>
    </r>
  </si>
  <si>
    <t>Science - Unit 3</t>
  </si>
  <si>
    <t xml:space="preserve">sandwich bags </t>
  </si>
  <si>
    <t>https://www.amazon.com/Amazon-Basics-Sandwich-Storage-Previously/dp/B095PQ6SX7/ref=sr_1_8?dib=eyJ2IjoiMSJ9.HzZS_izQs4lS4rV3A1y8JG0fypGzGJI04yL_yAENeELm8G5hgdbS3Br3h1ei4zXodFFHk2yy9whsqxyJuDv68lbYkjmcGyGaHhkUVB1Omw5OO1sW8pcYiCmiE7m8gjfa8ycepPYEG8gx-uGkagvJQKY8vuKjIHwDn5UhRXNmWy_G1gRu6bKh7pkSz1mjjcj2nqilB-8KxqQEF9WyciDcYO0vysGqv44nF1a0dcAHqtkXDutdAh2AqEC2eWu_XMyvv4UCk-piTtm_3hSJNPIiWmqW9EprYc_PcU-EI418yq0.mo1SNGPud-xEAbn4MEuwYHwIyXqAYUIKjrqgYxu-bRU&amp;dib_tag=se&amp;keywords=zipper+bags&amp;qid=1709041539&amp;sr=8-8</t>
  </si>
  <si>
    <t>clear plasic cup</t>
  </si>
  <si>
    <t>https://www.amazon.com/Disposable-Cocktail-Tumblers-Drinking-Beverage/dp/B0B12RT9HQ/ref=sr_1_5?crid=20G87KNZVUGHR&amp;dib=eyJ2IjoiMSJ9.MtXgmUkdyMorB5FTBJpOqxvvrUVnqYx1-Kb7bekr6EVExFDmBqezevc_L0taY51asDm9YHPIuoA6HbLR7Ya7bjLC_sQhyjw481-vkBuOAVhubf9MMtcEaKX01A65I70DS4oDQOd3kej1z5MmEmkES9ocnVWzfQiduNzN5npDqFY2fKVvh4-_zFA3Hry-vDNhAhl_6_lH774AQN5mBP2jPQJhYrgRKitLOmu220WK2Zyrc8EjNeL8W4MAR7DxJdISSvTWJ_jnrWdZe7LpEnjLbgedMtpZ9rcp9E1FV2PzJRA.Svtpw5fZWK3YMKdPSvDe8WbM7TmADFbPtUD2eBxvgdI&amp;dib_tag=se&amp;keywords=clear%2Bplastic%2Bcups&amp;qid=1709043538&amp;sprefix=clear%2Bplastic%2Bcups%2Caps%2C87&amp;sr=8-5&amp;th=1</t>
  </si>
  <si>
    <t>thermos (to hold hot)</t>
  </si>
  <si>
    <t>https://www.amazon.com/Thermo-Drinks-BPA-Free-Insulated-Stainless/dp/B09NB2RKWX/ref=sr_1_11?crid=3LJ7E4YZHB7RH&amp;dib=eyJ2IjoiMSJ9.GpoAy1qRES8_NorpFaYOcxGp9COdPt1-i29qwjagKPqT89rmxjpHBv56GMpD-rt0namIvfFBtfM-upCoIdKqHJ8tDfURui36KltuIYVraOyoMaHKZOa5e4NX8vNLh4-VuQbfUOSeLo9Ull-9DpaPp_p6HaviycETjAU57rBQ3SdUJ3JpmuFlgWonrZekqm5J5gYBlY7Vdc313uLq7gT84nNHXd8o4dY3QQHqmUI-6OKlGfzI4RLstVtexMfpDg7rSXef6PwAqYq83_aMh35K6dmnIJRGHMI3DmzE3nJwYu8.XJdaNKop9DyWtp3Ymjbf8-i2yKNIGl_s_cXeid2QVag&amp;dib_tag=se&amp;keywords=thermos+for+hot+drinks&amp;qid=1709043681&amp;sprefix=thermos%2Caps%2C84&amp;sr=8-11-spons&amp;sp_csd=d2lkZ2V0TmFtZT1zcF9tdGY&amp;psc=1</t>
  </si>
  <si>
    <t>Science - Unit 4</t>
  </si>
  <si>
    <t>Bean Seed (Lima)</t>
  </si>
  <si>
    <t>https://www.amazon.com/Sow-Right-Seeds-Henderson-Instructions/dp/B08QGFVJHS/ref=sr_1_20?crid=3U6GM4MMVJTR6&amp;dib=eyJ2IjoiMSJ9.NPMR5DOJ2r523Dz4ntdVS28gOKT4nTB_EXGvKKrV1OiaElig9fnVx3XkohLhyDNwugos4l2FNSgl9A95TxDEtFIsVWVq8jeEApnJ4bT6IY0TPgZ567j0qH4yZ4qTkZaD-Yb6Ow9sJJ3Bi8uYT7pdgTk36XlCKRPQ6s9davg3LDw2LmQ1PoHVjbi_Ee6nB35NE8UB5sDfTXC_1AzvDIiOI9X0olGKayUsZ21TXbKb-EQ_bAapxP8gCna3owVZ-f4ZbaUZ5mov9L1t1ZR7ZxAeyhF7pFgUc8rr9s7ZamJU2YA.U9KzQ8WF_XJkSVLUdBtOpTuWJ_bbWm8EwdB7svF4KpY&amp;dib_tag=se&amp;keywords=bean%2Bseeds&amp;qid=1709647655&amp;sprefix=bean%2Bseeds%2Caps%2C115&amp;sr=8-20&amp;th=1</t>
  </si>
  <si>
    <t xml:space="preserve">Bean Seed </t>
  </si>
  <si>
    <t>https://www.amazon.com/Planting-Instructions-Growing-Mottled-Vegetable/dp/B0C446M3WT/ref=sr_1_28?crid=3U6GM4MMVJTR6&amp;dib=eyJ2IjoiMSJ9.NPMR5DOJ2r523Dz4ntdVS28gOKT4nTB_EXGvKKrV1OiaElig9fnVx3XkohLhyDNwugos4l2FNSgl9A95TxDEtFIsVWVq8jeEApnJ4bT6IY0TPgZ567j0qH4yZ4qTkZaD-Yb6Ow9sJJ3Bi8uYT7pdgTk36XlCKRPQ6s9davg3LDw2LmQ1PoHVjbi_Ee6nB35NE8UB5sDfTXC_1AzvDIiOI9X0olGKayUsZ21TXbKb-EQ_bAapxP8gCna3owVZ-f4ZbaUZ5mov9L1t1ZR7ZxAeyhF7pFgUc8rr9s7ZamJU2YA.U9KzQ8WF_XJkSVLUdBtOpTuWJ_bbWm8EwdB7svF4KpY&amp;dib_tag=se&amp;keywords=bean%2Bseeds&amp;qid=1709647517&amp;sprefix=bean%2Bseeds%2Caps%2C115&amp;sr=8-28&amp;th=1</t>
  </si>
  <si>
    <t>popsicle stick</t>
  </si>
  <si>
    <t>https://www.amazon.com/KTOJOY-Sticks-Natural-Popsicle-Length/dp/B0C4GKC3CR/ref=sr_1_4_sspa?crid=99JYIW0JQQ2F&amp;dib=eyJ2IjoiMSJ9.qwpP1PKXNu5yTgtrOeb6tKp43Gp3n9uSEjRDOFy94GdMVjAYLIBhlPSQNzLQ1eRE3N7oit_p1bf-5r9zsT3bTduFSBu1WP2k_hCV_6l06R5dCdQ_h2sCALK_YewDEzIkBMf8Iik_5AQiY9z2xqauAFPd6c9SR4ZHefpztmsTJdwwMnXqK6brUg1Hw76coVykUu6oKNhx4g48FtMAVyl1OAbgnEy8RABCFjdgu8nzj-dP065SNp5KZyrDuLd_kBwtdRm5RqMDZHLr1zDqWgJhAGjeGM4w8WidgbefzV34T-A.XV-DAvOHo_1MQh5-EcH271G4llYRO6LapoVgC5_H2oo&amp;dib_tag=se&amp;keywords=craft+sticks&amp;qid=1709648362&amp;sprefix=craft+sticks%2Caps%2C97&amp;sr=8-4-spons&amp;sp_csd=d2lkZ2V0TmFtZT1zcF9hdGY&amp;psc=1</t>
  </si>
  <si>
    <t>soil</t>
  </si>
  <si>
    <t>https://www.amazon.com/Miracle-Gro-Indoor-Potting-Mix-Container/dp/B09YLMPYQY/ref=sr_1_1_sspa?crid=38A09NAVSVWWW&amp;dib=eyJ2IjoiMSJ9.1chKU7poT27NdrN1V5Ez7yDvUb6zXarRF6s10jn1z5CA9dYBT6FrZ2l0nFZ0AgiW_AhuOcGC62DvqKoeVj-an8Aqk_5lwdNP7EEL7U14xZeQvyVwfsGq4eap0A1Ri15jlBzaQpFV3WBnJkx-415asXjgz6AJisAtbr7ox1CTbhr3n7iKNpFGaU_0GRrKdf8qQbRzX00G48d2NM_a4Em9RQVfpnBNjXwnsc6I9s1wjROLJrcj-HgPZ0n_wIWFwnAdWDwd_lHicX9T-6IL21rTAMqDqBdd07aofrWi1bdQWxk.ezTwEK3KMV5OqmsALaW0wvher59NMHAoUij4-r_VbjU&amp;dib_tag=se&amp;keywords=soil&amp;qid=1709648450&amp;sprefix=soil%2Caps%2C94&amp;sr=8-1-spons&amp;sp_csd=d2lkZ2V0TmFtZT1zcF9hdGY&amp;th=1</t>
  </si>
  <si>
    <t>plates</t>
  </si>
  <si>
    <t>https://www.amazon.com/Nicole-Home-Collection-Everyday-Dinnerware/dp/B00GFED4JY/ref=sr_1_29?crid=310C88JY8C7H2&amp;dib=eyJ2IjoiMSJ9.PWDXh8oPn-8uXjN1VHeUUMIwPBusMKwk7t3lDovCdByqlDUaoFOrCVwByNpuXCYm8iaHQgBm7rjXGIwHEWLWWp_VEY6hUR2vDjlBtv7BmQ-tb1KvmLwIv0NHEIE0ovJhqtNTjIbH-80B6cxluQeSUL55Dd7BpOO6egvas93hHKJI8vhul7x5OkQoySYdqYUCG3UPglv0Z62Sxql95zIpcni_RGdXsq6rOGP_EFwa2S5SYV6QEp1axAUTHL8wB_DVGiZvMjzzfneE5IHdbpQkqsZB5SxsWPSXz1klS66Xup4.aQcJH6Egn3BTXvmtz74xVCsZaV6jNHtJMK2PkisswAo&amp;dib_tag=se&amp;keywords=small+paper+plates&amp;qid=1709649796&amp;sprefix=small+paper%2Caps%2C96&amp;sr=8-29</t>
  </si>
  <si>
    <t>eraser sticks</t>
  </si>
  <si>
    <t>https://www.amazon.com/Pentel%C2%AE-Clic-EraserTM-Refills-White/dp/B002OU40TQ/ref=sr_1_18?crid=1Y008DVQ3U8JB&amp;dib=eyJ2IjoiMSJ9.rCkvyNuwwH9SmjMF9BW-dThSZ5jJwNqheyMxFnhCYSE2BbkKl0ckOXY-HI74ss20N9071XpglnEdHvibhXcClz-nkaWQpMQYGzDyAM0tZ0Ze1L-2W3XjQVppF73H35Vu7JSpZ--rhIBP76Bw-F6p0VNgkGpNk9oPRo2X41hhCH4_kNYhGOZHOR7FRAaJKw5QeQ-ssfEiyMQLVu265DoIYTFynlTiN-rvbgRLGqhhaajN9vy5Cx11hcSbp_rVLmyUUpOk7pAD2RzNTkeU_MQgFREIlb6wyWx4CoVMyCsSCaQ.BsELQWJXXV0TPWecHJkR56sXElG8XzNFFI1bx2x7B3A&amp;dib_tag=se&amp;keywords=eraser%2Bstick&amp;qid=1709648769&amp;sprefix=earser%2Bstick%2Caps%2C94&amp;sr=8-18&amp;th=1</t>
  </si>
  <si>
    <t>marbles</t>
  </si>
  <si>
    <t>https://www.amazon.com/POPLAY-Beautiful-Marbles-Multiple-Whistle/dp/B0185GRQV6/ref=sr_1_3_sspa?crid=2KIEC199GG38I&amp;dib=eyJ2IjoiMSJ9.e_2Z3-V2Bk7wgSUzearnxz6bUhDsSxWOmiZweJDlXT2Kkmq3r7-NzOStfHb7vmgOd8pKjMThcmU22RcrLIEy3HGoeodXn2_dOGZhUbp3jQvJwUlR-MMhoH5YZEQWElMPxPp4YHMA1Kjxf2Psk5XNw7NH-spyIMLyskKj1Sw8Gfiso1hE4ez-3PuncOELgVdHXXLwTT3mK8JIfl3iKKiY-8C4ol1grQZT8Gys0V3EQPaM-XzqZzweiIydSmnBySj0mOy0xS0MlPmhvr6PKFktVynwK5FqqSB1kP4Q9k89Qh8.aN3hOzA7yWTUUSNCq7h6xEYKBWYRCemaqqA4fPmxlKU&amp;dib_tag=se&amp;keywords=marbles&amp;qid=1709648918&amp;sprefix=marbles%2Caps%2C96&amp;sr=8-3-spons&amp;sp_csd=d2lkZ2V0TmFtZT1zcF9hdGY&amp;th=1</t>
  </si>
  <si>
    <t>CKC811030</t>
  </si>
  <si>
    <t>Creativity Street® Rainbow Pom Pons, 1", 100/PK</t>
  </si>
  <si>
    <t>https://www.wbmason.com/ProductDetail.aspx?ItemID=CKC811030&amp;uom=PK&amp;COID=&amp;SearchID=166420534&amp;ii=7</t>
  </si>
  <si>
    <t>CKC711001</t>
  </si>
  <si>
    <t>Chenille Kraft® Jumbo Stems, 12" x 6mm, Metal Wire, Polyester, Assorted, 100/Pack</t>
  </si>
  <si>
    <t>https://www.wbmason.com/ProductDetail.aspx?ItemID=CKC711001&amp;uom=PK&amp;COID=&amp;SearchID=165184313&amp;ii=3</t>
  </si>
  <si>
    <t>baking soda</t>
  </si>
  <si>
    <t>https://www.amazon.com/Amazon-Fresh-Baking-Soda-oz/dp/B09NRGMTYP/ref=sr_1_1_ffob_sspa?crid=2U3V8YU8OPB56&amp;dib=eyJ2IjoiMSJ9._RdeS3B0R_r5nAadsaBFEwaEgV17duQaGcpvkQcJCfy8x3g4tV2LPMBdKP4rHxEEEG6ePgQfkhnzOapTekTyPNf4PmlXZuXnQBOJ-dNOI29dm25tby7UiyqNg-NjbiLzLovXkT-tC7u3QkW_CD-DzhX49jjF5JRlA0f7nYnFMSfEbFDApIRgaO0z6ztK39GZNPGsUoZYDywh-HWPo6epWFNxKpGXuuzrl9asdGkbadxQxe0cV8Ql1KITSNErIPSns7loLsaoRC2dvJP9pPZXtNC2ZmRrEsndiTYch8MvtEw.IPKCVWz3yfj8YFSWr1xwqdG7BB_olAE8OJIipQ8LTuw&amp;dib_tag=se&amp;keywords=baking+soda&amp;qid=1709649541&amp;sprefix=baking+soda%2Caps%2C92&amp;sr=8-1-spons&amp;sp_csd=d2lkZ2V0TmFtZT1zcF9hdGY&amp;psc=1</t>
  </si>
  <si>
    <t>floral wire</t>
  </si>
  <si>
    <t>https://www.amazon.com/FloraCraft-Gauge-Floral-Paddle-Green/dp/B003XMR2IU/ref=sr_1_5?crid=27GN78ANCOBP4&amp;dib=eyJ2IjoiMSJ9.pyYkFbibB4l2dl3upA2JkTIsn3elfwHy-CekDbzK0nFzFX9xqlfL6IYYvoLBoW0ZK59tYWkQbccKwJZOiZGl4tlBVFcWtJIzhyBnI6hz4DE38cHlzBN7MfR27ahs2bL312mUocFQSgQlLuWvqoq3KbiU9wumzLMfv0K4k0MymiaC8RmnkQ2J4ekFXCgpAIwcHG5dkORvW1U94NEl636Wq1-7mZcJPciGGVSd0iGhWVlbjJOTSEWncSaQpCNXe1A3omSqq2e1NuMQ17vP_-VSfp3S6NdKUd1xzFriGBCjKb8.FQJ37iV0YmG-UZlmaCBsP23WCRlt5LXAuGwrqWaQNow&amp;dib_tag=se&amp;keywords=floral+wire&amp;qid=1709649502&amp;sprefix=floral+%2Caps%2C91&amp;sr=8-5</t>
  </si>
  <si>
    <t>twine</t>
  </si>
  <si>
    <t>https://www.amazon.com/White-Cotton-Butchers-Twine-String/dp/B09TQXBFYD/ref=sr_1_1_sspa?crid=32K02NNJDLKSI&amp;dib=eyJ2IjoiMSJ9.AYiCxHUA615169hkdeGMtOP0sjOUPCZWolvPCJyX2MUCjcPRSUvtCYnwj5F2XwkGu2mVGuPAo5VDEtUu5ND7aZ18sJL54jr6zyJ69QmMnnLNl3qI4FgUBPirzWvpzULmECzb5VzsXr5AnS2lRXEgpbA9Y_1E1m3wKGHJrUpeTF2A_pDLsdpFp2iELVOLseEFfArkKppBKCWqA8mPXdwj-ekKDFaYj3QtMWBQsi6W1fOXF2jhHMnkhnAu6lQd5IvfWPRY3rg_VEjll5m0EYO7u_ShtrW0opELvS7nAQ4fc_8.TBEn9ZbeKQhCAWQH-GG85WUosYpYuosnwp0pgHvJD8I&amp;dib_tag=se&amp;keywords=string&amp;qid=1709649666&amp;sprefix=string%2Caps%2C107&amp;sr=8-1-spons&amp;sp_csd=d2lkZ2V0TmFtZT1zcF9hdGY&amp;th=1</t>
  </si>
  <si>
    <t>Studios</t>
  </si>
  <si>
    <t>11308-1006</t>
  </si>
  <si>
    <t>Blick Colored Tissue Assortments - 10 colors, 12" × 18"</t>
  </si>
  <si>
    <t>https://www.dickblick.com/products/blick-colored-tissue-assortments/</t>
  </si>
  <si>
    <t>00018-1001</t>
  </si>
  <si>
    <t>Blick Student Grade Tempera - 6 pack</t>
  </si>
  <si>
    <t>https://www.dickblick.com/items/00018-1001/</t>
  </si>
  <si>
    <t>EPIE556</t>
  </si>
  <si>
    <t>Elmer's® Washable School Glue Sticks, 30/Box</t>
  </si>
  <si>
    <t>https://www.wbmason.com/ProductDetail.aspx?ItemID=EPIE556&amp;uom=BX&amp;COID=</t>
  </si>
  <si>
    <t>EPIE308</t>
  </si>
  <si>
    <t>Elmer's® Washable School Glue, 7.62 oz, Liquid</t>
  </si>
  <si>
    <t>https://www.wbmason.com/ProductDetail.aspx?ItemID=EPIE308&amp;uom=EA&amp;COID=</t>
  </si>
  <si>
    <t>PAP1921070</t>
  </si>
  <si>
    <t>Paper Mate® Flair Felt Tip Marker Pen, Black Ink, Medium, 36/Box</t>
  </si>
  <si>
    <t>https://www.wbmason.com/ProductDetail.aspx?ItemID=PAP1921070&amp;uom=BX&amp;COID=</t>
  </si>
  <si>
    <t>Studios - Unit 2</t>
  </si>
  <si>
    <t>SND025</t>
  </si>
  <si>
    <t>Sandtastik White Play Sand, 25 lbs.</t>
  </si>
  <si>
    <t>https://www.wbmason.com/SearchResults.aspx?Keyword=snd025-bx&amp;sc=BM&amp;fi=1&amp;fr=1</t>
  </si>
  <si>
    <t>Studios - Unit 3</t>
  </si>
  <si>
    <t>BPTSP2024</t>
  </si>
  <si>
    <t>W.B. Mason Co. Corrugated Sheets, 20" x 24", Kraft, 5/BD</t>
  </si>
  <si>
    <t>https://www.wbmason.com/ProductDetail.aspx?ItemID=BPTSP2024&amp;uom=BD&amp;COID=</t>
  </si>
  <si>
    <t xml:space="preserve">Writing </t>
  </si>
  <si>
    <t>PAC2426</t>
  </si>
  <si>
    <t>Pacon® Primary Journal, 1/2" Ruling, 9-3/4 x 7-1/2, 100 Sheets</t>
  </si>
  <si>
    <t>https://www.wbmason.com/ProductDetail.aspx?ItemID=PAC2426&amp;uom=EA&amp;COID=</t>
  </si>
  <si>
    <t>Writing  &amp; Storytelling Studio</t>
  </si>
  <si>
    <t>PAC2425</t>
  </si>
  <si>
    <t>Pacon® Composition Book, 1/2" Ruling, 9-3/4 x 7-1/2, 100 Sheets</t>
  </si>
  <si>
    <t>https://www.wbmason.com/ProductDetail.aspx?ItemID=PAC2425&amp;uom=EA&amp;COID=</t>
  </si>
  <si>
    <t>Writing + Storytelling Studios</t>
  </si>
  <si>
    <t>ALY10701</t>
  </si>
  <si>
    <t>Ashley blank books</t>
  </si>
  <si>
    <t>https://www.wbmason.com/ProductDetail.aspx?ItemID=ALY10701&amp;uom=EA&amp;COID=</t>
  </si>
  <si>
    <t>Focus on 2nd - Supplies</t>
  </si>
  <si>
    <t>ISBN/ Item No.</t>
  </si>
  <si>
    <t>05149-0099</t>
  </si>
  <si>
    <t>Blick Economy Ox Pony Round - set of 9</t>
  </si>
  <si>
    <t>https://www.dickblick.com/products/blick-economy-oxpony-hair-brushes/</t>
  </si>
  <si>
    <t>Kapla</t>
  </si>
  <si>
    <t>Kapla 280</t>
  </si>
  <si>
    <t>Kapla Blocks</t>
  </si>
  <si>
    <t>https://www.shopkapla.com/product/kapla-280-chest/157?cp=true&amp;sa=false&amp;sbp=false&amp;q=true</t>
  </si>
  <si>
    <t>LK936</t>
  </si>
  <si>
    <t>Economy Paintbrush Assortment - Set of 24</t>
  </si>
  <si>
    <t>https://www.lakeshorelearning.com/product/productDet.jsp?productItemID=1%2C689%2C949%2C371%2C895%2C844&amp;ASSORTMENT%3C%3East_id=1408474395181113&amp;bmUID=1514558282357</t>
  </si>
  <si>
    <t>School Specialty</t>
  </si>
  <si>
    <t>Roylco Paste and Glue Spreaders, 4 Inches Long, Assorted Colors, Pack of 10</t>
  </si>
  <si>
    <t>https://store.schoolspecialty.com/OA_HTML/xxssi_ibeSearchResults.jsp?resetSearch=true&amp;type=search&amp;searchType=productResults&amp;collection=products&amp;minisite=10206&amp;query=201062&amp;idx=&amp;relevancy=&amp;ps=&amp;r=&amp;refQuery=&amp;searchType=&amp;minisite=10206</t>
  </si>
  <si>
    <t>Building Studio</t>
  </si>
  <si>
    <t>K'NEX Imagine Creation Zone Building Set, 417 Pieces</t>
  </si>
  <si>
    <t>https://store.schoolspecialty.com/OA_HTML/xxssi_ibeSearchResults.jsp?resetSearch=true&amp;type=search&amp;searchType=productResults&amp;collection=products&amp;minisite=10206&amp;query=2000982&amp;idx=&amp;relevancy=&amp;ps=&amp;r=&amp;refQuery=&amp;searchType=&amp;minisite=10206</t>
  </si>
  <si>
    <t>UNV05562</t>
  </si>
  <si>
    <t>Universal® Hardboard Clipboard, 1/2" Capacity, Holds 8 1/2w x 12h, Brown, 6/Pack</t>
  </si>
  <si>
    <t>https://www.wbmason.com/ProductDetail.aspx?ItemID=UNV05562&amp;uom=PK&amp;COID=</t>
  </si>
  <si>
    <t>UNV21129</t>
  </si>
  <si>
    <t>Universal® Top-Load Poly Sheet Protectors, Heavy Gauge, Nonglare, Clear 50/Pack</t>
  </si>
  <si>
    <t>https://www.wbmason.com/ProductDetail.aspx?ItemID=UNV21129&amp;uom=PK&amp;COID=</t>
  </si>
  <si>
    <t>PP268BU</t>
  </si>
  <si>
    <t>Classroom Supply Caddies (blue)</t>
  </si>
  <si>
    <t>https://www.lakeshorelearning.com/products/teaching-resources/bins-organizers/classroom-supply-caddies/p/PP506/</t>
  </si>
  <si>
    <t>Science</t>
  </si>
  <si>
    <t>WNCWPC48</t>
  </si>
  <si>
    <t>Winco® 48 oz. Water Pitcher, Clear</t>
  </si>
  <si>
    <t>https://www.wbmason.com/ProductDetail.aspx?ItemID=WNCWPC48&amp;uom=EA&amp;COID=</t>
  </si>
  <si>
    <t>Art Trays</t>
  </si>
  <si>
    <t>https://www.amazon.com/Multicolor-Plastic-Activity-Painting-Organizing/dp/B08RS166PF/ref=sr_1_5?crid=3D10CBLUVT846&amp;dib=eyJ2IjoiMSJ9.1fQ_s4oQQTgUvaAIA_h52lVKBy3VSJ4C3I5u9X-78vUdIsmU7os6aF0NiGW676HhimXKJy-au2Qx30fmbeKDu1T_FpRfXLji4ZtQFMhl6cEuyxvFEsPP-SSgWEHp-NUbmuYfIzKKcE9DPt8np_wR2BkbFYOVTjIH9PrOGOAjV9LBrDygh-0_iMUwrvcUoFoGshO3_dYxjPC8CnJjVSistAiagtCcYbB6FMy-seLyed0kv622QhFgoDN-I2E6SroFx2tdzLLkx0-WBaI1KYJF6WyuOPoYhqCBYUOWyRU9QQY.vx0pXW5x4gPXRATNrWHxBb1mBL7oak7XbfBt_7vEh2s&amp;dib_tag=se&amp;keywords=small%2Btrays&amp;qid=1709132168&amp;sprefix=small%2Btray%2Caps%2C296&amp;sr=8-5&amp;th=1</t>
  </si>
  <si>
    <t>rope</t>
  </si>
  <si>
    <t>https://www.amazon.com/PerkHomy-Polypropylene-Clothes-Camping-Utility/dp/B094GG8MYF/ref=sr_1_36?crid=2XWHUNKNVDVCY&amp;dib=eyJ2IjoiMSJ9.83c31w7UeGDBosFUr91jG3_TT1OJEvXUdodRMRmqWSscy32CpYVSqMaqaKjG1-9N3EeyJYt9jDW3A0-5j8XA6n61ZpwpRwJapM5J1kRcPBMOIxu9c6rLEb13c97ZTI7zPcaHkKvj6cvQ8j7rIx9imk3XYlOK2T2ulmeQIAbQ9oDSGKAQpOly_NyiStczBxNgKbsXoE5AmjToOi0Jrxgbb2jc3AJEg05FLeYWc_T13X3ixDdD69Dg7q9jbjIuA_tUuoLHVwwW75rjkWnTgnH612Cco_SOidJNRwdRfY6LErw.PikfrECDNQ-_wbqA0MdHIQC77wdLllHd_s8H-1DPaNU&amp;dib_tag=se&amp;keywords=24%2Bft%2Brope&amp;qid=1709132484&amp;sprefix=24%2Bft%2Brope%2Caps%2C317&amp;sr=8-36&amp;th=1</t>
  </si>
  <si>
    <t>eyedropper (1 per pair)</t>
  </si>
  <si>
    <t>https://www.amazon.com/Transfer-Teenitor-Essential-Disposable-Laboratory/dp/B0B1ZVT9DQ/ref=sr_1_4?crid=3R5R3TR38LBI1&amp;dib=eyJ2IjoiMSJ9.pioCWKoQWDRhT2wvGWTTXekMMRQPNTVNkgbXf8XQXQ-cMyN4JXZGbhYFd-LTA9C1r_yuVS8uEEZ3KX7lhLBdzQToEOecUqMymbueABCOwENg408mgcQRyF8fSOrveEzOlMECF8HpKbGCpOnEIWz4RT90IquR0OecGTTOjqePX83soTxylpNV2Nk-KhiYolO064thb5Hs3G8p0ybq5Li4cnzecSC-vdVNULd3u_vP8Ek.RHZsgctMJLuXyoO907x2l1kjbh3HUY6fF7SagvQL7DQ&amp;dib_tag=se&amp;keywords=bulk+eye+droppers&amp;qid=1709132686&amp;sprefix=bulk+eyed%2Caps%2C327&amp;sr=8-4</t>
  </si>
  <si>
    <t>spray bottle</t>
  </si>
  <si>
    <t>https://www.amazon.com/Empty-Spray-Bottles-16oz-2Pack/dp/B08QM81BJV/ref=sr_1_7?crid=2ZACTKDZMNE0I&amp;dib=eyJ2IjoiMSJ9.IRsqacIM47Y5iQmQ35WIPSl_OPmk-RBMROqXGoAY0mm8x60kK6VyOIu0Lqxk3g_TVVJ5EBp-EdSg61evYGuS37ibt4EpBn1pVq9eSzKo9-3oLKPZYTyR0f9LKZ63cO39Y4Q8sGLNjpHbrX4ZqMTv6cOja99V31661BG_HAp0PJHx0CUpujKeJqZ902GLhE9HSc52_X0Zkg2HTOBvGLfe7bNFbiNmnL5GSRIk59wwnrB3nTy8i27TW-1-0-rWks2SXJzqTbOj5epNUH-C1kzXtW6Ls87ip4pjmtz5oufOkkM.mrRvRwVfHeBPaq3EuHPRhoKBTRb9qSG_lW-tukgEjNQ&amp;dib_tag=se&amp;keywords=spray%2Bbottle&amp;qid=1709125756&amp;sprefix=spray%2Bbottle%2Caps%2C319&amp;sr=8-7&amp;th=1</t>
  </si>
  <si>
    <t>drinking glasses</t>
  </si>
  <si>
    <t>https://www.amazon.com/Mfacoy-Drinking-Stemless-Glassware-Drinkware/dp/B0BJ2ZJZSB/ref=sr_1_30?crid=1ME60VR4UC9I4&amp;dib=eyJ2IjoiMSJ9.eQvAXt4ZMvCX1zjaHLvpouYabA4JZ3oD78feTNveiEwt-ieho1BUuxPE-9tn6GaXnAjpymHQH-MDE4DB9GJNwAToVqWYRJ5yPeXm3l57oOQ.BxMPdVxCJ7S27mNffxDWIqWVEFezteUrB3CCCQqQLEc&amp;dib_tag=se&amp;keywords=drinking+glass&amp;qid=1709041463&amp;refinements=p_36%3A1253523011&amp;rnid=386465011&amp;s=home-garden&amp;sprefix=drinking+glass%2Caps%2C84&amp;sr=1-30</t>
  </si>
  <si>
    <t>ice tray</t>
  </si>
  <si>
    <t>https://www.amazon.com/Household-Silicone-Convenient-Removable-Cocktails/dp/B0BYVC122N/ref=sr_1_28?crid=3R3ZL6HFH2JTM&amp;dib=eyJ2IjoiMSJ9.w6GaFK3esJZBSEZamidlKxzJcBHM5c6R-_w5jG5MhzD94N58Vdlr2FBw6Wubwul8UaVWAPJvzyMgPP5DlXtj61Pqz4ZGSYfsK2y1vlChJgcW3TovLcPfycpAG3o35bGA6xQDe2Swi9bNlXCDvuUWvOKFcuQvUNyAS4Mrcfp1-rykYqJUvjVYD8iZW8RGau2t5zFXFIGIbt3xDwGygYSEIJXG5zyhsKi5rONxzBz6Ox6SXgd0Kd027f1j_IYDMRXeNiECu9OIJSltER3rP1VsDAGR9cd5fugzjgTt3V76S9w.-a4PnowD18DmwSyj7OT5yo8-xpd0BZ_TGZnagbZTlyY&amp;dib_tag=se&amp;keywords=ice%2Btray&amp;qid=1709041631&amp;sprefix=ice%2Btray%2Caps%2C102&amp;sr=8-28&amp;th=1</t>
  </si>
  <si>
    <t>petri dish</t>
  </si>
  <si>
    <t>https://www.amazon.com/Sterile-Plastic-Vabiooth-Science-Experiment/dp/B09VK7N1JV/ref=sr_1_2?crid=2E4JFO9GU58RH&amp;dib=eyJ2IjoiMSJ9.4tB3CNSilIZiagaRiJM8YX_85nJ4qMS7BPONbk61v_f6JqOVE-rnB2ZpK5X7EnHd6LUPMG_b8Vjz6aESZXAx8Xd9JVLs1F-cTunI1cdrJ6T8KJJBKRx9_VzZ2dMsDWLZ5f2fqAR-YvhmlXraVT5mV6XYPzywANlaqNKlfQ-nN22Vk7hprgbE5M2yGGI_cWu3czDfIl23P1pAdeZI6GMoji0MgtAISWgSWkP3a2tFiOo.si_X9SH5yGnJ2b7JZn7LWM6L6Fhi9C66-0RiX1nXT9M&amp;dib_tag=se&amp;keywords=petri%2Bdish&amp;qid=1709041781&amp;sprefix=petri%2B%2Caps%2C99&amp;sr=8-2-spons&amp;sp_csd=d2lkZ2V0TmFtZT1zcF9hdGY&amp;th=1</t>
  </si>
  <si>
    <t>pint container</t>
  </si>
  <si>
    <t>https://www.amazon.com/Custom-Shop-Pack-each-calibrated/dp/B00A2F5W8S/ref=sr_1_13?crid=QAI39UNQXMR9&amp;dib=eyJ2IjoiMSJ9.iRrDsNwgSJmBZmS09V8Cfk7Lpz3Xt5acFtfS2gvrK5FZIVZsZ1LxhtfvYNM8-QO6poF1CIr_bEvBYMVxY63sNaCAg-3ULwLFh9dl3bAiokzZ5PdVsKPweXthPC0tPqZJOOxnmNzgUhw16VCBOs2CUFBmfmUDLWA3avW5YhAsCezJzZgBthJ2q-jk3WjjAcEgDlJTBsguv0bHjwwfnWSL9c2APABo9wroqojQWnjzYdiOkI4nWolH-opHhiLzHBn-Tc0fBvH2b1_IdKUEMWhmCplEyGC2zmG1shH5Y3B7b1g.kf4cU6bdFa-tyCKK0bwocEeC9EohuG9G0kO_JDWXwzw&amp;dib_tag=se&amp;keywords=pint%2Bmeasure&amp;qid=1709042855&amp;sprefix=pint%2Bmeasure%2Caps%2C87&amp;sr=8-13&amp;th=1</t>
  </si>
  <si>
    <t>tablespoons</t>
  </si>
  <si>
    <t>https://www.amazon.com/AUEAR-Tablespoon-Coffee-Plastic-Measuring/dp/B08S6QJVX7/ref=sr_1_33?crid=1L4SD6NLGNNR2&amp;dib=eyJ2IjoiMSJ9.VTV-D0zCLWzXwNE_Ar8s3muQeqx5e939rQbcLh6NKB-fHxG_noL-7eEECoXskuq-qi-zyku8Ju_5DTKn-d56JvWrf55df-MShGmJX8L1HJ9ZhVxfM8KYazaUAObry0p1FwV76DZBK3-SPEkHnaRcXTvwdr44ITcMD8_9VvA8dD6ecUHgle2CRT8FtyyO85gxm4eJGQ8JX0HC4Gjm-A00L6HyPMiqA-KHaU0OJhI6fSy-fhFza4EO3Y0ZxID4nb8bRhEE1vobVcoxPnA0oIgUQFb6KGjj1g6DDHfUv-dPmbc.2iVyfcpOmYQ_o14xRypW6qS5th4J_2G6jW-SYeuJ4iA&amp;dib_tag=se&amp;keywords=tablespoon%2Bmeasuring%2Bspoon&amp;qid=1709042965&amp;sprefix=tablesppon%2Bmeasure%2Caps%2C97&amp;sr=8-33&amp;th=1</t>
  </si>
  <si>
    <t>ceramic mugs</t>
  </si>
  <si>
    <t>https://www.amazon.com/Mfacoy-Handles-Porcelain-Microwave-Dishwasher/dp/B0BVBP4HQP/ref=sr_1_27?dib=eyJ2IjoiMSJ9.hNjtwmvnwrLoLgUDZEPAMjYec4QXmDuozDRXr6fq5wQGhJVctHpZNvvjHecl9UyIGLeyV0puJo2OPAiAC_KTvSB3Kh_tKpSuqTB15FypwzXfowvTl0FQljNd-54uHzl4Tp79KjwozBdCLDdXPUODBv91jwRpU-2ng3f2zko_RG_ylmeC3kJ-n_2XmeUqfl1o6dVLB1VezWGEFJgMpAiBmq1vTw_tp4-ahaoL-QXQ4oXareVTijdAgm-brTCB8rl7mJKYmfZVS6cghJx-H6fbAuzRRaqcz078_bhBcOkU2Qo.ax7qUa_t-iLuLyP63E6TzcNQL6G1ICqiH7Ok7u06MTI&amp;dib_tag=se&amp;keywords=ceramic+mugs+set&amp;qid=1709043439&amp;sr=8-27</t>
  </si>
  <si>
    <t>Science &amp; Engineering</t>
  </si>
  <si>
    <t>LA123</t>
  </si>
  <si>
    <t>Best-Buy Magnifiers (set of 12)</t>
  </si>
  <si>
    <t>https://www.lakeshorelearning.com/products/science/science-tools-equipment/best-buy-magnifiers-set-of-12/s/LA123?productItemID=1%2C689%2C949%2C371%2C893%2C040&amp;ASSORTMENT%3C%3East_id=1408474395181113&amp;bmUID=1513105104976</t>
  </si>
  <si>
    <t>EG430</t>
  </si>
  <si>
    <t xml:space="preserve">Sand &amp; Water Activity Tubs - Set of 4 </t>
  </si>
  <si>
    <t>https://www.lakeshorelearning.com/products/sand-water/sand-water-tables/sand-water-activity-tubs-set-of-4/s/EG430</t>
  </si>
  <si>
    <t>LL300</t>
  </si>
  <si>
    <t>Dishwasher-Safe Plastic Basket - Large - Natural</t>
  </si>
  <si>
    <t>https://www.lakeshorelearning.com/products/teaching-resources/bins-organizers/large-dishwasher-safe-plastic-basket-natural-15l-x-13w-x-8h/s/LL300</t>
  </si>
  <si>
    <t>FSK95037197J</t>
  </si>
  <si>
    <t>Fiskars® Children's Safety Scissors, Pointed, 5 in. Length, 1-3/4 in. Cut, 12/Pack</t>
  </si>
  <si>
    <t>https://www.wbmason.com/ProductDetail.aspx?ItemID=FSK95037197J&amp;uom=PK&amp;COID=</t>
  </si>
  <si>
    <t xml:space="preserve">Vocabulary </t>
  </si>
  <si>
    <t>AVE17012</t>
  </si>
  <si>
    <t>Avery® Durable View Binder w/Slant Rings, 11 x 8 1/2, 1" Cap, White</t>
  </si>
  <si>
    <t>https://www.wbmason.com/ProductDetail.aspx?ItemID=AVE17012&amp;uom=EA&amp;COID=</t>
  </si>
  <si>
    <t>Writing &amp; Storytelling Studio</t>
  </si>
  <si>
    <t>CKC365801</t>
  </si>
  <si>
    <t>Creativity Street® Wood Spring Clothespins, 3 3/8 Length, 50 Clothespins/Pack</t>
  </si>
  <si>
    <t>https://www.wbmason.com/ProductDetail.aspx?ItemID=CKC365801&amp;uom=PK&amp;COID=</t>
  </si>
  <si>
    <t>Focus on 2nd - Books</t>
  </si>
  <si>
    <t>ISBN</t>
  </si>
  <si>
    <t>Unit</t>
  </si>
  <si>
    <t>Text Talk Unit 1</t>
  </si>
  <si>
    <t>Multicultural</t>
  </si>
  <si>
    <t>9780375868450</t>
  </si>
  <si>
    <t>A Letter to My Teacher</t>
  </si>
  <si>
    <t>Writing</t>
  </si>
  <si>
    <t>978-0590331258</t>
  </si>
  <si>
    <t>Come On, Rain!</t>
  </si>
  <si>
    <t>978-1976098031</t>
  </si>
  <si>
    <t>Dear Mr. Rosenwald</t>
  </si>
  <si>
    <t>9780399237171</t>
  </si>
  <si>
    <t>I Wanna Iguana</t>
  </si>
  <si>
    <t>9780892392773</t>
  </si>
  <si>
    <t>Just Like Me</t>
  </si>
  <si>
    <t>9780142400807</t>
  </si>
  <si>
    <t>Louie</t>
  </si>
  <si>
    <t>9781481405140</t>
  </si>
  <si>
    <t>One Word from Sophia</t>
  </si>
  <si>
    <t>9781584300502</t>
  </si>
  <si>
    <t>Rainbow Joe &amp; Me</t>
  </si>
  <si>
    <t>Text Talk U 1 &amp; 4</t>
  </si>
  <si>
    <t>9781600603679</t>
  </si>
  <si>
    <t>Seeds of Change: Planting a Path to Peace by Jen Cullerton Johnson</t>
  </si>
  <si>
    <t>9780449813379</t>
  </si>
  <si>
    <t>Six Dots: Story of Young Louis Braille</t>
  </si>
  <si>
    <t>9780892392179</t>
  </si>
  <si>
    <t>The Upside Down Boy</t>
  </si>
  <si>
    <t>Text Talk Unit 2</t>
  </si>
  <si>
    <t>978-1404803312</t>
  </si>
  <si>
    <t>Dirt: The Scoop on Soil</t>
  </si>
  <si>
    <t>978-0778717454</t>
  </si>
  <si>
    <t>Earth's Landforms and Bodies of Water</t>
  </si>
  <si>
    <t>978-1404822016</t>
  </si>
  <si>
    <t>Erosion: Changing Earth's Surface</t>
  </si>
  <si>
    <t>978-0778717737</t>
  </si>
  <si>
    <t>How Do Wind and Water Change Earth?</t>
  </si>
  <si>
    <t>978-0892392360</t>
  </si>
  <si>
    <t>I Know the River Loves Me</t>
  </si>
  <si>
    <t>978-0778754169</t>
  </si>
  <si>
    <t>Soil Erosion and How to Prevent It</t>
  </si>
  <si>
    <t>9780892393251</t>
  </si>
  <si>
    <t>Water Rolls Water Rises</t>
  </si>
  <si>
    <t>Writing, SEL</t>
  </si>
  <si>
    <t>9781905236046</t>
  </si>
  <si>
    <t>Yoga Pretzels (Yoga Cards)</t>
  </si>
  <si>
    <t>Text Talk Unit 3</t>
  </si>
  <si>
    <t>978-1880000205</t>
  </si>
  <si>
    <t>Abuela's Weave</t>
  </si>
  <si>
    <t>978-0544102293</t>
  </si>
  <si>
    <t>Drum Dream Girl</t>
  </si>
  <si>
    <t>978-0823403851</t>
  </si>
  <si>
    <t>Fin M'Coul</t>
  </si>
  <si>
    <t>978-0892392384</t>
  </si>
  <si>
    <t>Going Home, Coming Home</t>
  </si>
  <si>
    <t>978-0763693114</t>
  </si>
  <si>
    <t>Growing up Pedro</t>
  </si>
  <si>
    <t>978-1402210488</t>
  </si>
  <si>
    <t>Hip Hop Speaks to Children</t>
  </si>
  <si>
    <t>978-0892392803</t>
  </si>
  <si>
    <t>Honoring Our Ancestors</t>
  </si>
  <si>
    <t>978-1572745957</t>
  </si>
  <si>
    <t>If You Give an Author a Pencil</t>
  </si>
  <si>
    <t>978-1611530629</t>
  </si>
  <si>
    <t>Janjak and Freda go to the Iron Market</t>
  </si>
  <si>
    <t>978-1620143087</t>
  </si>
  <si>
    <t>Mama and Papa Have a Store</t>
  </si>
  <si>
    <t>978-0892392407</t>
  </si>
  <si>
    <t>On My Block</t>
  </si>
  <si>
    <t>9780545591362</t>
  </si>
  <si>
    <t>Pele: The King of Soccer</t>
  </si>
  <si>
    <t>9781620142561</t>
  </si>
  <si>
    <t>Seaside Dream</t>
  </si>
  <si>
    <t>978-0763660567</t>
  </si>
  <si>
    <t>Soccer Star</t>
  </si>
  <si>
    <t>978-1885008336</t>
  </si>
  <si>
    <t>The Wakame Gatherers</t>
  </si>
  <si>
    <t>978-1600604447</t>
  </si>
  <si>
    <t>How We Are Smart</t>
  </si>
  <si>
    <t>Text Talk Unit 4</t>
  </si>
  <si>
    <t>978-1467760690</t>
  </si>
  <si>
    <t>Animal Pollinators- by Boothroyd</t>
  </si>
  <si>
    <t>978-1338173079</t>
  </si>
  <si>
    <t>Are We Still Friends?- by Horowitz</t>
  </si>
  <si>
    <t>978-1524715267</t>
  </si>
  <si>
    <t>Bee: A Peek-Through Picture Book- by Teckentrup</t>
  </si>
  <si>
    <t>978-0152024284</t>
  </si>
  <si>
    <t>Cuckoo - by Elhert</t>
  </si>
  <si>
    <t>978-1465446046</t>
  </si>
  <si>
    <t>Amazing Bees - DK Readers L2</t>
  </si>
  <si>
    <t>978-0763676483</t>
  </si>
  <si>
    <t>Flight of the Honey Bee- by Huber</t>
  </si>
  <si>
    <t>978-0823410255</t>
  </si>
  <si>
    <t>From Seed to Plant- by Gibbons</t>
  </si>
  <si>
    <t>978-1553655336</t>
  </si>
  <si>
    <t>The Little Hummingbird- by Yahgulanaas</t>
  </si>
  <si>
    <t>9781404863941</t>
  </si>
  <si>
    <t>What if There Were No Bees?- by Slade</t>
  </si>
  <si>
    <t>9780778733065</t>
  </si>
  <si>
    <t>What is Pollination?- by Kalman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</si>
</sst>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3" x14ac:knownFonts="1">
    <font>
      <sz val="10"/>
      <color rgb="FF000000"/>
      <name val="Arial"/>
    </font>
    <font>
      <b/>
      <sz val="12"/>
      <name val="Calibri"/>
    </font>
    <font>
      <sz val="12"/>
      <name val="Calibri"/>
    </font>
    <font>
      <sz val="12"/>
      <name val="Arial"/>
    </font>
    <font>
      <i/>
      <sz val="10"/>
      <name val="Calibri"/>
    </font>
    <font>
      <sz val="10"/>
      <name val="Calibri"/>
    </font>
    <font>
      <sz val="10"/>
      <name val="Arial"/>
    </font>
    <font>
      <b/>
      <sz val="10"/>
      <name val="Calibri"/>
    </font>
    <font>
      <b/>
      <i/>
      <sz val="10"/>
      <name val="Calibri"/>
    </font>
    <font>
      <u/>
      <sz val="10"/>
      <color rgb="FF1155CC"/>
      <name val="Calibri"/>
    </font>
    <font>
      <b/>
      <sz val="14"/>
      <color rgb="FF000000"/>
      <name val="Calibri"/>
    </font>
    <font>
      <sz val="10"/>
      <name val="Arial"/>
    </font>
    <font>
      <sz val="10"/>
      <color rgb="FF000000"/>
      <name val="Calibri"/>
    </font>
    <font>
      <b/>
      <i/>
      <sz val="10"/>
      <color rgb="FFFF0000"/>
      <name val="Calibri"/>
    </font>
    <font>
      <b/>
      <sz val="10"/>
      <color rgb="FFFF0000"/>
      <name val="Arial"/>
    </font>
    <font>
      <b/>
      <sz val="10"/>
      <color rgb="FFFF0000"/>
      <name val="Calibri"/>
    </font>
    <font>
      <b/>
      <u/>
      <sz val="10"/>
      <color rgb="FF0000FF"/>
      <name val="Calibri"/>
    </font>
    <font>
      <b/>
      <sz val="10"/>
      <color rgb="FF000000"/>
      <name val="Calibri"/>
    </font>
    <font>
      <b/>
      <sz val="10"/>
      <name val="Calibri"/>
    </font>
    <font>
      <sz val="10"/>
      <color rgb="FF000000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sz val="10"/>
      <name val="Calibri"/>
    </font>
    <font>
      <u/>
      <sz val="10"/>
      <color rgb="FF0000FF"/>
      <name val="Calibri"/>
    </font>
    <font>
      <sz val="10"/>
      <name val="Arial"/>
    </font>
    <font>
      <u/>
      <sz val="10"/>
      <color rgb="FF1155CC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sz val="10"/>
      <color rgb="FF222222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sz val="9"/>
      <name val="Arial"/>
    </font>
    <font>
      <u/>
      <sz val="10"/>
      <color rgb="FF0000FF"/>
      <name val="Calibri"/>
    </font>
    <font>
      <u/>
      <sz val="10"/>
      <color rgb="FF0000FF"/>
      <name val="Arial"/>
    </font>
    <font>
      <u/>
      <sz val="10"/>
      <color rgb="FFFF0000"/>
      <name val="Calibri"/>
    </font>
    <font>
      <sz val="10"/>
      <color rgb="FF000000"/>
      <name val="Arial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Arial"/>
    </font>
    <font>
      <b/>
      <sz val="10"/>
      <name val="Arial"/>
    </font>
    <font>
      <b/>
      <i/>
      <sz val="10"/>
      <color rgb="FF000000"/>
      <name val="Calibri"/>
    </font>
    <font>
      <sz val="8"/>
      <color rgb="FF000000"/>
      <name val="Arial"/>
    </font>
    <font>
      <u/>
      <sz val="10"/>
      <color rgb="FF0563C1"/>
      <name val="Calibri"/>
    </font>
    <font>
      <u/>
      <sz val="10"/>
      <color rgb="FF1155CC"/>
      <name val="Calibri"/>
    </font>
    <font>
      <u/>
      <sz val="10"/>
      <color rgb="FF1155CC"/>
      <name val="Arial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u/>
      <sz val="10"/>
      <color rgb="FF0563C1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b/>
      <sz val="14"/>
      <name val="Calibri"/>
    </font>
    <font>
      <sz val="10"/>
      <color rgb="FF020202"/>
      <name val="Calibri"/>
    </font>
    <font>
      <b/>
      <sz val="10"/>
      <color rgb="FF020202"/>
      <name val="Calibri"/>
    </font>
    <font>
      <sz val="10"/>
      <color rgb="FF020202"/>
      <name val="Arial"/>
    </font>
    <font>
      <u/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44" fontId="5" fillId="3" borderId="0" xfId="0" applyNumberFormat="1" applyFont="1" applyFill="1"/>
    <xf numFmtId="0" fontId="5" fillId="3" borderId="0" xfId="0" applyFont="1" applyFill="1"/>
    <xf numFmtId="44" fontId="7" fillId="0" borderId="0" xfId="0" applyNumberFormat="1" applyFont="1"/>
    <xf numFmtId="44" fontId="6" fillId="0" borderId="0" xfId="0" applyNumberFormat="1" applyFont="1"/>
    <xf numFmtId="0" fontId="10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center"/>
    </xf>
    <xf numFmtId="4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44" fontId="17" fillId="3" borderId="1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1" xfId="0" applyFont="1" applyBorder="1"/>
    <xf numFmtId="49" fontId="12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3" fontId="12" fillId="0" borderId="2" xfId="0" applyNumberFormat="1" applyFont="1" applyBorder="1" applyAlignment="1">
      <alignment horizontal="center"/>
    </xf>
    <xf numFmtId="44" fontId="12" fillId="0" borderId="1" xfId="0" applyNumberFormat="1" applyFont="1" applyBorder="1" applyAlignment="1">
      <alignment horizontal="left"/>
    </xf>
    <xf numFmtId="44" fontId="19" fillId="0" borderId="2" xfId="0" applyNumberFormat="1" applyFont="1" applyBorder="1" applyAlignment="1">
      <alignment horizontal="right"/>
    </xf>
    <xf numFmtId="0" fontId="19" fillId="0" borderId="3" xfId="0" applyFont="1" applyBorder="1"/>
    <xf numFmtId="49" fontId="12" fillId="0" borderId="4" xfId="0" applyNumberFormat="1" applyFont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9" fillId="0" borderId="2" xfId="0" applyFont="1" applyBorder="1"/>
    <xf numFmtId="3" fontId="12" fillId="0" borderId="4" xfId="0" applyNumberFormat="1" applyFont="1" applyBorder="1" applyAlignment="1">
      <alignment horizontal="center"/>
    </xf>
    <xf numFmtId="0" fontId="22" fillId="0" borderId="4" xfId="0" applyFont="1" applyBorder="1"/>
    <xf numFmtId="49" fontId="22" fillId="0" borderId="4" xfId="0" applyNumberFormat="1" applyFont="1" applyBorder="1"/>
    <xf numFmtId="0" fontId="22" fillId="0" borderId="4" xfId="0" applyFont="1" applyBorder="1" applyAlignment="1">
      <alignment wrapText="1"/>
    </xf>
    <xf numFmtId="0" fontId="22" fillId="4" borderId="4" xfId="0" applyFont="1" applyFill="1" applyBorder="1"/>
    <xf numFmtId="49" fontId="23" fillId="0" borderId="4" xfId="0" applyNumberFormat="1" applyFont="1" applyBorder="1"/>
    <xf numFmtId="3" fontId="22" fillId="0" borderId="0" xfId="0" applyNumberFormat="1" applyFont="1" applyAlignment="1">
      <alignment horizontal="center" wrapText="1"/>
    </xf>
    <xf numFmtId="44" fontId="5" fillId="0" borderId="1" xfId="0" applyNumberFormat="1" applyFont="1" applyBorder="1" applyAlignment="1">
      <alignment horizontal="right"/>
    </xf>
    <xf numFmtId="0" fontId="24" fillId="0" borderId="4" xfId="0" applyFont="1" applyBorder="1"/>
    <xf numFmtId="0" fontId="24" fillId="0" borderId="0" xfId="0" applyFont="1"/>
    <xf numFmtId="0" fontId="19" fillId="0" borderId="4" xfId="0" applyFont="1" applyBorder="1"/>
    <xf numFmtId="49" fontId="19" fillId="0" borderId="4" xfId="0" applyNumberFormat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vertical="top"/>
    </xf>
    <xf numFmtId="0" fontId="25" fillId="0" borderId="4" xfId="0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44" fontId="12" fillId="0" borderId="1" xfId="0" applyNumberFormat="1" applyFont="1" applyBorder="1" applyAlignment="1">
      <alignment horizontal="right" vertical="top" wrapText="1" readingOrder="1"/>
    </xf>
    <xf numFmtId="0" fontId="19" fillId="0" borderId="0" xfId="0" applyFont="1"/>
    <xf numFmtId="49" fontId="19" fillId="0" borderId="2" xfId="0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vertical="top"/>
    </xf>
    <xf numFmtId="0" fontId="26" fillId="0" borderId="2" xfId="0" applyFont="1" applyBorder="1" applyAlignment="1">
      <alignment horizontal="left"/>
    </xf>
    <xf numFmtId="44" fontId="12" fillId="0" borderId="2" xfId="0" applyNumberFormat="1" applyFont="1" applyBorder="1" applyAlignment="1">
      <alignment horizontal="right" vertical="top" wrapText="1" readingOrder="1"/>
    </xf>
    <xf numFmtId="3" fontId="19" fillId="0" borderId="4" xfId="0" applyNumberFormat="1" applyFont="1" applyBorder="1" applyAlignment="1">
      <alignment horizontal="center"/>
    </xf>
    <xf numFmtId="44" fontId="12" fillId="0" borderId="4" xfId="0" applyNumberFormat="1" applyFont="1" applyBorder="1" applyAlignment="1">
      <alignment horizontal="right" vertical="top" wrapText="1" readingOrder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/>
    <xf numFmtId="0" fontId="27" fillId="0" borderId="1" xfId="0" applyFont="1" applyBorder="1" applyAlignment="1">
      <alignment horizontal="left"/>
    </xf>
    <xf numFmtId="44" fontId="5" fillId="0" borderId="1" xfId="0" applyNumberFormat="1" applyFont="1" applyBorder="1" applyAlignment="1">
      <alignment horizontal="right" vertical="top" wrapText="1" readingOrder="1"/>
    </xf>
    <xf numFmtId="0" fontId="22" fillId="0" borderId="0" xfId="0" applyFont="1"/>
    <xf numFmtId="0" fontId="19" fillId="4" borderId="3" xfId="0" applyFont="1" applyFill="1" applyBorder="1"/>
    <xf numFmtId="49" fontId="19" fillId="4" borderId="1" xfId="0" applyNumberFormat="1" applyFont="1" applyFill="1" applyBorder="1" applyAlignment="1">
      <alignment horizontal="left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left"/>
    </xf>
    <xf numFmtId="0" fontId="28" fillId="4" borderId="1" xfId="0" applyFont="1" applyFill="1" applyBorder="1" applyAlignment="1">
      <alignment horizontal="left"/>
    </xf>
    <xf numFmtId="3" fontId="19" fillId="4" borderId="1" xfId="0" applyNumberFormat="1" applyFont="1" applyFill="1" applyBorder="1" applyAlignment="1">
      <alignment horizontal="center"/>
    </xf>
    <xf numFmtId="44" fontId="12" fillId="4" borderId="1" xfId="0" applyNumberFormat="1" applyFont="1" applyFill="1" applyBorder="1" applyAlignment="1">
      <alignment horizontal="right" vertical="top" wrapText="1" readingOrder="1"/>
    </xf>
    <xf numFmtId="44" fontId="19" fillId="4" borderId="2" xfId="0" applyNumberFormat="1" applyFont="1" applyFill="1" applyBorder="1" applyAlignment="1">
      <alignment horizontal="right"/>
    </xf>
    <xf numFmtId="0" fontId="5" fillId="4" borderId="1" xfId="0" applyFont="1" applyFill="1" applyBorder="1"/>
    <xf numFmtId="0" fontId="5" fillId="4" borderId="0" xfId="0" applyFont="1" applyFill="1"/>
    <xf numFmtId="49" fontId="22" fillId="0" borderId="1" xfId="0" applyNumberFormat="1" applyFont="1" applyBorder="1"/>
    <xf numFmtId="0" fontId="22" fillId="0" borderId="1" xfId="0" applyFont="1" applyBorder="1" applyAlignment="1">
      <alignment wrapText="1"/>
    </xf>
    <xf numFmtId="0" fontId="22" fillId="4" borderId="1" xfId="0" applyFont="1" applyFill="1" applyBorder="1"/>
    <xf numFmtId="0" fontId="22" fillId="0" borderId="2" xfId="0" applyFont="1" applyBorder="1" applyAlignment="1">
      <alignment wrapText="1"/>
    </xf>
    <xf numFmtId="49" fontId="29" fillId="0" borderId="1" xfId="0" applyNumberFormat="1" applyFont="1" applyBorder="1"/>
    <xf numFmtId="3" fontId="22" fillId="0" borderId="1" xfId="0" applyNumberFormat="1" applyFont="1" applyBorder="1" applyAlignment="1">
      <alignment horizontal="center" wrapText="1"/>
    </xf>
    <xf numFmtId="0" fontId="24" fillId="0" borderId="1" xfId="0" applyFont="1" applyBorder="1"/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4" fontId="32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22" fillId="0" borderId="3" xfId="0" applyFont="1" applyBorder="1"/>
    <xf numFmtId="49" fontId="5" fillId="0" borderId="1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left"/>
    </xf>
    <xf numFmtId="49" fontId="22" fillId="0" borderId="1" xfId="0" applyNumberFormat="1" applyFont="1" applyBorder="1" applyAlignment="1">
      <alignment horizontal="left"/>
    </xf>
    <xf numFmtId="3" fontId="24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0" fontId="19" fillId="5" borderId="1" xfId="0" applyFont="1" applyFill="1" applyBorder="1"/>
    <xf numFmtId="49" fontId="12" fillId="5" borderId="1" xfId="0" applyNumberFormat="1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22" fillId="4" borderId="3" xfId="0" applyFont="1" applyFill="1" applyBorder="1"/>
    <xf numFmtId="49" fontId="12" fillId="4" borderId="1" xfId="0" applyNumberFormat="1" applyFont="1" applyFill="1" applyBorder="1" applyAlignment="1">
      <alignment horizontal="left"/>
    </xf>
    <xf numFmtId="0" fontId="35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44" fontId="12" fillId="4" borderId="1" xfId="0" applyNumberFormat="1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36" fillId="0" borderId="1" xfId="0" applyFont="1" applyBorder="1"/>
    <xf numFmtId="0" fontId="37" fillId="0" borderId="1" xfId="0" applyFont="1" applyBorder="1" applyAlignment="1">
      <alignment horizontal="left"/>
    </xf>
    <xf numFmtId="49" fontId="38" fillId="0" borderId="0" xfId="0" applyNumberFormat="1" applyFont="1"/>
    <xf numFmtId="0" fontId="24" fillId="0" borderId="0" xfId="0" applyFont="1" applyAlignment="1">
      <alignment horizontal="center"/>
    </xf>
    <xf numFmtId="44" fontId="19" fillId="0" borderId="1" xfId="0" applyNumberFormat="1" applyFont="1" applyBorder="1" applyAlignment="1">
      <alignment horizontal="right"/>
    </xf>
    <xf numFmtId="44" fontId="5" fillId="0" borderId="1" xfId="0" applyNumberFormat="1" applyFont="1" applyBorder="1"/>
    <xf numFmtId="44" fontId="11" fillId="0" borderId="0" xfId="0" applyNumberFormat="1" applyFont="1"/>
    <xf numFmtId="0" fontId="39" fillId="0" borderId="1" xfId="0" applyFont="1" applyBorder="1" applyAlignment="1">
      <alignment horizontal="left"/>
    </xf>
    <xf numFmtId="0" fontId="40" fillId="4" borderId="0" xfId="0" applyFont="1" applyFill="1" applyAlignment="1">
      <alignment horizontal="left"/>
    </xf>
    <xf numFmtId="0" fontId="36" fillId="4" borderId="1" xfId="0" applyFont="1" applyFill="1" applyBorder="1"/>
    <xf numFmtId="0" fontId="41" fillId="4" borderId="1" xfId="0" applyFont="1" applyFill="1" applyBorder="1" applyAlignment="1">
      <alignment horizontal="left"/>
    </xf>
    <xf numFmtId="0" fontId="42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3" fontId="19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44" fillId="0" borderId="0" xfId="0" applyFont="1"/>
    <xf numFmtId="0" fontId="12" fillId="0" borderId="0" xfId="0" applyFont="1" applyAlignment="1">
      <alignment horizontal="center"/>
    </xf>
    <xf numFmtId="44" fontId="12" fillId="0" borderId="0" xfId="0" applyNumberFormat="1" applyFont="1"/>
    <xf numFmtId="0" fontId="45" fillId="0" borderId="0" xfId="0" applyFont="1" applyAlignment="1">
      <alignment horizontal="left"/>
    </xf>
    <xf numFmtId="0" fontId="17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44" fontId="17" fillId="4" borderId="0" xfId="0" applyNumberFormat="1" applyFont="1" applyFill="1" applyAlignment="1">
      <alignment horizontal="center" vertical="center" wrapText="1"/>
    </xf>
    <xf numFmtId="44" fontId="17" fillId="4" borderId="0" xfId="0" applyNumberFormat="1" applyFont="1" applyFill="1" applyAlignment="1">
      <alignment horizontal="right" vertical="center" wrapText="1"/>
    </xf>
    <xf numFmtId="0" fontId="17" fillId="4" borderId="0" xfId="0" applyFont="1" applyFill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wrapText="1"/>
    </xf>
    <xf numFmtId="44" fontId="46" fillId="0" borderId="1" xfId="0" applyNumberFormat="1" applyFont="1" applyBorder="1" applyAlignment="1">
      <alignment horizontal="center" vertical="center" wrapText="1" readingOrder="1"/>
    </xf>
    <xf numFmtId="44" fontId="1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12" fillId="0" borderId="3" xfId="0" applyFont="1" applyBorder="1"/>
    <xf numFmtId="0" fontId="19" fillId="0" borderId="2" xfId="0" applyFont="1" applyBorder="1" applyAlignment="1">
      <alignment horizontal="center"/>
    </xf>
    <xf numFmtId="44" fontId="19" fillId="0" borderId="2" xfId="0" applyNumberFormat="1" applyFont="1" applyBorder="1"/>
    <xf numFmtId="0" fontId="22" fillId="0" borderId="2" xfId="0" applyFont="1" applyBorder="1"/>
    <xf numFmtId="0" fontId="5" fillId="0" borderId="3" xfId="0" applyFont="1" applyBorder="1"/>
    <xf numFmtId="0" fontId="22" fillId="0" borderId="2" xfId="0" applyFont="1" applyBorder="1" applyAlignment="1">
      <alignment horizontal="center"/>
    </xf>
    <xf numFmtId="0" fontId="22" fillId="4" borderId="2" xfId="0" applyFont="1" applyFill="1" applyBorder="1"/>
    <xf numFmtId="0" fontId="47" fillId="0" borderId="2" xfId="0" applyFont="1" applyBorder="1"/>
    <xf numFmtId="0" fontId="22" fillId="0" borderId="2" xfId="0" applyFont="1" applyBorder="1" applyAlignment="1">
      <alignment horizontal="center" wrapText="1"/>
    </xf>
    <xf numFmtId="8" fontId="22" fillId="0" borderId="2" xfId="0" applyNumberFormat="1" applyFont="1" applyBorder="1" applyAlignment="1">
      <alignment horizontal="right"/>
    </xf>
    <xf numFmtId="44" fontId="22" fillId="0" borderId="2" xfId="0" applyNumberFormat="1" applyFont="1" applyBorder="1" applyAlignment="1">
      <alignment horizontal="right"/>
    </xf>
    <xf numFmtId="0" fontId="12" fillId="4" borderId="4" xfId="0" applyFont="1" applyFill="1" applyBorder="1"/>
    <xf numFmtId="0" fontId="48" fillId="4" borderId="4" xfId="0" applyFont="1" applyFill="1" applyBorder="1"/>
    <xf numFmtId="0" fontId="12" fillId="0" borderId="4" xfId="0" applyFont="1" applyBorder="1" applyAlignment="1">
      <alignment horizontal="center" wrapText="1"/>
    </xf>
    <xf numFmtId="44" fontId="12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5" fillId="4" borderId="4" xfId="0" applyFont="1" applyFill="1" applyBorder="1"/>
    <xf numFmtId="0" fontId="12" fillId="0" borderId="4" xfId="0" applyFont="1" applyBorder="1"/>
    <xf numFmtId="0" fontId="49" fillId="0" borderId="4" xfId="0" applyFont="1" applyBorder="1"/>
    <xf numFmtId="44" fontId="12" fillId="0" borderId="4" xfId="0" applyNumberFormat="1" applyFont="1" applyBorder="1"/>
    <xf numFmtId="0" fontId="12" fillId="0" borderId="4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50" fillId="0" borderId="4" xfId="0" applyFont="1" applyBorder="1" applyAlignment="1">
      <alignment horizontal="left"/>
    </xf>
    <xf numFmtId="0" fontId="51" fillId="0" borderId="4" xfId="0" applyFont="1" applyBorder="1"/>
    <xf numFmtId="0" fontId="22" fillId="0" borderId="1" xfId="0" applyFont="1" applyBorder="1" applyAlignment="1">
      <alignment horizontal="center" wrapText="1"/>
    </xf>
    <xf numFmtId="8" fontId="22" fillId="0" borderId="1" xfId="0" applyNumberFormat="1" applyFont="1" applyBorder="1" applyAlignment="1">
      <alignment horizontal="right"/>
    </xf>
    <xf numFmtId="44" fontId="22" fillId="0" borderId="1" xfId="0" applyNumberFormat="1" applyFont="1" applyBorder="1" applyAlignment="1">
      <alignment horizontal="right"/>
    </xf>
    <xf numFmtId="0" fontId="12" fillId="4" borderId="1" xfId="0" applyFont="1" applyFill="1" applyBorder="1"/>
    <xf numFmtId="0" fontId="52" fillId="0" borderId="4" xfId="0" applyFont="1" applyBorder="1" applyAlignment="1">
      <alignment horizontal="left"/>
    </xf>
    <xf numFmtId="44" fontId="12" fillId="0" borderId="1" xfId="0" applyNumberFormat="1" applyFont="1" applyBorder="1"/>
    <xf numFmtId="0" fontId="53" fillId="0" borderId="1" xfId="0" applyFont="1" applyBorder="1"/>
    <xf numFmtId="0" fontId="54" fillId="0" borderId="1" xfId="0" applyFont="1" applyBorder="1"/>
    <xf numFmtId="0" fontId="55" fillId="0" borderId="1" xfId="0" applyFont="1" applyBorder="1"/>
    <xf numFmtId="0" fontId="56" fillId="4" borderId="1" xfId="0" applyFont="1" applyFill="1" applyBorder="1"/>
    <xf numFmtId="0" fontId="22" fillId="4" borderId="1" xfId="0" applyFont="1" applyFill="1" applyBorder="1" applyAlignment="1">
      <alignment horizontal="center" wrapText="1"/>
    </xf>
    <xf numFmtId="0" fontId="5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58" fillId="0" borderId="0" xfId="0" applyFont="1"/>
    <xf numFmtId="0" fontId="59" fillId="0" borderId="0" xfId="0" applyFont="1"/>
    <xf numFmtId="0" fontId="5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0" fontId="5" fillId="4" borderId="0" xfId="0" applyFont="1" applyFill="1" applyAlignment="1">
      <alignment horizontal="left" vertical="center"/>
    </xf>
    <xf numFmtId="0" fontId="59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left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49" fontId="59" fillId="0" borderId="1" xfId="0" applyNumberFormat="1" applyFont="1" applyBorder="1" applyAlignment="1">
      <alignment horizontal="left"/>
    </xf>
    <xf numFmtId="0" fontId="12" fillId="0" borderId="2" xfId="0" applyFont="1" applyBorder="1"/>
    <xf numFmtId="0" fontId="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59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49" fontId="59" fillId="4" borderId="3" xfId="0" applyNumberFormat="1" applyFont="1" applyFill="1" applyBorder="1"/>
    <xf numFmtId="0" fontId="5" fillId="0" borderId="4" xfId="0" applyFont="1" applyBorder="1"/>
    <xf numFmtId="44" fontId="5" fillId="0" borderId="5" xfId="0" applyNumberFormat="1" applyFont="1" applyBorder="1"/>
    <xf numFmtId="49" fontId="59" fillId="4" borderId="3" xfId="0" applyNumberFormat="1" applyFont="1" applyFill="1" applyBorder="1" applyAlignment="1">
      <alignment horizontal="left"/>
    </xf>
    <xf numFmtId="49" fontId="59" fillId="4" borderId="1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9" fillId="4" borderId="3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44" fontId="5" fillId="0" borderId="5" xfId="0" applyNumberFormat="1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44" fontId="12" fillId="0" borderId="3" xfId="0" applyNumberFormat="1" applyFont="1" applyBorder="1" applyAlignment="1">
      <alignment horizontal="right"/>
    </xf>
    <xf numFmtId="49" fontId="59" fillId="4" borderId="1" xfId="0" applyNumberFormat="1" applyFont="1" applyFill="1" applyBorder="1"/>
    <xf numFmtId="0" fontId="32" fillId="4" borderId="4" xfId="0" applyFont="1" applyFill="1" applyBorder="1"/>
    <xf numFmtId="44" fontId="5" fillId="0" borderId="3" xfId="0" applyNumberFormat="1" applyFont="1" applyBorder="1"/>
    <xf numFmtId="49" fontId="59" fillId="0" borderId="3" xfId="0" applyNumberFormat="1" applyFont="1" applyBorder="1"/>
    <xf numFmtId="0" fontId="32" fillId="0" borderId="4" xfId="0" applyFont="1" applyBorder="1"/>
    <xf numFmtId="164" fontId="5" fillId="0" borderId="2" xfId="0" applyNumberFormat="1" applyFont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5" fillId="0" borderId="4" xfId="0" applyNumberFormat="1" applyFont="1" applyBorder="1"/>
    <xf numFmtId="164" fontId="5" fillId="4" borderId="4" xfId="0" applyNumberFormat="1" applyFont="1" applyFill="1" applyBorder="1"/>
    <xf numFmtId="164" fontId="5" fillId="0" borderId="4" xfId="0" applyNumberFormat="1" applyFont="1" applyBorder="1" applyAlignment="1">
      <alignment wrapText="1"/>
    </xf>
    <xf numFmtId="164" fontId="5" fillId="4" borderId="4" xfId="0" applyNumberFormat="1" applyFont="1" applyFill="1" applyBorder="1" applyAlignment="1">
      <alignment wrapText="1"/>
    </xf>
    <xf numFmtId="0" fontId="6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bmason.com/ProductDetail.aspx?ItemID=WBM5012555&amp;uom=BX&amp;COID=" TargetMode="External"/><Relationship Id="rId21" Type="http://schemas.openxmlformats.org/officeDocument/2006/relationships/hyperlink" Target="https://www.wbmason.com/ProductDetail.aspx?ItemID=CYO688024&amp;uom=BX&amp;COID=" TargetMode="External"/><Relationship Id="rId34" Type="http://schemas.openxmlformats.org/officeDocument/2006/relationships/hyperlink" Target="https://www.amazon.com/Reynolds-Cut-Rite-Paper-Sq-Ft-Count/dp/B0036QO8M6/ref=sr_1_5?crid=1A1HEJCQOSZGY&amp;dib=eyJ2IjoiMSJ9.Mc4LjGFju86eFZbdxtBQjChww6UYnDgIVAdNoSx_S3jeut5rsr2TJCH46xlPr8Adr06yNQpjB1T3io5jmr1nR-_OnwwgYZEXRC0fNEn3LL-aG-xzVAxhv7xjqYKFRG3N0e0QZYVmo1gR4oWWgA8-70nCjgHfJWk8rJStMVjHBDmhWWAAqUE2sjR5A9cEVwxW52hANELnenD5JzY_y3VbEM7IdqToWavaey3K_N0MroLjILbzfj1k3cl-ou3_gNxzpyX1zt1ZAnNazhapyAF9BG7Y0NG4y0Ey7nPXeYABzEI.c8_RdKYJynhCKxSwNk2LHZRzgv-fQZjRy9i6eneDniM&amp;dib_tag=se&amp;keywords=wax+paper&amp;qid=1709132731&amp;sprefix=wax+pa%2Caps%2C302&amp;sr=8-5" TargetMode="External"/><Relationship Id="rId42" Type="http://schemas.openxmlformats.org/officeDocument/2006/relationships/hyperlink" Target="https://www.amazon.com/Miracle-Gro-VB00008-Potting-Mix-Pack/dp/B087F7GNFG/ref=sr_1_4?crid=3GQ7VIEOZT65M&amp;dib=eyJ2IjoiMSJ9.SDvKVY1wKmVgC_jKQlYeUJtLCxciWC-C5UKefvfzIGtX_9KD4-bXI_ysMLGzGw64ojRIEows6kFUA6V4XJDuYuYCwkFyQo6z6faXnHYSsq4jlfa1ad1FeNjpkhtAfn-miK9wDvQCc-rqz-Jrdk9wpEH_Q1-02NT8jQ5AWuuvqpOfjaD95-VdAjC1XtnYBriGtkEb_hhR9RY3MVgAAk19uoyFD-pqJvb9260UUKJ0yb0_1UBh0iUj9ZAFPpdSPXw10H9C0BQJvUxzJBotuY-m7TM6JZJolx71UFjvA51LAvM.b98bFJTRCOBeYxlnN7CJGxlDS9HxYifFQzdk9r_3Xq0&amp;dib_tag=se&amp;keywords=topsoil&amp;qid=1709126039&amp;refinements=p_36%3A2661612011&amp;rnid=2661611011&amp;s=lawn-garden&amp;sprefix=topsoi%2Caps%2C291&amp;sr=1-4&amp;th=1" TargetMode="External"/><Relationship Id="rId47" Type="http://schemas.openxmlformats.org/officeDocument/2006/relationships/hyperlink" Target="https://www.amazon.com/Sow-Right-Seeds-Henderson-Instructions/dp/B08QGFVJHS/ref=sr_1_20?crid=3U6GM4MMVJTR6&amp;dib=eyJ2IjoiMSJ9.NPMR5DOJ2r523Dz4ntdVS28gOKT4nTB_EXGvKKrV1OiaElig9fnVx3XkohLhyDNwugos4l2FNSgl9A95TxDEtFIsVWVq8jeEApnJ4bT6IY0TPgZ567j0qH4yZ4qTkZaD-Yb6Ow9sJJ3Bi8uYT7pdgTk36XlCKRPQ6s9davg3LDw2LmQ1PoHVjbi_Ee6nB35NE8UB5sDfTXC_1AzvDIiOI9X0olGKayUsZ21TXbKb-EQ_bAapxP8gCna3owVZ-f4ZbaUZ5mov9L1t1ZR7ZxAeyhF7pFgUc8rr9s7ZamJU2YA.U9KzQ8WF_XJkSVLUdBtOpTuWJ_bbWm8EwdB7svF4KpY&amp;dib_tag=se&amp;keywords=bean%2Bseeds&amp;qid=1709647655&amp;sprefix=bean%2Bseeds%2Caps%2C115&amp;sr=8-20&amp;th=1" TargetMode="External"/><Relationship Id="rId50" Type="http://schemas.openxmlformats.org/officeDocument/2006/relationships/hyperlink" Target="https://www.amazon.com/Miracle-Gro-Indoor-Potting-Mix-Container/dp/B09YLMPYQY/ref=sr_1_1_sspa?crid=38A09NAVSVWWW&amp;dib=eyJ2IjoiMSJ9.1chKU7poT27NdrN1V5Ez7yDvUb6zXarRF6s10jn1z5CA9dYBT6FrZ2l0nFZ0AgiW_AhuOcGC62DvqKoeVj-an8Aqk_5lwdNP7EEL7U14xZeQvyVwfsGq4eap0A1Ri15jlBzaQpFV3WBnJkx-415asXjgz6AJisAtbr7ox1CTbhr3n7iKNpFGaU_0GRrKdf8qQbRzX00G48d2NM_a4Em9RQVfpnBNjXwnsc6I9s1wjROLJrcj-HgPZ0n_wIWFwnAdWDwd_lHicX9T-6IL21rTAMqDqBdd07aofrWi1bdQWxk.ezTwEK3KMV5OqmsALaW0wvher59NMHAoUij4-r_VbjU&amp;dib_tag=se&amp;keywords=soil&amp;qid=1709648450&amp;sprefix=soil%2Caps%2C94&amp;sr=8-1-spons&amp;sp_csd=d2lkZ2V0TmFtZT1zcF9hdGY&amp;th=1" TargetMode="External"/><Relationship Id="rId55" Type="http://schemas.openxmlformats.org/officeDocument/2006/relationships/hyperlink" Target="https://www.wbmason.com/ProductDetail.aspx?ItemID=CKC711001&amp;uom=PK&amp;COID=&amp;SearchID=165184313&amp;ii=3" TargetMode="External"/><Relationship Id="rId63" Type="http://schemas.openxmlformats.org/officeDocument/2006/relationships/hyperlink" Target="https://www.wbmason.com/ProductDetail.aspx?ItemID=PAP1921070&amp;uom=BX&amp;COID=" TargetMode="External"/><Relationship Id="rId68" Type="http://schemas.openxmlformats.org/officeDocument/2006/relationships/hyperlink" Target="https://www.wbmason.com/ProductDetail.aspx?ItemID=ALY10701&amp;uom=EA&amp;COID=" TargetMode="External"/><Relationship Id="rId7" Type="http://schemas.openxmlformats.org/officeDocument/2006/relationships/hyperlink" Target="https://www.dickblick.com/items/09605-1121/" TargetMode="External"/><Relationship Id="rId2" Type="http://schemas.openxmlformats.org/officeDocument/2006/relationships/hyperlink" Target="https://www.wbmason.com/ProductDetail.aspx?ItemID=econtstc10c&amp;uom=PK&amp;COID=" TargetMode="External"/><Relationship Id="rId16" Type="http://schemas.openxmlformats.org/officeDocument/2006/relationships/hyperlink" Target="https://www.wbmason.com/ProductDetail.aspx?ItemID=MMM563R&amp;uom=PD&amp;COID=" TargetMode="External"/><Relationship Id="rId29" Type="http://schemas.openxmlformats.org/officeDocument/2006/relationships/hyperlink" Target="https://www.wbmason.com/ProductDetail.aspx?ItemID=RFPF28015&amp;uom=EA&amp;COID=" TargetMode="External"/><Relationship Id="rId11" Type="http://schemas.openxmlformats.org/officeDocument/2006/relationships/hyperlink" Target="https://www.lakeshorelearning.com/products/arts-crafts/stamps-markers/best-buy-washable-fine-tip-markers-class-pack/s/LL132" TargetMode="External"/><Relationship Id="rId24" Type="http://schemas.openxmlformats.org/officeDocument/2006/relationships/hyperlink" Target="https://www.wbmason.com/ProductDetail.aspx?ItemID=WBM5012523&amp;uom=BX&amp;COID=" TargetMode="External"/><Relationship Id="rId32" Type="http://schemas.openxmlformats.org/officeDocument/2006/relationships/hyperlink" Target="https://www.amazon.com/Wrapping-Tissue-Packaging-Artworks-Decoration/dp/B09ZB1GCGM/ref=sr_1_21_sspa?crid=Y0FJXYGZZCU9&amp;dib=eyJ2IjoiMSJ9.84RBgTu2FtgDxNfQOqWgH7x58-I_MRyxMlWkXAgP6IE2BoaMz2AJsvEPk8eWKYR204eulz1D1hBFr_Xq_X-qxBbWlq8cJYVVaBqjnFp0NYgHDF6-gbszlrYbcj4DIekCZvJEQ3hbcs_Kqw-T1gX92w0URFZ056-uHU2Sx3Z7mLimkbWEpNuoR58Rj23OJ2hFPSkt3XOAlEOnkukV_MMeu-hkaqaVqohAw-qGgM3CzHRsipIKvy019-CNau1Su2VC8DNCwBTqGllRQlBgmksjdtty5ahCzTDACZ88K7gfZ4U.uYkRjKumvAVesp9udip_cH4hIgdPtvZ3UMi9K89XPW0&amp;dib_tag=se&amp;keywords=tissue%2Bpaper&amp;qid=1709132293&amp;sprefix=tissue%2Bpap%2Caps%2C294&amp;sr=8-21-spons&amp;sp_csd=d2lkZ2V0TmFtZT1zcF9tdGY&amp;th=1" TargetMode="External"/><Relationship Id="rId37" Type="http://schemas.openxmlformats.org/officeDocument/2006/relationships/hyperlink" Target="https://www.amazon.com/Holibanna-Polystyrene-Christmas-Snowball-Holiday/dp/B07Z4ZKJ5V/ref=sr_1_19_sspa?crid=1BGJLF8LW039S&amp;dib=eyJ2IjoiMSJ9.Rj6R-pxZq_xcb51eBHsFXma2h4HSLAdXf1h61cZ-Ak-aqgC3RsVQXd0Ot-rEGs6fFTkUcvj-jPaZqE1Ayt2xWafP3gt56bOOD8fkD9KlenjtYt4-doTIkyUgo6gwcJoCDJiOhVkJN06AQajq01iQDAAMs8-R5DPIIpjg9QyNoLYEC7ZM_8efqGyLL6SkJYWpB-pGJxA2wGg19HCHLx8oqZ6BcXZruy8fX29hLbph4OKWNdTbToQ3Uq5gBagM869_UMzahCbnhvpNOKKVkJLRGTwguCsQWr2mu3cDtq2Y4_g.cu9x_ibfwN55C0IByZlGKBhruoieDxXcw4nPKmlf11s&amp;dib_tag=se&amp;keywords=styrofoam%2Bballs&amp;qid=1709132897&amp;sprefix=styro%2Caps%2C304&amp;sr=8-19-spons&amp;sp_csd=d2lkZ2V0TmFtZT1zcF9tdGY&amp;th=1" TargetMode="External"/><Relationship Id="rId40" Type="http://schemas.openxmlformats.org/officeDocument/2006/relationships/hyperlink" Target="https://www.amazon.com/Duck-1303158-Metallic-Chrome-Inches/dp/B002TOL44Q/ref=sr_1_4?crid=5016GX10PIB&amp;dib=eyJ2IjoiMSJ9.hEO5apKeX2K6_R18oqHrVeKEvomZxiOqU7C3l1RzlPcHPYA7up_kgx9FCgpC4fxe_dNRFG19JbUvD0UJ-OBfjYUDRDR1XFLTwaHyhcUNfxa_ExYudPy7pYEiPSN8VgwLiF8Xo-h6o3CSAsyTaLp2fB6-I0mEbGxFLnH4zbsy6-kcYzUscuK8Wz_kWzhwPiFo2Op9w1LpQmfIaQhGiIsXYanP-t0gB1fnR2xbQCyU1p4.v-CAkDhsa9J9XSQuqnZW9n-aiLkZMFXi0z0Uf4PaJHY&amp;dib_tag=se&amp;keywords=duct+tape&amp;qid=1709125876&amp;sprefix=duct+tape%2Caps%2C290&amp;sr=8-4" TargetMode="External"/><Relationship Id="rId45" Type="http://schemas.openxmlformats.org/officeDocument/2006/relationships/hyperlink" Target="https://www.amazon.com/Disposable-Cocktail-Tumblers-Drinking-Beverage/dp/B0B12RT9HQ/ref=sr_1_5?crid=20G87KNZVUGHR&amp;dib=eyJ2IjoiMSJ9.MtXgmUkdyMorB5FTBJpOqxvvrUVnqYx1-Kb7bekr6EVExFDmBqezevc_L0taY51asDm9YHPIuoA6HbLR7Ya7bjLC_sQhyjw481-vkBuOAVhubf9MMtcEaKX01A65I70DS4oDQOd3kej1z5MmEmkES9ocnVWzfQiduNzN5npDqFY2fKVvh4-_zFA3Hry-vDNhAhl_6_lH774AQN5mBP2jPQJhYrgRKitLOmu220WK2Zyrc8EjNeL8W4MAR7DxJdISSvTWJ_jnrWdZe7LpEnjLbgedMtpZ9rcp9E1FV2PzJRA.Svtpw5fZWK3YMKdPSvDe8WbM7TmADFbPtUD2eBxvgdI&amp;dib_tag=se&amp;keywords=clear%2Bplastic%2Bcups&amp;qid=1709043538&amp;sprefix=clear%2Bplastic%2Bcups%2Caps%2C87&amp;sr=8-5&amp;th=1" TargetMode="External"/><Relationship Id="rId53" Type="http://schemas.openxmlformats.org/officeDocument/2006/relationships/hyperlink" Target="https://www.amazon.com/POPLAY-Beautiful-Marbles-Multiple-Whistle/dp/B0185GRQV6/ref=sr_1_3_sspa?crid=2KIEC199GG38I&amp;dib=eyJ2IjoiMSJ9.e_2Z3-V2Bk7wgSUzearnxz6bUhDsSxWOmiZweJDlXT2Kkmq3r7-NzOStfHb7vmgOd8pKjMThcmU22RcrLIEy3HGoeodXn2_dOGZhUbp3jQvJwUlR-MMhoH5YZEQWElMPxPp4YHMA1Kjxf2Psk5XNw7NH-spyIMLyskKj1Sw8Gfiso1hE4ez-3PuncOELgVdHXXLwTT3mK8JIfl3iKKiY-8C4ol1grQZT8Gys0V3EQPaM-XzqZzweiIydSmnBySj0mOy0xS0MlPmhvr6PKFktVynwK5FqqSB1kP4Q9k89Qh8.aN3hOzA7yWTUUSNCq7h6xEYKBWYRCemaqqA4fPmxlKU&amp;dib_tag=se&amp;keywords=marbles&amp;qid=1709648918&amp;sprefix=marbles%2Caps%2C96&amp;sr=8-3-spons&amp;sp_csd=d2lkZ2V0TmFtZT1zcF9hdGY&amp;th=1" TargetMode="External"/><Relationship Id="rId58" Type="http://schemas.openxmlformats.org/officeDocument/2006/relationships/hyperlink" Target="https://www.amazon.com/White-Cotton-Butchers-Twine-String/dp/B09TQXBFYD/ref=sr_1_1_sspa?crid=32K02NNJDLKSI&amp;dib=eyJ2IjoiMSJ9.AYiCxHUA615169hkdeGMtOP0sjOUPCZWolvPCJyX2MUCjcPRSUvtCYnwj5F2XwkGu2mVGuPAo5VDEtUu5ND7aZ18sJL54jr6zyJ69QmMnnLNl3qI4FgUBPirzWvpzULmECzb5VzsXr5AnS2lRXEgpbA9Y_1E1m3wKGHJrUpeTF2A_pDLsdpFp2iELVOLseEFfArkKppBKCWqA8mPXdwj-ekKDFaYj3QtMWBQsi6W1fOXF2jhHMnkhnAu6lQd5IvfWPRY3rg_VEjll5m0EYO7u_ShtrW0opELvS7nAQ4fc_8.TBEn9ZbeKQhCAWQH-GG85WUosYpYuosnwp0pgHvJD8I&amp;dib_tag=se&amp;keywords=string&amp;qid=1709649666&amp;sprefix=string%2Caps%2C107&amp;sr=8-1-spons&amp;sp_csd=d2lkZ2V0TmFtZT1zcF9hdGY&amp;th=1" TargetMode="External"/><Relationship Id="rId66" Type="http://schemas.openxmlformats.org/officeDocument/2006/relationships/hyperlink" Target="https://www.wbmason.com/ProductDetail.aspx?ItemID=PAC2426&amp;uom=EA&amp;COID=" TargetMode="External"/><Relationship Id="rId5" Type="http://schemas.openxmlformats.org/officeDocument/2006/relationships/hyperlink" Target="https://www.lakeshorelearning.com/products/arts-crafts/paper/white-drawing-paper-9-x-12/s/TA4409" TargetMode="External"/><Relationship Id="rId61" Type="http://schemas.openxmlformats.org/officeDocument/2006/relationships/hyperlink" Target="https://www.wbmason.com/ProductDetail.aspx?ItemID=EPIE556&amp;uom=BX&amp;COID=" TargetMode="External"/><Relationship Id="rId19" Type="http://schemas.openxmlformats.org/officeDocument/2006/relationships/hyperlink" Target="https://www.wbmason.com/ProductDetail.aspx?ItemID=MMM142&amp;uom=RL&amp;COID=" TargetMode="External"/><Relationship Id="rId14" Type="http://schemas.openxmlformats.org/officeDocument/2006/relationships/hyperlink" Target="https://www.wbmason.com/ProductDetail.aspx?ItemID=SAN86603&amp;uom=ST&amp;COID=" TargetMode="External"/><Relationship Id="rId22" Type="http://schemas.openxmlformats.org/officeDocument/2006/relationships/hyperlink" Target="https://www.wbmason.com/ProductDetail.aspx?ItemID=DIX22480&amp;uom=ST&amp;COID=" TargetMode="External"/><Relationship Id="rId27" Type="http://schemas.openxmlformats.org/officeDocument/2006/relationships/hyperlink" Target="https://www.wbmason.com/ProductDetail.aspx?ItemID=WBM5012570&amp;uom=BX&amp;COID=" TargetMode="External"/><Relationship Id="rId30" Type="http://schemas.openxmlformats.org/officeDocument/2006/relationships/hyperlink" Target="https://www.amazon.com/Ziploc-Freezer-Bag-Gallon-Size-28/dp/B003UEGZNE/ref=sr_1_2_sspa?crid=1A8SU11YQHWBV&amp;dib=eyJ2IjoiMSJ9.sn5oxbC_YTSTnLQZfo2iFUiJtA6MraSBtKMm3M4X7aFGToB1FjuGCdCgL6PTJZHyxTujtq-qd-Ij54BCD4O23xWKRNF2iE4Ozi6PDHQQY5ZTlQUgBeiEFyXPSylb1R9W4NR71b3r7AlfxQ1SoxZxuyxD9Sp0TBpjImPYVRFfY9cQU_vSu56qqy-BFmIVH0OLxaU0ifp20YfX7SPUuwmgtevnka_xOf2kKBk7Q0CmhP7cdf7UmCxgrRy5TazofHYOacBVdA3Ykw1VteHeXDQMZm9GeuyMLuo78HGmSoRHC8Y.lbyGe0RcHa_Ktb_kPSgEnn5lDNDS2TPptTK2UhEnT0Q&amp;dib_tag=se&amp;keywords=gallon+zipper+bags&amp;qid=1709132036&amp;sprefix=gallon+zipper%2Caps%2C330&amp;sr=8-2-spons&amp;sp_csd=d2lkZ2V0TmFtZT1zcF9hdGY&amp;psc=1" TargetMode="External"/><Relationship Id="rId35" Type="http://schemas.openxmlformats.org/officeDocument/2006/relationships/hyperlink" Target="https://www.amazon.com/Amazon-Brand-Happy-Belly-Color/dp/B08CYCZHV9/ref=sr_1_11_ffob_sspa?crid=30JJMCMGF11DO&amp;dib=eyJ2IjoiMSJ9.PDPiSPMQhQR_ca8W4wGqRfVvl-bLDM7cRczCzVP0_D5Yqi4j7VV35QmZa7Uw1kuFq4r2sxoh9e_RWhJdUZ2XfgCX1RG8n-w9PySJfMBtgHX54NjYPc6pY8PCsUv3ECj-5wYWE27hiZYoPQ_D56vgiN9jny1DLlOgGhI11OHt6U8YLhU2XFuetVG_W_gklOl6l1POy8S6Mm2kE_U_Ap2p51VkRR_ZiFOEvb9kNt4kJQVrRSOf5KEc3vuY5g4J7TEAXFXomEpp4isF-xPK5TAbP0Pmdu9F3YYwSh4ZFPJbZEU.IcRPbVAjj-lPgdmQM6HmTDCO5CfEgZWCTHkSL0nZVc8&amp;dib_tag=se&amp;keywords=food+coloring&amp;qid=1709132797&amp;sprefix=food+colori%2Caps%2C334&amp;sr=8-11-spons&amp;sp_csd=d2lkZ2V0TmFtZT1zcF9tdGY&amp;psc=1" TargetMode="External"/><Relationship Id="rId43" Type="http://schemas.openxmlformats.org/officeDocument/2006/relationships/hyperlink" Target="https://www.wbmason.com/ProductDetail.aspx?ItemDesc=Chefs-Supply-Jumbo-Straws-775-Individually-Wrapped-Clear-Plastic-500-Straws-Box&amp;ItemID=CSISTRAW8WC&amp;uom=BX&amp;COID=" TargetMode="External"/><Relationship Id="rId48" Type="http://schemas.openxmlformats.org/officeDocument/2006/relationships/hyperlink" Target="https://www.amazon.com/Planting-Instructions-Growing-Mottled-Vegetable/dp/B0C446M3WT/ref=sr_1_28?crid=3U6GM4MMVJTR6&amp;dib=eyJ2IjoiMSJ9.NPMR5DOJ2r523Dz4ntdVS28gOKT4nTB_EXGvKKrV1OiaElig9fnVx3XkohLhyDNwugos4l2FNSgl9A95TxDEtFIsVWVq8jeEApnJ4bT6IY0TPgZ567j0qH4yZ4qTkZaD-Yb6Ow9sJJ3Bi8uYT7pdgTk36XlCKRPQ6s9davg3LDw2LmQ1PoHVjbi_Ee6nB35NE8UB5sDfTXC_1AzvDIiOI9X0olGKayUsZ21TXbKb-EQ_bAapxP8gCna3owVZ-f4ZbaUZ5mov9L1t1ZR7ZxAeyhF7pFgUc8rr9s7ZamJU2YA.U9KzQ8WF_XJkSVLUdBtOpTuWJ_bbWm8EwdB7svF4KpY&amp;dib_tag=se&amp;keywords=bean%2Bseeds&amp;qid=1709647517&amp;sprefix=bean%2Bseeds%2Caps%2C115&amp;sr=8-28&amp;th=1" TargetMode="External"/><Relationship Id="rId56" Type="http://schemas.openxmlformats.org/officeDocument/2006/relationships/hyperlink" Target="https://www.amazon.com/Amazon-Fresh-Baking-Soda-oz/dp/B09NRGMTYP/ref=sr_1_1_ffob_sspa?crid=2U3V8YU8OPB56&amp;dib=eyJ2IjoiMSJ9._RdeS3B0R_r5nAadsaBFEwaEgV17duQaGcpvkQcJCfy8x3g4tV2LPMBdKP4rHxEEEG6ePgQfkhnzOapTekTyPNf4PmlXZuXnQBOJ-dNOI29dm25tby7UiyqNg-NjbiLzLovXkT-tC7u3QkW_CD-DzhX49jjF5JRlA0f7nYnFMSfEbFDApIRgaO0z6ztK39GZNPGsUoZYDywh-HWPo6epWFNxKpGXuuzrl9asdGkbadxQxe0cV8Ql1KITSNErIPSns7loLsaoRC2dvJP9pPZXtNC2ZmRrEsndiTYch8MvtEw.IPKCVWz3yfj8YFSWr1xwqdG7BB_olAE8OJIipQ8LTuw&amp;dib_tag=se&amp;keywords=baking+soda&amp;qid=1709649541&amp;sprefix=baking+soda%2Caps%2C92&amp;sr=8-1-spons&amp;sp_csd=d2lkZ2V0TmFtZT1zcF9hdGY&amp;psc=1" TargetMode="External"/><Relationship Id="rId64" Type="http://schemas.openxmlformats.org/officeDocument/2006/relationships/hyperlink" Target="https://www.wbmason.com/SearchResults.aspx?Keyword=snd025-bx&amp;sc=BM&amp;fi=1&amp;fr=1" TargetMode="External"/><Relationship Id="rId8" Type="http://schemas.openxmlformats.org/officeDocument/2006/relationships/hyperlink" Target="https://www.dickblick.com/items/01759-1659/" TargetMode="External"/><Relationship Id="rId51" Type="http://schemas.openxmlformats.org/officeDocument/2006/relationships/hyperlink" Target="https://www.amazon.com/Nicole-Home-Collection-Everyday-Dinnerware/dp/B00GFED4JY/ref=sr_1_29?crid=310C88JY8C7H2&amp;dib=eyJ2IjoiMSJ9.PWDXh8oPn-8uXjN1VHeUUMIwPBusMKwk7t3lDovCdByqlDUaoFOrCVwByNpuXCYm8iaHQgBm7rjXGIwHEWLWWp_VEY6hUR2vDjlBtv7BmQ-tb1KvmLwIv0NHEIE0ovJhqtNTjIbH-80B6cxluQeSUL55Dd7BpOO6egvas93hHKJI8vhul7x5OkQoySYdqYUCG3UPglv0Z62Sxql95zIpcni_RGdXsq6rOGP_EFwa2S5SYV6QEp1axAUTHL8wB_DVGiZvMjzzfneE5IHdbpQkqsZB5SxsWPSXz1klS66Xup4.aQcJH6Egn3BTXvmtz74xVCsZaV6jNHtJMK2PkisswAo&amp;dib_tag=se&amp;keywords=small+paper+plates&amp;qid=1709649796&amp;sprefix=small+paper%2Caps%2C96&amp;sr=8-29" TargetMode="External"/><Relationship Id="rId3" Type="http://schemas.openxmlformats.org/officeDocument/2006/relationships/hyperlink" Target="https://www.wbmason.com/ProductDetail.aspx?ItemID=PAC101187&amp;uom=PK&amp;COID=&amp;SearchID=194942264&amp;ii=1" TargetMode="External"/><Relationship Id="rId12" Type="http://schemas.openxmlformats.org/officeDocument/2006/relationships/hyperlink" Target="https://www.wbmason.com/ProductDetail.aspx?ItemID=BICBL11YW&amp;uom=DZ&amp;COID=" TargetMode="External"/><Relationship Id="rId17" Type="http://schemas.openxmlformats.org/officeDocument/2006/relationships/hyperlink" Target="https://www.wbmason.com/ProductDetail.aspx?ItemID=MMM65412SSNRP&amp;uom=PK&amp;COID=" TargetMode="External"/><Relationship Id="rId25" Type="http://schemas.openxmlformats.org/officeDocument/2006/relationships/hyperlink" Target="https://www.wbmason.com/ProductDetail.aspx?ItemID=WBM5012560&amp;uom=BX&amp;COID=" TargetMode="External"/><Relationship Id="rId33" Type="http://schemas.openxmlformats.org/officeDocument/2006/relationships/hyperlink" Target="https://www.wbmason.com/ProductDetail.aspx?ItemID=UNV47250&amp;uom=PK&amp;COID=" TargetMode="External"/><Relationship Id="rId38" Type="http://schemas.openxmlformats.org/officeDocument/2006/relationships/hyperlink" Target="https://www.amazon.com/Toothpicks-Dispenser-Disposable-Eco-Friendly-Snacking/dp/B0CBW3HT3F/ref=sr_1_9?crid=EBLBCR8M4N6V&amp;dib=eyJ2IjoiMSJ9.6cdycqvVYuRu10naY8MWwj2yYW_BqXS0BIvlnX6qM-Lf-8tcHcPW7f68mty-OqU_OWrazGweUqkQ2joJct-oLnHGKYbYHw6QMWDHXge2NboEUBqSQvo47uMLqAU6cghigkYu7NnPz5WLy2gNAdeTbS435phcWOQk-4PjmLcGemRUkcjMQSMFVkI0Zkn-3708MXoP1qvSaiJ9h-C4hJTf1g5eVvCifehhUUQJcu1AQIJ8MjB2rTTzGvYL4b5ULV6NnuAlayDOYrOXfMShnJESeE2mOnhE13BNtA6YSV0YOeA.6DfSzscX1CR23jk1fpiin73ML0q-rzS3411xmxNmBUI&amp;dib_tag=se&amp;keywords=toothpicks&amp;qid=1709132963&amp;sprefix=toothpick%2Caps%2C320&amp;sr=8-9" TargetMode="External"/><Relationship Id="rId46" Type="http://schemas.openxmlformats.org/officeDocument/2006/relationships/hyperlink" Target="https://www.amazon.com/Thermo-Drinks-BPA-Free-Insulated-Stainless/dp/B09NB2RKWX/ref=sr_1_11?crid=3LJ7E4YZHB7RH&amp;dib=eyJ2IjoiMSJ9.GpoAy1qRES8_NorpFaYOcxGp9COdPt1-i29qwjagKPqT89rmxjpHBv56GMpD-rt0namIvfFBtfM-upCoIdKqHJ8tDfURui36KltuIYVraOyoMaHKZOa5e4NX8vNLh4-VuQbfUOSeLo9Ull-9DpaPp_p6HaviycETjAU57rBQ3SdUJ3JpmuFlgWonrZekqm5J5gYBlY7Vdc313uLq7gT84nNHXd8o4dY3QQHqmUI-6OKlGfzI4RLstVtexMfpDg7rSXef6PwAqYq83_aMh35K6dmnIJRGHMI3DmzE3nJwYu8.XJdaNKop9DyWtp3Ymjbf8-i2yKNIGl_s_cXeid2QVag&amp;dib_tag=se&amp;keywords=thermos+for+hot+drinks&amp;qid=1709043681&amp;sprefix=thermos%2Caps%2C84&amp;sr=8-11-spons&amp;sp_csd=d2lkZ2V0TmFtZT1zcF9tdGY&amp;psc=1" TargetMode="External"/><Relationship Id="rId59" Type="http://schemas.openxmlformats.org/officeDocument/2006/relationships/hyperlink" Target="https://www.dickblick.com/products/blick-colored-tissue-assortments/" TargetMode="External"/><Relationship Id="rId67" Type="http://schemas.openxmlformats.org/officeDocument/2006/relationships/hyperlink" Target="https://www.wbmason.com/ProductDetail.aspx?ItemID=PAC2425&amp;uom=EA&amp;COID=" TargetMode="External"/><Relationship Id="rId20" Type="http://schemas.openxmlformats.org/officeDocument/2006/relationships/hyperlink" Target="https://www.wbmason.com/ProductDetail.aspx?ItemID=SAN22478&amp;uom=ST&amp;COID=" TargetMode="External"/><Relationship Id="rId41" Type="http://schemas.openxmlformats.org/officeDocument/2006/relationships/hyperlink" Target="https://www.amazon.com/Paper-Cups-100-Coffee-Disposable/dp/B0BTRT9LHW/ref=sr_1_6?crid=CRBTHZNBZVH9&amp;dib=eyJ2IjoiMSJ9.JatVby65KFmkE7KDqWkvfLdG1N6NW6O2K-HNkQu8G45vbgN4QhJ1MvxnsPYJInF0_d8mKdt7q3dqbwbXsQGyLHy-e1bkdEtA6luwdVgdikFJexfHHaf_G5lhl9C1Dws-BthWEfiaC2075P5Uom5jDhDL7Js5SsaqyWciPHvfTmCJU1UUE_Jb5xyEtNdTYcLrp4B7ld0KEucTl0QaofovbC-nZJeyWCL181LMiERs4HIBcF0qQb2sLd_xAEFBW7x9jJbgLFSuvMonDuycQK5f0AhPecwLN7A7pgHB7yt4CPY.SbdnVbBG6O4XqzMXAXmPcq-tp5aTQxGIKyIiRmYqPTs&amp;dib_tag=se&amp;keywords=8+oz+paper+cups&amp;qid=1709125922&amp;sprefix=8+oz+paper+cup%2Caps%2C291&amp;sr=8-6" TargetMode="External"/><Relationship Id="rId54" Type="http://schemas.openxmlformats.org/officeDocument/2006/relationships/hyperlink" Target="https://www.wbmason.com/ProductDetail.aspx?ItemID=CKC811030&amp;uom=PK&amp;COID=&amp;SearchID=166420534&amp;ii=7" TargetMode="External"/><Relationship Id="rId62" Type="http://schemas.openxmlformats.org/officeDocument/2006/relationships/hyperlink" Target="https://www.wbmason.com/ProductDetail.aspx?ItemID=EPIE308&amp;uom=EA&amp;COID=" TargetMode="External"/><Relationship Id="rId1" Type="http://schemas.openxmlformats.org/officeDocument/2006/relationships/hyperlink" Target="https://www.wbmason.com/ProductDetail.aspx?ItemID=PENPHN36&amp;uom=ST&amp;COID=" TargetMode="External"/><Relationship Id="rId6" Type="http://schemas.openxmlformats.org/officeDocument/2006/relationships/hyperlink" Target="https://www.dickblick.com/items/09605-1126/" TargetMode="External"/><Relationship Id="rId15" Type="http://schemas.openxmlformats.org/officeDocument/2006/relationships/hyperlink" Target="https://www.wbmason.com/ProductDetail.aspx?ItemID=SAN86001&amp;uom=DZ&amp;COID=" TargetMode="External"/><Relationship Id="rId23" Type="http://schemas.openxmlformats.org/officeDocument/2006/relationships/hyperlink" Target="https://www.wbmason.com/ProductDetail.aspx?ItemID=WBM5012550&amp;uom=BX&amp;COID=" TargetMode="External"/><Relationship Id="rId28" Type="http://schemas.openxmlformats.org/officeDocument/2006/relationships/hyperlink" Target="https://www.wbmason.com/ProductDetail.aspx?ItemID=PAC2427&amp;uom=EA&amp;COID=" TargetMode="External"/><Relationship Id="rId36" Type="http://schemas.openxmlformats.org/officeDocument/2006/relationships/hyperlink" Target="https://www.amazon.com/Premium-Natural-Depressor-Popsicle-Woodcraft/dp/B08YK3TR6S/ref=sr_1_2_sspa?crid=T8IE8ICGSB4Y&amp;dib=eyJ2IjoiMSJ9.L4B4VnipjOHacZcmFpSf-ATYDnzlntNCptcdgnQVRVPvjSuMYto6REstq2Y9oUv3iUi_UdoPEJ4hnsv5ww6v7cgGx3ynl_Yx-Komm5LnN912P12Ndc8GPP6uQmnM1dQWkUnISgMXHvZ46vjzqzxhZOZaYX3FUD9UYiKZOg-7O5EP6HRys2tZh-BFwq0VFmHfLi3VJkcwVjRdRq_Dxut7k_khMqNcFy_V7MrkPSZULW0._6AiwdvgBZbHK8U0a1xldYP_8YlxbtVVSJ1NdSod_PY&amp;dib_tag=se&amp;keywords=tongue+depressors+wood&amp;qid=1709132764&amp;sprefix=tongue%2Caps%2C302&amp;sr=8-2-spons&amp;sp_csd=d2lkZ2V0TmFtZT1zcF9hdGY&amp;psc=1" TargetMode="External"/><Relationship Id="rId49" Type="http://schemas.openxmlformats.org/officeDocument/2006/relationships/hyperlink" Target="https://www.amazon.com/KTOJOY-Sticks-Natural-Popsicle-Length/dp/B0C4GKC3CR/ref=sr_1_4_sspa?crid=99JYIW0JQQ2F&amp;dib=eyJ2IjoiMSJ9.qwpP1PKXNu5yTgtrOeb6tKp43Gp3n9uSEjRDOFy94GdMVjAYLIBhlPSQNzLQ1eRE3N7oit_p1bf-5r9zsT3bTduFSBu1WP2k_hCV_6l06R5dCdQ_h2sCALK_YewDEzIkBMf8Iik_5AQiY9z2xqauAFPd6c9SR4ZHefpztmsTJdwwMnXqK6brUg1Hw76coVykUu6oKNhx4g48FtMAVyl1OAbgnEy8RABCFjdgu8nzj-dP065SNp5KZyrDuLd_kBwtdRm5RqMDZHLr1zDqWgJhAGjeGM4w8WidgbefzV34T-A.XV-DAvOHo_1MQh5-EcH271G4llYRO6LapoVgC5_H2oo&amp;dib_tag=se&amp;keywords=craft+sticks&amp;qid=1709648362&amp;sprefix=craft+sticks%2Caps%2C97&amp;sr=8-4-spons&amp;sp_csd=d2lkZ2V0TmFtZT1zcF9hdGY&amp;psc=1" TargetMode="External"/><Relationship Id="rId57" Type="http://schemas.openxmlformats.org/officeDocument/2006/relationships/hyperlink" Target="https://www.amazon.com/FloraCraft-Gauge-Floral-Paddle-Green/dp/B003XMR2IU/ref=sr_1_5?crid=27GN78ANCOBP4&amp;dib=eyJ2IjoiMSJ9.pyYkFbibB4l2dl3upA2JkTIsn3elfwHy-CekDbzK0nFzFX9xqlfL6IYYvoLBoW0ZK59tYWkQbccKwJZOiZGl4tlBVFcWtJIzhyBnI6hz4DE38cHlzBN7MfR27ahs2bL312mUocFQSgQlLuWvqoq3KbiU9wumzLMfv0K4k0MymiaC8RmnkQ2J4ekFXCgpAIwcHG5dkORvW1U94NEl636Wq1-7mZcJPciGGVSd0iGhWVlbjJOTSEWncSaQpCNXe1A3omSqq2e1NuMQ17vP_-VSfp3S6NdKUd1xzFriGBCjKb8.FQJ37iV0YmG-UZlmaCBsP23WCRlt5LXAuGwrqWaQNow&amp;dib_tag=se&amp;keywords=floral+wire&amp;qid=1709649502&amp;sprefix=floral+%2Caps%2C91&amp;sr=8-5" TargetMode="External"/><Relationship Id="rId10" Type="http://schemas.openxmlformats.org/officeDocument/2006/relationships/hyperlink" Target="https://www.dickblick.com/products/elmers-art-paste/" TargetMode="External"/><Relationship Id="rId31" Type="http://schemas.openxmlformats.org/officeDocument/2006/relationships/hyperlink" Target="https://www.amazon.com/SpriteGru-Manipulative-Construction-Educational-Kindergarten/dp/B0CM2ZRSR8/ref=sr_1_2_sspa?crid=3FL4J49T67KZJ&amp;dib=eyJ2IjoiMSJ9.CupsOtJVA5uadAJnKo5PuObbhK1Kv3xFftiLVwaroplpSmssOmfty9pNRiRXfIhs8zqlM8iaWLGDcZc7MUt5xDgdLGN-9hWUKxO6Mbt9yQ0S57ojHXuH1Ub_YuBSnFMeQ_axfuXAsAkTWHBfGtOcmLCRpu82j09P3Kak-HKUKyI1gxmuOB0xjepOQZ9i9VqAim2iczitWoQJeH764U6EEFSO8aJg7_Ng86683AuqcTu60woeaIeouzMFfKCgGE2Y2jteXcAdZnMIZXp_a3fZY9x4jIpJN0q-MaPBTUhwK_4.MVEzo8sMq28ZHouRb_vhwxjutPcrwZeyFX-itCVuQl0&amp;dib_tag=se&amp;keywords=snap%2Bcubes&amp;qid=1709132073&amp;sprefix=snap%2Bcube%2Caps%2C295&amp;sr=8-2-spons&amp;sp_csd=d2lkZ2V0TmFtZT1zcF9hdGY&amp;th=1" TargetMode="External"/><Relationship Id="rId44" Type="http://schemas.openxmlformats.org/officeDocument/2006/relationships/hyperlink" Target="https://www.amazon.com/Amazon-Basics-Sandwich-Storage-Previously/dp/B095PQ6SX7/ref=sr_1_8?dib=eyJ2IjoiMSJ9.HzZS_izQs4lS4rV3A1y8JG0fypGzGJI04yL_yAENeELm8G5hgdbS3Br3h1ei4zXodFFHk2yy9whsqxyJuDv68lbYkjmcGyGaHhkUVB1Omw5OO1sW8pcYiCmiE7m8gjfa8ycepPYEG8gx-uGkagvJQKY8vuKjIHwDn5UhRXNmWy_G1gRu6bKh7pkSz1mjjcj2nqilB-8KxqQEF9WyciDcYO0vysGqv44nF1a0dcAHqtkXDutdAh2AqEC2eWu_XMyvv4UCk-piTtm_3hSJNPIiWmqW9EprYc_PcU-EI418yq0.mo1SNGPud-xEAbn4MEuwYHwIyXqAYUIKjrqgYxu-bRU&amp;dib_tag=se&amp;keywords=zipper+bags&amp;qid=1709041539&amp;sr=8-8" TargetMode="External"/><Relationship Id="rId52" Type="http://schemas.openxmlformats.org/officeDocument/2006/relationships/hyperlink" Target="https://www.amazon.com/Pentel%C2%AE-Clic-EraserTM-Refills-White/dp/B002OU40TQ/ref=sr_1_18?crid=1Y008DVQ3U8JB&amp;dib=eyJ2IjoiMSJ9.rCkvyNuwwH9SmjMF9BW-dThSZ5jJwNqheyMxFnhCYSE2BbkKl0ckOXY-HI74ss20N9071XpglnEdHvibhXcClz-nkaWQpMQYGzDyAM0tZ0Ze1L-2W3XjQVppF73H35Vu7JSpZ--rhIBP76Bw-F6p0VNgkGpNk9oPRo2X41hhCH4_kNYhGOZHOR7FRAaJKw5QeQ-ssfEiyMQLVu265DoIYTFynlTiN-rvbgRLGqhhaajN9vy5Cx11hcSbp_rVLmyUUpOk7pAD2RzNTkeU_MQgFREIlb6wyWx4CoVMyCsSCaQ.BsELQWJXXV0TPWecHJkR56sXElG8XzNFFI1bx2x7B3A&amp;dib_tag=se&amp;keywords=eraser%2Bstick&amp;qid=1709648769&amp;sprefix=earser%2Bstick%2Caps%2C94&amp;sr=8-18&amp;th=1" TargetMode="External"/><Relationship Id="rId60" Type="http://schemas.openxmlformats.org/officeDocument/2006/relationships/hyperlink" Target="https://www.dickblick.com/items/00018-1001/" TargetMode="External"/><Relationship Id="rId65" Type="http://schemas.openxmlformats.org/officeDocument/2006/relationships/hyperlink" Target="https://www.wbmason.com/ProductDetail.aspx?ItemID=BPTSP2024&amp;uom=BD&amp;COID=" TargetMode="External"/><Relationship Id="rId4" Type="http://schemas.openxmlformats.org/officeDocument/2006/relationships/hyperlink" Target="https://www.wbmason.com/ProductDetail.aspx?ItemID=PAC6525&amp;uom=PK&amp;COID=" TargetMode="External"/><Relationship Id="rId9" Type="http://schemas.openxmlformats.org/officeDocument/2006/relationships/hyperlink" Target="https://www.dickblick.com/products/chavant-prima-plastilina-clay/" TargetMode="External"/><Relationship Id="rId13" Type="http://schemas.openxmlformats.org/officeDocument/2006/relationships/hyperlink" Target="https://www.wbmason.com/ProductDetail.aspx?ItemID=CYO528008&amp;uom=BX&amp;COID=&amp;SearchID=197945104&amp;ii=2" TargetMode="External"/><Relationship Id="rId18" Type="http://schemas.openxmlformats.org/officeDocument/2006/relationships/hyperlink" Target="https://www.wbmason.com/ProductDetail.aspx?ItemID=MMM686PGO&amp;uom=PK&amp;COID=" TargetMode="External"/><Relationship Id="rId39" Type="http://schemas.openxmlformats.org/officeDocument/2006/relationships/hyperlink" Target="https://www.amazon.com/biocean-Aluminum-Prepping-Storing-Roasting/dp/B0CD2HWY37/ref=sr_1_17?crid=2CGIVSB832A3I&amp;dib=eyJ2IjoiMSJ9.SlENVZlQ5BPpPYIZrYNrnkTVA4wS-57XfvM_2VcD_T2vG780paTe0Sc57tYzI6F8CT3mVgsqKRwbwYsZj1qzigXX_VVWwTWcFqO3j6-dIeGWyElCboxVKPICk1xX3PiNoXJr4PJ7Tp8EBPPVvj2P3IKHqwCsuGJRFXgratwROc8lYZYMXEM_Auo8pmpww2x5lMmnTFcyHD8INxkQPZY4Mn1ctnOkjzrv5p-Fx16bikaKHEgJG41ODOCRwVnLbPBVAmi5Zu-5udFiCCbFYJYn57VNGdIWnMpvVfrn0e0JXUk.PnP3OYsHQT-nGG4MozpS1Mna94aYenYRGfImoQVvR_o&amp;dib_tag=se&amp;keywords=aluminum%2Bpans&amp;qid=1709125607&amp;sprefix=alu%2Caps%2C305&amp;sr=8-17&amp;th=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keshorelearning.com/products/teaching-resources/bins-organizers/classroom-supply-caddies/p/PP506/" TargetMode="External"/><Relationship Id="rId13" Type="http://schemas.openxmlformats.org/officeDocument/2006/relationships/hyperlink" Target="https://www.amazon.com/Transfer-Teenitor-Essential-Disposable-Laboratory/dp/B0B1ZVT9DQ/ref=sr_1_4?crid=3R5R3TR38LBI1&amp;dib=eyJ2IjoiMSJ9.pioCWKoQWDRhT2wvGWTTXekMMRQPNTVNkgbXf8XQXQ-cMyN4JXZGbhYFd-LTA9C1r_yuVS8uEEZ3KX7lhLBdzQToEOecUqMymbueABCOwENg408mgcQRyF8fSOrveEzOlMECF8HpKbGCpOnEIWz4RT90IquR0OecGTTOjqePX83soTxylpNV2Nk-KhiYolO064thb5Hs3G8p0ybq5Li4cnzecSC-vdVNULd3u_vP8Ek.RHZsgctMJLuXyoO907x2l1kjbh3HUY6fF7SagvQL7DQ&amp;dib_tag=se&amp;keywords=bulk+eye+droppers&amp;qid=1709132686&amp;sprefix=bulk+eyed%2Caps%2C327&amp;sr=8-4" TargetMode="External"/><Relationship Id="rId18" Type="http://schemas.openxmlformats.org/officeDocument/2006/relationships/hyperlink" Target="https://www.amazon.com/Custom-Shop-Pack-each-calibrated/dp/B00A2F5W8S/ref=sr_1_13?crid=QAI39UNQXMR9&amp;dib=eyJ2IjoiMSJ9.iRrDsNwgSJmBZmS09V8Cfk7Lpz3Xt5acFtfS2gvrK5FZIVZsZ1LxhtfvYNM8-QO6poF1CIr_bEvBYMVxY63sNaCAg-3ULwLFh9dl3bAiokzZ5PdVsKPweXthPC0tPqZJOOxnmNzgUhw16VCBOs2CUFBmfmUDLWA3avW5YhAsCezJzZgBthJ2q-jk3WjjAcEgDlJTBsguv0bHjwwfnWSL9c2APABo9wroqojQWnjzYdiOkI4nWolH-opHhiLzHBn-Tc0fBvH2b1_IdKUEMWhmCplEyGC2zmG1shH5Y3B7b1g.kf4cU6bdFa-tyCKK0bwocEeC9EohuG9G0kO_JDWXwzw&amp;dib_tag=se&amp;keywords=pint%2Bmeasure&amp;qid=1709042855&amp;sprefix=pint%2Bmeasure%2Caps%2C87&amp;sr=8-13&amp;th=1" TargetMode="External"/><Relationship Id="rId26" Type="http://schemas.openxmlformats.org/officeDocument/2006/relationships/hyperlink" Target="https://www.wbmason.com/ProductDetail.aspx?ItemID=CKC365801&amp;uom=PK&amp;COID=" TargetMode="External"/><Relationship Id="rId3" Type="http://schemas.openxmlformats.org/officeDocument/2006/relationships/hyperlink" Target="https://www.lakeshorelearning.com/product/productDet.jsp?productItemID=1%2C689%2C949%2C371%2C895%2C844&amp;ASSORTMENT%3C%3East_id=1408474395181113&amp;bmUID=1514558282357" TargetMode="External"/><Relationship Id="rId21" Type="http://schemas.openxmlformats.org/officeDocument/2006/relationships/hyperlink" Target="https://www.lakeshorelearning.com/products/science/science-tools-equipment/best-buy-magnifiers-set-of-12/s/LA123?productItemID=1%2C689%2C949%2C371%2C893%2C040&amp;ASSORTMENT%3C%3East_id=1408474395181113&amp;bmUID=1513105104976" TargetMode="External"/><Relationship Id="rId7" Type="http://schemas.openxmlformats.org/officeDocument/2006/relationships/hyperlink" Target="https://www.wbmason.com/ProductDetail.aspx?ItemID=UNV21129&amp;uom=PK&amp;COID=" TargetMode="External"/><Relationship Id="rId12" Type="http://schemas.openxmlformats.org/officeDocument/2006/relationships/hyperlink" Target="https://www.amazon.com/PerkHomy-Polypropylene-Clothes-Camping-Utility/dp/B094GG8MYF/ref=sr_1_36?crid=2XWHUNKNVDVCY&amp;dib=eyJ2IjoiMSJ9.83c31w7UeGDBosFUr91jG3_TT1OJEvXUdodRMRmqWSscy32CpYVSqMaqaKjG1-9N3EeyJYt9jDW3A0-5j8XA6n61ZpwpRwJapM5J1kRcPBMOIxu9c6rLEb13c97ZTI7zPcaHkKvj6cvQ8j7rIx9imk3XYlOK2T2ulmeQIAbQ9oDSGKAQpOly_NyiStczBxNgKbsXoE5AmjToOi0Jrxgbb2jc3AJEg05FLeYWc_T13X3ixDdD69Dg7q9jbjIuA_tUuoLHVwwW75rjkWnTgnH612Cco_SOidJNRwdRfY6LErw.PikfrECDNQ-_wbqA0MdHIQC77wdLllHd_s8H-1DPaNU&amp;dib_tag=se&amp;keywords=24%2Bft%2Brope&amp;qid=1709132484&amp;sprefix=24%2Bft%2Brope%2Caps%2C317&amp;sr=8-36&amp;th=1" TargetMode="External"/><Relationship Id="rId17" Type="http://schemas.openxmlformats.org/officeDocument/2006/relationships/hyperlink" Target="https://www.amazon.com/Sterile-Plastic-Vabiooth-Science-Experiment/dp/B09VK7N1JV/ref=sr_1_2?crid=2E4JFO9GU58RH&amp;dib=eyJ2IjoiMSJ9.4tB3CNSilIZiagaRiJM8YX_85nJ4qMS7BPONbk61v_f6JqOVE-rnB2ZpK5X7EnHd6LUPMG_b8Vjz6aESZXAx8Xd9JVLs1F-cTunI1cdrJ6T8KJJBKRx9_VzZ2dMsDWLZ5f2fqAR-YvhmlXraVT5mV6XYPzywANlaqNKlfQ-nN22Vk7hprgbE5M2yGGI_cWu3czDfIl23P1pAdeZI6GMoji0MgtAISWgSWkP3a2tFiOo.si_X9SH5yGnJ2b7JZn7LWM6L6Fhi9C66-0RiX1nXT9M&amp;dib_tag=se&amp;keywords=petri%2Bdish&amp;qid=1709041781&amp;sprefix=petri%2B%2Caps%2C99&amp;sr=8-2-spons&amp;sp_csd=d2lkZ2V0TmFtZT1zcF9hdGY&amp;th=1" TargetMode="External"/><Relationship Id="rId25" Type="http://schemas.openxmlformats.org/officeDocument/2006/relationships/hyperlink" Target="https://www.wbmason.com/ProductDetail.aspx?ItemID=AVE17012&amp;uom=EA&amp;COID=" TargetMode="External"/><Relationship Id="rId2" Type="http://schemas.openxmlformats.org/officeDocument/2006/relationships/hyperlink" Target="https://www.shopkapla.com/product/kapla-280-chest/157?cp=true&amp;sa=false&amp;sbp=false&amp;q=true" TargetMode="External"/><Relationship Id="rId16" Type="http://schemas.openxmlformats.org/officeDocument/2006/relationships/hyperlink" Target="https://www.amazon.com/Household-Silicone-Convenient-Removable-Cocktails/dp/B0BYVC122N/ref=sr_1_28?crid=3R3ZL6HFH2JTM&amp;dib=eyJ2IjoiMSJ9.w6GaFK3esJZBSEZamidlKxzJcBHM5c6R-_w5jG5MhzD94N58Vdlr2FBw6Wubwul8UaVWAPJvzyMgPP5DlXtj61Pqz4ZGSYfsK2y1vlChJgcW3TovLcPfycpAG3o35bGA6xQDe2Swi9bNlXCDvuUWvOKFcuQvUNyAS4Mrcfp1-rykYqJUvjVYD8iZW8RGau2t5zFXFIGIbt3xDwGygYSEIJXG5zyhsKi5rONxzBz6Ox6SXgd0Kd027f1j_IYDMRXeNiECu9OIJSltER3rP1VsDAGR9cd5fugzjgTt3V76S9w.-a4PnowD18DmwSyj7OT5yo8-xpd0BZ_TGZnagbZTlyY&amp;dib_tag=se&amp;keywords=ice%2Btray&amp;qid=1709041631&amp;sprefix=ice%2Btray%2Caps%2C102&amp;sr=8-28&amp;th=1" TargetMode="External"/><Relationship Id="rId20" Type="http://schemas.openxmlformats.org/officeDocument/2006/relationships/hyperlink" Target="https://www.amazon.com/Mfacoy-Handles-Porcelain-Microwave-Dishwasher/dp/B0BVBP4HQP/ref=sr_1_27?dib=eyJ2IjoiMSJ9.hNjtwmvnwrLoLgUDZEPAMjYec4QXmDuozDRXr6fq5wQGhJVctHpZNvvjHecl9UyIGLeyV0puJo2OPAiAC_KTvSB3Kh_tKpSuqTB15FypwzXfowvTl0FQljNd-54uHzl4Tp79KjwozBdCLDdXPUODBv91jwRpU-2ng3f2zko_RG_ylmeC3kJ-n_2XmeUqfl1o6dVLB1VezWGEFJgMpAiBmq1vTw_tp4-ahaoL-QXQ4oXareVTijdAgm-brTCB8rl7mJKYmfZVS6cghJx-H6fbAuzRRaqcz078_bhBcOkU2Qo.ax7qUa_t-iLuLyP63E6TzcNQL6G1ICqiH7Ok7u06MTI&amp;dib_tag=se&amp;keywords=ceramic+mugs+set&amp;qid=1709043439&amp;sr=8-27" TargetMode="External"/><Relationship Id="rId1" Type="http://schemas.openxmlformats.org/officeDocument/2006/relationships/hyperlink" Target="https://www.dickblick.com/products/blick-economy-oxpony-hair-brushes/" TargetMode="External"/><Relationship Id="rId6" Type="http://schemas.openxmlformats.org/officeDocument/2006/relationships/hyperlink" Target="https://www.wbmason.com/ProductDetail.aspx?ItemID=UNV05562&amp;uom=PK&amp;COID=" TargetMode="External"/><Relationship Id="rId11" Type="http://schemas.openxmlformats.org/officeDocument/2006/relationships/hyperlink" Target="https://www.amazon.com/SpriteGru-Manipulative-Construction-Educational-Kindergarten/dp/B0CM2ZRSR8/ref=sr_1_2_sspa?crid=3FL4J49T67KZJ&amp;dib=eyJ2IjoiMSJ9.CupsOtJVA5uadAJnKo5PuObbhK1Kv3xFftiLVwaroplpSmssOmfty9pNRiRXfIhs8zqlM8iaWLGDcZc7MUt5xDgdLGN-9hWUKxO6Mbt9yQ0S57ojHXuH1Ub_YuBSnFMeQ_axfuXAsAkTWHBfGtOcmLCRpu82j09P3Kak-HKUKyI1gxmuOB0xjepOQZ9i9VqAim2iczitWoQJeH764U6EEFSO8aJg7_Ng86683AuqcTu60woeaIeouzMFfKCgGE2Y2jteXcAdZnMIZXp_a3fZY9x4jIpJN0q-MaPBTUhwK_4.MVEzo8sMq28ZHouRb_vhwxjutPcrwZeyFX-itCVuQl0&amp;dib_tag=se&amp;keywords=snap%2Bcubes&amp;qid=1709132073&amp;sprefix=snap%2Bcube%2Caps%2C295&amp;sr=8-2-spons&amp;sp_csd=d2lkZ2V0TmFtZT1zcF9hdGY&amp;th=1" TargetMode="External"/><Relationship Id="rId24" Type="http://schemas.openxmlformats.org/officeDocument/2006/relationships/hyperlink" Target="https://www.wbmason.com/ProductDetail.aspx?ItemID=FSK95037197J&amp;uom=PK&amp;COID=" TargetMode="External"/><Relationship Id="rId5" Type="http://schemas.openxmlformats.org/officeDocument/2006/relationships/hyperlink" Target="https://store.schoolspecialty.com/OA_HTML/xxssi_ibeSearchResults.jsp?resetSearch=true&amp;type=search&amp;searchType=productResults&amp;collection=products&amp;minisite=10206&amp;query=2000982&amp;idx=&amp;relevancy=&amp;ps=&amp;r=&amp;refQuery=&amp;searchType=&amp;minisite=10206" TargetMode="External"/><Relationship Id="rId15" Type="http://schemas.openxmlformats.org/officeDocument/2006/relationships/hyperlink" Target="https://www.amazon.com/Mfacoy-Drinking-Stemless-Glassware-Drinkware/dp/B0BJ2ZJZSB/ref=sr_1_30?crid=1ME60VR4UC9I4&amp;dib=eyJ2IjoiMSJ9.eQvAXt4ZMvCX1zjaHLvpouYabA4JZ3oD78feTNveiEwt-ieho1BUuxPE-9tn6GaXnAjpymHQH-MDE4DB9GJNwAToVqWYRJ5yPeXm3l57oOQ.BxMPdVxCJ7S27mNffxDWIqWVEFezteUrB3CCCQqQLEc&amp;dib_tag=se&amp;keywords=drinking+glass&amp;qid=1709041463&amp;refinements=p_36%3A1253523011&amp;rnid=386465011&amp;s=home-garden&amp;sprefix=drinking+glass%2Caps%2C84&amp;sr=1-30" TargetMode="External"/><Relationship Id="rId23" Type="http://schemas.openxmlformats.org/officeDocument/2006/relationships/hyperlink" Target="https://www.lakeshorelearning.com/products/teaching-resources/bins-organizers/large-dishwasher-safe-plastic-basket-natural-15l-x-13w-x-8h/s/LL300" TargetMode="External"/><Relationship Id="rId10" Type="http://schemas.openxmlformats.org/officeDocument/2006/relationships/hyperlink" Target="https://www.amazon.com/Multicolor-Plastic-Activity-Painting-Organizing/dp/B08RS166PF/ref=sr_1_5?crid=3D10CBLUVT846&amp;dib=eyJ2IjoiMSJ9.1fQ_s4oQQTgUvaAIA_h52lVKBy3VSJ4C3I5u9X-78vUdIsmU7os6aF0NiGW676HhimXKJy-au2Qx30fmbeKDu1T_FpRfXLji4ZtQFMhl6cEuyxvFEsPP-SSgWEHp-NUbmuYfIzKKcE9DPt8np_wR2BkbFYOVTjIH9PrOGOAjV9LBrDygh-0_iMUwrvcUoFoGshO3_dYxjPC8CnJjVSistAiagtCcYbB6FMy-seLyed0kv622QhFgoDN-I2E6SroFx2tdzLLkx0-WBaI1KYJF6WyuOPoYhqCBYUOWyRU9QQY.vx0pXW5x4gPXRATNrWHxBb1mBL7oak7XbfBt_7vEh2s&amp;dib_tag=se&amp;keywords=small%2Btrays&amp;qid=1709132168&amp;sprefix=small%2Btray%2Caps%2C296&amp;sr=8-5&amp;th=1" TargetMode="External"/><Relationship Id="rId19" Type="http://schemas.openxmlformats.org/officeDocument/2006/relationships/hyperlink" Target="https://www.amazon.com/AUEAR-Tablespoon-Coffee-Plastic-Measuring/dp/B08S6QJVX7/ref=sr_1_33?crid=1L4SD6NLGNNR2&amp;dib=eyJ2IjoiMSJ9.VTV-D0zCLWzXwNE_Ar8s3muQeqx5e939rQbcLh6NKB-fHxG_noL-7eEECoXskuq-qi-zyku8Ju_5DTKn-d56JvWrf55df-MShGmJX8L1HJ9ZhVxfM8KYazaUAObry0p1FwV76DZBK3-SPEkHnaRcXTvwdr44ITcMD8_9VvA8dD6ecUHgle2CRT8FtyyO85gxm4eJGQ8JX0HC4Gjm-A00L6HyPMiqA-KHaU0OJhI6fSy-fhFza4EO3Y0ZxID4nb8bRhEE1vobVcoxPnA0oIgUQFb6KGjj1g6DDHfUv-dPmbc.2iVyfcpOmYQ_o14xRypW6qS5th4J_2G6jW-SYeuJ4iA&amp;dib_tag=se&amp;keywords=tablespoon%2Bmeasuring%2Bspoon&amp;qid=1709042965&amp;sprefix=tablesppon%2Bmeasure%2Caps%2C97&amp;sr=8-33&amp;th=1" TargetMode="External"/><Relationship Id="rId4" Type="http://schemas.openxmlformats.org/officeDocument/2006/relationships/hyperlink" Target="https://store.schoolspecialty.com/OA_HTML/xxssi_ibeSearchResults.jsp?resetSearch=true&amp;type=search&amp;searchType=productResults&amp;collection=products&amp;minisite=10206&amp;query=201062&amp;idx=&amp;relevancy=&amp;ps=&amp;r=&amp;refQuery=&amp;searchType=&amp;minisite=10206" TargetMode="External"/><Relationship Id="rId9" Type="http://schemas.openxmlformats.org/officeDocument/2006/relationships/hyperlink" Target="https://www.wbmason.com/ProductDetail.aspx?ItemID=WNCWPC48&amp;uom=EA&amp;COID=" TargetMode="External"/><Relationship Id="rId14" Type="http://schemas.openxmlformats.org/officeDocument/2006/relationships/hyperlink" Target="https://www.amazon.com/Empty-Spray-Bottles-16oz-2Pack/dp/B08QM81BJV/ref=sr_1_7?crid=2ZACTKDZMNE0I&amp;dib=eyJ2IjoiMSJ9.IRsqacIM47Y5iQmQ35WIPSl_OPmk-RBMROqXGoAY0mm8x60kK6VyOIu0Lqxk3g_TVVJ5EBp-EdSg61evYGuS37ibt4EpBn1pVq9eSzKo9-3oLKPZYTyR0f9LKZ63cO39Y4Q8sGLNjpHbrX4ZqMTv6cOja99V31661BG_HAp0PJHx0CUpujKeJqZ902GLhE9HSc52_X0Zkg2HTOBvGLfe7bNFbiNmnL5GSRIk59wwnrB3nTy8i27TW-1-0-rWks2SXJzqTbOj5epNUH-C1kzXtW6Ls87ip4pjmtz5oufOkkM.mrRvRwVfHeBPaq3EuHPRhoKBTRb9qSG_lW-tukgEjNQ&amp;dib_tag=se&amp;keywords=spray%2Bbottle&amp;qid=1709125756&amp;sprefix=spray%2Bbottle%2Caps%2C319&amp;sr=8-7&amp;th=1" TargetMode="External"/><Relationship Id="rId22" Type="http://schemas.openxmlformats.org/officeDocument/2006/relationships/hyperlink" Target="https://www.lakeshorelearning.com/products/sand-water/sand-water-tables/sand-water-activity-tubs-set-of-4/s/EG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Z977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2.5703125" defaultRowHeight="15" customHeight="1" x14ac:dyDescent="0.2"/>
  <cols>
    <col min="1" max="1" width="13.140625" customWidth="1"/>
    <col min="2" max="2" width="20.140625" customWidth="1"/>
    <col min="3" max="3" width="11.140625" customWidth="1"/>
    <col min="4" max="4" width="4.5703125" customWidth="1"/>
    <col min="5" max="5" width="33" customWidth="1"/>
    <col min="6" max="6" width="12.5703125" customWidth="1"/>
  </cols>
  <sheetData>
    <row r="1" spans="1:26" ht="15.75" customHeight="1" x14ac:dyDescent="0.25">
      <c r="A1" s="1" t="s">
        <v>0</v>
      </c>
      <c r="B1" s="2"/>
      <c r="C1" s="3"/>
      <c r="D1" s="4"/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4"/>
    </row>
    <row r="2" spans="1:26" ht="15.75" customHeight="1" x14ac:dyDescent="0.2">
      <c r="A2" s="5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8"/>
      <c r="Y2" s="8"/>
      <c r="Z2" s="8"/>
    </row>
    <row r="3" spans="1:26" ht="15.75" customHeight="1" x14ac:dyDescent="0.2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8"/>
    </row>
    <row r="4" spans="1:26" ht="15.75" customHeight="1" x14ac:dyDescent="0.2">
      <c r="A4" s="5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  <c r="Y4" s="8"/>
      <c r="Z4" s="8"/>
    </row>
    <row r="5" spans="1:26" ht="15.75" customHeight="1" x14ac:dyDescent="0.2">
      <c r="A5" s="9" t="s">
        <v>3</v>
      </c>
      <c r="B5" s="10" t="s">
        <v>4</v>
      </c>
      <c r="C5" s="11" t="s">
        <v>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  <c r="Y5" s="13"/>
      <c r="Z5" s="13"/>
    </row>
    <row r="6" spans="1:26" ht="15.75" customHeight="1" x14ac:dyDescent="0.2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8"/>
    </row>
    <row r="7" spans="1:26" ht="15.75" customHeight="1" x14ac:dyDescent="0.2">
      <c r="A7" s="14" t="s">
        <v>6</v>
      </c>
      <c r="B7" s="15" t="s">
        <v>7</v>
      </c>
      <c r="C7" s="16">
        <f>'Fo2 - Consumables'!I3</f>
        <v>990.82000000000028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8"/>
    </row>
    <row r="8" spans="1:26" ht="15.75" customHeight="1" x14ac:dyDescent="0.2">
      <c r="A8" s="17"/>
      <c r="B8" s="15" t="s">
        <v>8</v>
      </c>
      <c r="C8" s="16">
        <f>'Fo2 - Supplies'!I3</f>
        <v>780.96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  <c r="Z8" s="8"/>
    </row>
    <row r="9" spans="1:26" ht="15.75" customHeight="1" x14ac:dyDescent="0.2">
      <c r="A9" s="17"/>
      <c r="B9" s="15" t="s">
        <v>9</v>
      </c>
      <c r="C9" s="16">
        <f>'Fo2 - Books'!I3</f>
        <v>1838.12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8"/>
      <c r="Z9" s="8"/>
    </row>
    <row r="10" spans="1:26" ht="15.75" customHeight="1" x14ac:dyDescent="0.2">
      <c r="A10" s="17"/>
      <c r="B10" s="17" t="s">
        <v>10</v>
      </c>
      <c r="C10" s="1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8"/>
      <c r="Z10" s="8"/>
    </row>
    <row r="11" spans="1:26" ht="15.75" customHeight="1" x14ac:dyDescent="0.2">
      <c r="A11" s="17"/>
      <c r="B11" s="17" t="s">
        <v>11</v>
      </c>
      <c r="C11" s="1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8"/>
      <c r="Z11" s="8"/>
    </row>
    <row r="12" spans="1:26" ht="15.75" customHeight="1" x14ac:dyDescent="0.2">
      <c r="A12" s="17"/>
      <c r="B12" s="17"/>
      <c r="C12" s="1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8"/>
      <c r="Z12" s="8"/>
    </row>
    <row r="13" spans="1:26" ht="15.75" customHeight="1" x14ac:dyDescent="0.2">
      <c r="A13" s="6"/>
      <c r="B13" s="6"/>
      <c r="C13" s="18">
        <f>SUM(C7:C12)</f>
        <v>3609.9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8"/>
      <c r="Z13" s="8"/>
    </row>
    <row r="14" spans="1:26" ht="15.75" customHeight="1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8"/>
      <c r="Z14" s="8"/>
    </row>
    <row r="15" spans="1:26" ht="15.75" customHeight="1" x14ac:dyDescent="0.2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8"/>
      <c r="Z15" s="8"/>
    </row>
    <row r="16" spans="1:26" ht="15.75" customHeight="1" x14ac:dyDescent="0.2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8"/>
      <c r="Z16" s="8"/>
    </row>
    <row r="17" spans="1:26" ht="15.75" customHeight="1" x14ac:dyDescent="0.2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8"/>
      <c r="Z17" s="8"/>
    </row>
    <row r="18" spans="1:26" ht="15.75" customHeight="1" x14ac:dyDescent="0.2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8"/>
      <c r="Z18" s="8"/>
    </row>
    <row r="19" spans="1:26" ht="15.75" customHeight="1" x14ac:dyDescent="0.2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"/>
      <c r="Z19" s="8"/>
    </row>
    <row r="20" spans="1:26" ht="15.75" customHeight="1" x14ac:dyDescent="0.2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8"/>
      <c r="Z20" s="8"/>
    </row>
    <row r="21" spans="1:26" ht="15.75" customHeight="1" x14ac:dyDescent="0.2">
      <c r="A21" s="6"/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8"/>
      <c r="Z21" s="8"/>
    </row>
    <row r="22" spans="1:26" ht="15.75" customHeight="1" x14ac:dyDescent="0.2">
      <c r="A22" s="6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8"/>
      <c r="Z22" s="8"/>
    </row>
    <row r="23" spans="1:26" ht="15.75" customHeight="1" x14ac:dyDescent="0.2">
      <c r="A23" s="6"/>
      <c r="B23" s="6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8"/>
      <c r="Z23" s="8"/>
    </row>
    <row r="24" spans="1:26" ht="15.75" customHeight="1" x14ac:dyDescent="0.2">
      <c r="A24" s="6"/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8"/>
      <c r="Z24" s="8"/>
    </row>
    <row r="25" spans="1:26" ht="15.75" customHeight="1" x14ac:dyDescent="0.2">
      <c r="A25" s="6"/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8"/>
      <c r="Z25" s="8"/>
    </row>
    <row r="26" spans="1:26" ht="15.75" customHeight="1" x14ac:dyDescent="0.2">
      <c r="A26" s="6"/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8"/>
      <c r="Z26" s="8"/>
    </row>
    <row r="27" spans="1:26" ht="15.75" customHeight="1" x14ac:dyDescent="0.2">
      <c r="A27" s="6"/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8"/>
      <c r="Z27" s="8"/>
    </row>
    <row r="28" spans="1:26" ht="15.75" customHeight="1" x14ac:dyDescent="0.2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8"/>
      <c r="Z28" s="8"/>
    </row>
    <row r="29" spans="1:26" ht="15.75" customHeight="1" x14ac:dyDescent="0.2">
      <c r="A29" s="6"/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8"/>
      <c r="Z29" s="8"/>
    </row>
    <row r="30" spans="1:26" ht="15.75" customHeight="1" x14ac:dyDescent="0.2">
      <c r="A30" s="6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8"/>
      <c r="Z30" s="8"/>
    </row>
    <row r="31" spans="1:26" ht="15.75" customHeight="1" x14ac:dyDescent="0.2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8"/>
      <c r="Z31" s="8"/>
    </row>
    <row r="32" spans="1:26" ht="15.75" customHeight="1" x14ac:dyDescent="0.2">
      <c r="A32" s="6"/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8"/>
      <c r="Z32" s="8"/>
    </row>
    <row r="33" spans="1:26" ht="15.75" customHeight="1" x14ac:dyDescent="0.2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8"/>
      <c r="Z33" s="8"/>
    </row>
    <row r="34" spans="1:26" ht="15.75" customHeight="1" x14ac:dyDescent="0.2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8"/>
      <c r="Z34" s="8"/>
    </row>
    <row r="35" spans="1:26" ht="15.75" customHeight="1" x14ac:dyDescent="0.2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8"/>
      <c r="Z35" s="8"/>
    </row>
    <row r="36" spans="1:26" ht="15.75" customHeight="1" x14ac:dyDescent="0.2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8"/>
      <c r="Z36" s="8"/>
    </row>
    <row r="37" spans="1:26" ht="15.75" customHeight="1" x14ac:dyDescent="0.2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8"/>
      <c r="Z37" s="8"/>
    </row>
    <row r="38" spans="1:26" ht="15.75" customHeight="1" x14ac:dyDescent="0.2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8"/>
      <c r="Z38" s="8"/>
    </row>
    <row r="39" spans="1:26" ht="15.75" customHeight="1" x14ac:dyDescent="0.2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8"/>
      <c r="Z39" s="8"/>
    </row>
    <row r="40" spans="1:26" ht="15.75" customHeight="1" x14ac:dyDescent="0.2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8"/>
      <c r="Z40" s="8"/>
    </row>
    <row r="41" spans="1:26" ht="15.75" customHeight="1" x14ac:dyDescent="0.2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8"/>
      <c r="Z41" s="8"/>
    </row>
    <row r="42" spans="1:26" ht="15.75" customHeight="1" x14ac:dyDescent="0.2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8"/>
      <c r="Z42" s="8"/>
    </row>
    <row r="43" spans="1:26" ht="15.75" customHeight="1" x14ac:dyDescent="0.2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8"/>
      <c r="Z43" s="8"/>
    </row>
    <row r="44" spans="1:26" ht="15.75" customHeight="1" x14ac:dyDescent="0.2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8"/>
      <c r="Z44" s="8"/>
    </row>
    <row r="45" spans="1:26" ht="15.75" customHeight="1" x14ac:dyDescent="0.2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8"/>
      <c r="Z45" s="8"/>
    </row>
    <row r="46" spans="1:26" ht="15.75" customHeight="1" x14ac:dyDescent="0.2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8"/>
      <c r="Z46" s="8"/>
    </row>
    <row r="47" spans="1:26" ht="15.75" customHeight="1" x14ac:dyDescent="0.2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8"/>
      <c r="Z47" s="8"/>
    </row>
    <row r="48" spans="1:26" ht="15.75" customHeight="1" x14ac:dyDescent="0.2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8"/>
      <c r="Z48" s="8"/>
    </row>
    <row r="49" spans="1:26" ht="15.75" customHeight="1" x14ac:dyDescent="0.2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8"/>
      <c r="Z49" s="8"/>
    </row>
    <row r="50" spans="1:26" ht="15.75" customHeight="1" x14ac:dyDescent="0.2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8"/>
      <c r="Z50" s="8"/>
    </row>
    <row r="51" spans="1:26" ht="15.75" customHeight="1" x14ac:dyDescent="0.2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8"/>
      <c r="Z51" s="8"/>
    </row>
    <row r="52" spans="1:26" ht="15.75" customHeight="1" x14ac:dyDescent="0.2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8"/>
      <c r="Z52" s="8"/>
    </row>
    <row r="53" spans="1:26" ht="15.75" customHeight="1" x14ac:dyDescent="0.2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8"/>
      <c r="Z53" s="8"/>
    </row>
    <row r="54" spans="1:26" ht="15.75" customHeight="1" x14ac:dyDescent="0.2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8"/>
      <c r="Z54" s="8"/>
    </row>
    <row r="55" spans="1:26" ht="15.75" customHeight="1" x14ac:dyDescent="0.2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8"/>
      <c r="Z55" s="8"/>
    </row>
    <row r="56" spans="1:26" ht="15.75" customHeight="1" x14ac:dyDescent="0.2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8"/>
      <c r="Z56" s="8"/>
    </row>
    <row r="57" spans="1:26" ht="15.75" customHeight="1" x14ac:dyDescent="0.2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8"/>
      <c r="Z57" s="8"/>
    </row>
    <row r="58" spans="1:26" ht="15.75" customHeight="1" x14ac:dyDescent="0.2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8"/>
      <c r="Z58" s="8"/>
    </row>
    <row r="59" spans="1:26" ht="15.75" customHeight="1" x14ac:dyDescent="0.2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8"/>
      <c r="Z59" s="8"/>
    </row>
    <row r="60" spans="1:26" ht="15.75" customHeight="1" x14ac:dyDescent="0.2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8"/>
      <c r="Z60" s="8"/>
    </row>
    <row r="61" spans="1:26" ht="15.75" customHeight="1" x14ac:dyDescent="0.2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8"/>
      <c r="Z61" s="8"/>
    </row>
    <row r="62" spans="1:26" ht="15.75" customHeight="1" x14ac:dyDescent="0.2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8"/>
      <c r="Z62" s="8"/>
    </row>
    <row r="63" spans="1:26" ht="15.75" customHeight="1" x14ac:dyDescent="0.2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8"/>
      <c r="Z63" s="8"/>
    </row>
    <row r="64" spans="1:26" ht="15.75" customHeight="1" x14ac:dyDescent="0.2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8"/>
      <c r="Z64" s="8"/>
    </row>
    <row r="65" spans="1:26" ht="15.75" customHeight="1" x14ac:dyDescent="0.2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8"/>
      <c r="Z65" s="8"/>
    </row>
    <row r="66" spans="1:26" ht="15.75" customHeight="1" x14ac:dyDescent="0.2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8"/>
      <c r="Z66" s="8"/>
    </row>
    <row r="67" spans="1:26" ht="15.75" customHeight="1" x14ac:dyDescent="0.2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8"/>
      <c r="Z67" s="8"/>
    </row>
    <row r="68" spans="1:26" ht="15.75" customHeight="1" x14ac:dyDescent="0.2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8"/>
      <c r="Z68" s="8"/>
    </row>
    <row r="69" spans="1:26" ht="15.75" customHeight="1" x14ac:dyDescent="0.2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8"/>
      <c r="Z69" s="8"/>
    </row>
    <row r="70" spans="1:26" ht="15.75" customHeight="1" x14ac:dyDescent="0.2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8"/>
      <c r="Z70" s="8"/>
    </row>
    <row r="71" spans="1:26" ht="15.75" customHeight="1" x14ac:dyDescent="0.2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8"/>
      <c r="Z71" s="8"/>
    </row>
    <row r="72" spans="1:26" ht="15.75" customHeight="1" x14ac:dyDescent="0.2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8"/>
      <c r="Z72" s="8"/>
    </row>
    <row r="73" spans="1:26" ht="15.75" customHeight="1" x14ac:dyDescent="0.2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8"/>
      <c r="Z73" s="8"/>
    </row>
    <row r="74" spans="1:26" ht="15.75" customHeight="1" x14ac:dyDescent="0.2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8"/>
      <c r="Z74" s="8"/>
    </row>
    <row r="75" spans="1:26" ht="15.75" customHeight="1" x14ac:dyDescent="0.2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8"/>
      <c r="Z75" s="8"/>
    </row>
    <row r="76" spans="1:26" ht="15.75" customHeight="1" x14ac:dyDescent="0.2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8"/>
      <c r="Z76" s="8"/>
    </row>
    <row r="77" spans="1:26" ht="15.75" customHeight="1" x14ac:dyDescent="0.2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8"/>
      <c r="Z77" s="8"/>
    </row>
    <row r="78" spans="1:26" ht="15.75" customHeight="1" x14ac:dyDescent="0.2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8"/>
      <c r="Z78" s="8"/>
    </row>
    <row r="79" spans="1:26" ht="15.75" customHeight="1" x14ac:dyDescent="0.2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8"/>
      <c r="Z79" s="8"/>
    </row>
    <row r="80" spans="1:26" ht="15.75" customHeight="1" x14ac:dyDescent="0.2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8"/>
      <c r="Z80" s="8"/>
    </row>
    <row r="81" spans="1:26" ht="15.75" customHeight="1" x14ac:dyDescent="0.2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8"/>
      <c r="Z81" s="8"/>
    </row>
    <row r="82" spans="1:26" ht="15.75" customHeight="1" x14ac:dyDescent="0.2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8"/>
      <c r="Z82" s="8"/>
    </row>
    <row r="83" spans="1:26" ht="15.75" customHeight="1" x14ac:dyDescent="0.2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8"/>
      <c r="Z83" s="8"/>
    </row>
    <row r="84" spans="1:26" ht="15.75" customHeight="1" x14ac:dyDescent="0.2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8"/>
      <c r="Z84" s="8"/>
    </row>
    <row r="85" spans="1:26" ht="15.75" customHeight="1" x14ac:dyDescent="0.2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8"/>
      <c r="Z85" s="8"/>
    </row>
    <row r="86" spans="1:26" ht="15.75" customHeight="1" x14ac:dyDescent="0.2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8"/>
      <c r="Z86" s="8"/>
    </row>
    <row r="87" spans="1:26" ht="15.75" customHeight="1" x14ac:dyDescent="0.2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8"/>
      <c r="Z87" s="8"/>
    </row>
    <row r="88" spans="1:26" ht="15.75" customHeight="1" x14ac:dyDescent="0.2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8"/>
      <c r="Z88" s="8"/>
    </row>
    <row r="89" spans="1:26" ht="15.75" customHeight="1" x14ac:dyDescent="0.2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8"/>
      <c r="Z89" s="8"/>
    </row>
    <row r="90" spans="1:26" ht="15.75" customHeight="1" x14ac:dyDescent="0.2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8"/>
      <c r="Z90" s="8"/>
    </row>
    <row r="91" spans="1:26" ht="15.75" customHeight="1" x14ac:dyDescent="0.2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8"/>
      <c r="Z91" s="8"/>
    </row>
    <row r="92" spans="1:26" ht="15.75" customHeight="1" x14ac:dyDescent="0.2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8"/>
      <c r="Z92" s="8"/>
    </row>
    <row r="93" spans="1:26" ht="15.75" customHeight="1" x14ac:dyDescent="0.2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8"/>
      <c r="Z93" s="8"/>
    </row>
    <row r="94" spans="1:26" ht="15.75" customHeight="1" x14ac:dyDescent="0.2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8"/>
      <c r="Z94" s="8"/>
    </row>
    <row r="95" spans="1:26" ht="15.75" customHeight="1" x14ac:dyDescent="0.2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8"/>
      <c r="Z95" s="8"/>
    </row>
    <row r="96" spans="1:26" ht="15.75" customHeight="1" x14ac:dyDescent="0.2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8"/>
      <c r="Z96" s="8"/>
    </row>
    <row r="97" spans="1:26" ht="15.75" customHeight="1" x14ac:dyDescent="0.2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8"/>
      <c r="Z97" s="8"/>
    </row>
    <row r="98" spans="1:26" ht="15.75" customHeight="1" x14ac:dyDescent="0.2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8"/>
      <c r="Z98" s="8"/>
    </row>
    <row r="99" spans="1:26" ht="15.75" customHeight="1" x14ac:dyDescent="0.2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8"/>
      <c r="Z99" s="8"/>
    </row>
    <row r="100" spans="1:26" ht="15.75" customHeight="1" x14ac:dyDescent="0.2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8"/>
      <c r="Z100" s="8"/>
    </row>
    <row r="101" spans="1:26" ht="15.75" customHeight="1" x14ac:dyDescent="0.2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8"/>
      <c r="Z101" s="8"/>
    </row>
    <row r="102" spans="1:26" ht="15.75" customHeight="1" x14ac:dyDescent="0.2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8"/>
      <c r="Z102" s="8"/>
    </row>
    <row r="103" spans="1:26" ht="15.75" customHeight="1" x14ac:dyDescent="0.2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8"/>
      <c r="Z103" s="8"/>
    </row>
    <row r="104" spans="1:26" ht="15.75" customHeight="1" x14ac:dyDescent="0.2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8"/>
      <c r="Z104" s="8"/>
    </row>
    <row r="105" spans="1:26" ht="15.75" customHeight="1" x14ac:dyDescent="0.2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8"/>
      <c r="Z105" s="8"/>
    </row>
    <row r="106" spans="1:26" ht="15.75" customHeight="1" x14ac:dyDescent="0.2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8"/>
      <c r="Z106" s="8"/>
    </row>
    <row r="107" spans="1:26" ht="15.75" customHeight="1" x14ac:dyDescent="0.2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8"/>
      <c r="Z107" s="8"/>
    </row>
    <row r="108" spans="1:26" ht="15.75" customHeight="1" x14ac:dyDescent="0.2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8"/>
      <c r="Z108" s="8"/>
    </row>
    <row r="109" spans="1:26" ht="15.75" customHeight="1" x14ac:dyDescent="0.2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8"/>
      <c r="Z109" s="8"/>
    </row>
    <row r="110" spans="1:26" ht="15.75" customHeight="1" x14ac:dyDescent="0.2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8"/>
      <c r="Z110" s="8"/>
    </row>
    <row r="111" spans="1:26" ht="15.75" customHeight="1" x14ac:dyDescent="0.2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8"/>
      <c r="Z111" s="8"/>
    </row>
    <row r="112" spans="1:26" ht="15.75" customHeight="1" x14ac:dyDescent="0.2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8"/>
      <c r="Z112" s="8"/>
    </row>
    <row r="113" spans="1:26" ht="15.75" customHeight="1" x14ac:dyDescent="0.2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8"/>
      <c r="Z113" s="8"/>
    </row>
    <row r="114" spans="1:26" ht="15.75" customHeight="1" x14ac:dyDescent="0.2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8"/>
      <c r="Z114" s="8"/>
    </row>
    <row r="115" spans="1:26" ht="15.75" customHeight="1" x14ac:dyDescent="0.2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8"/>
      <c r="Z115" s="8"/>
    </row>
    <row r="116" spans="1:26" ht="15.75" customHeight="1" x14ac:dyDescent="0.2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8"/>
      <c r="Z116" s="8"/>
    </row>
    <row r="117" spans="1:26" ht="15.75" customHeight="1" x14ac:dyDescent="0.2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8"/>
      <c r="Z117" s="8"/>
    </row>
    <row r="118" spans="1:26" ht="15.75" customHeight="1" x14ac:dyDescent="0.2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8"/>
      <c r="Z118" s="8"/>
    </row>
    <row r="119" spans="1:26" ht="15.75" customHeight="1" x14ac:dyDescent="0.2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8"/>
      <c r="Z119" s="8"/>
    </row>
    <row r="120" spans="1:26" ht="15.75" customHeight="1" x14ac:dyDescent="0.2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8"/>
      <c r="Z120" s="8"/>
    </row>
    <row r="121" spans="1:26" ht="15.75" customHeight="1" x14ac:dyDescent="0.2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8"/>
      <c r="Z121" s="8"/>
    </row>
    <row r="122" spans="1:26" ht="15.75" customHeight="1" x14ac:dyDescent="0.2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8"/>
      <c r="Z122" s="8"/>
    </row>
    <row r="123" spans="1:26" ht="15.75" customHeight="1" x14ac:dyDescent="0.2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8"/>
      <c r="Z123" s="8"/>
    </row>
    <row r="124" spans="1:26" ht="15.75" customHeight="1" x14ac:dyDescent="0.2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8"/>
      <c r="Z124" s="8"/>
    </row>
    <row r="125" spans="1:26" ht="15.75" customHeight="1" x14ac:dyDescent="0.2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8"/>
      <c r="Z125" s="8"/>
    </row>
    <row r="126" spans="1:26" ht="15.75" customHeight="1" x14ac:dyDescent="0.2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8"/>
      <c r="Z126" s="8"/>
    </row>
    <row r="127" spans="1:26" ht="15.75" customHeight="1" x14ac:dyDescent="0.2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8"/>
      <c r="Z127" s="8"/>
    </row>
    <row r="128" spans="1:26" ht="15.75" customHeight="1" x14ac:dyDescent="0.2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8"/>
      <c r="Z128" s="8"/>
    </row>
    <row r="129" spans="1:26" ht="15.75" customHeight="1" x14ac:dyDescent="0.2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8"/>
      <c r="Z129" s="8"/>
    </row>
    <row r="130" spans="1:26" ht="15.75" customHeight="1" x14ac:dyDescent="0.2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8"/>
      <c r="Z130" s="8"/>
    </row>
    <row r="131" spans="1:26" ht="15.75" customHeight="1" x14ac:dyDescent="0.2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8"/>
      <c r="Z131" s="8"/>
    </row>
    <row r="132" spans="1:26" ht="15.75" customHeight="1" x14ac:dyDescent="0.2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8"/>
      <c r="Z132" s="8"/>
    </row>
    <row r="133" spans="1:26" ht="15.75" customHeight="1" x14ac:dyDescent="0.2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8"/>
      <c r="Z133" s="8"/>
    </row>
    <row r="134" spans="1:26" ht="15.75" customHeight="1" x14ac:dyDescent="0.2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8"/>
      <c r="Z134" s="8"/>
    </row>
    <row r="135" spans="1:26" ht="15.75" customHeight="1" x14ac:dyDescent="0.2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8"/>
      <c r="Z135" s="8"/>
    </row>
    <row r="136" spans="1:26" ht="15.75" customHeight="1" x14ac:dyDescent="0.2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8"/>
      <c r="Z136" s="8"/>
    </row>
    <row r="137" spans="1:26" ht="15.75" customHeight="1" x14ac:dyDescent="0.2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8"/>
      <c r="Z137" s="8"/>
    </row>
    <row r="138" spans="1:26" ht="15.75" customHeight="1" x14ac:dyDescent="0.2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8"/>
      <c r="Z138" s="8"/>
    </row>
    <row r="139" spans="1:26" ht="15.75" customHeight="1" x14ac:dyDescent="0.2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8"/>
      <c r="Z139" s="8"/>
    </row>
    <row r="140" spans="1:26" ht="15.75" customHeight="1" x14ac:dyDescent="0.2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8"/>
      <c r="Z140" s="8"/>
    </row>
    <row r="141" spans="1:26" ht="15.75" customHeight="1" x14ac:dyDescent="0.2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8"/>
      <c r="Z141" s="8"/>
    </row>
    <row r="142" spans="1:26" ht="15.75" customHeight="1" x14ac:dyDescent="0.2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8"/>
      <c r="Z142" s="8"/>
    </row>
    <row r="143" spans="1:26" ht="15.75" customHeight="1" x14ac:dyDescent="0.2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8"/>
      <c r="Z143" s="8"/>
    </row>
    <row r="144" spans="1:26" ht="15.75" customHeight="1" x14ac:dyDescent="0.2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8"/>
      <c r="Z144" s="8"/>
    </row>
    <row r="145" spans="1:26" ht="15.75" customHeight="1" x14ac:dyDescent="0.2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8"/>
      <c r="Z145" s="8"/>
    </row>
    <row r="146" spans="1:26" ht="15.75" customHeight="1" x14ac:dyDescent="0.2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8"/>
      <c r="Z146" s="8"/>
    </row>
    <row r="147" spans="1:26" ht="15.75" customHeight="1" x14ac:dyDescent="0.2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8"/>
      <c r="Z147" s="8"/>
    </row>
    <row r="148" spans="1:26" ht="15.75" customHeight="1" x14ac:dyDescent="0.2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8"/>
      <c r="Z148" s="8"/>
    </row>
    <row r="149" spans="1:26" ht="15.75" customHeight="1" x14ac:dyDescent="0.2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8"/>
      <c r="Z149" s="8"/>
    </row>
    <row r="150" spans="1:26" ht="15.75" customHeight="1" x14ac:dyDescent="0.2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8"/>
      <c r="Z150" s="8"/>
    </row>
    <row r="151" spans="1:26" ht="15.75" customHeight="1" x14ac:dyDescent="0.2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8"/>
      <c r="Z151" s="8"/>
    </row>
    <row r="152" spans="1:26" ht="15.75" customHeight="1" x14ac:dyDescent="0.2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8"/>
      <c r="Z152" s="8"/>
    </row>
    <row r="153" spans="1:26" ht="15.75" customHeight="1" x14ac:dyDescent="0.2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8"/>
      <c r="Z153" s="8"/>
    </row>
    <row r="154" spans="1:26" ht="15.75" customHeight="1" x14ac:dyDescent="0.2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8"/>
      <c r="Z154" s="8"/>
    </row>
    <row r="155" spans="1:26" ht="15.75" customHeight="1" x14ac:dyDescent="0.2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8"/>
      <c r="Z155" s="8"/>
    </row>
    <row r="156" spans="1:26" ht="15.75" customHeight="1" x14ac:dyDescent="0.2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8"/>
      <c r="Z156" s="8"/>
    </row>
    <row r="157" spans="1:26" ht="15.75" customHeight="1" x14ac:dyDescent="0.2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8"/>
      <c r="Z157" s="8"/>
    </row>
    <row r="158" spans="1:26" ht="15.75" customHeight="1" x14ac:dyDescent="0.2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8"/>
      <c r="Z158" s="8"/>
    </row>
    <row r="159" spans="1:26" ht="15.75" customHeight="1" x14ac:dyDescent="0.2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8"/>
      <c r="Z159" s="8"/>
    </row>
    <row r="160" spans="1:26" ht="15.75" customHeight="1" x14ac:dyDescent="0.2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8"/>
      <c r="Z160" s="8"/>
    </row>
    <row r="161" spans="1:26" ht="15.75" customHeight="1" x14ac:dyDescent="0.2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8"/>
      <c r="Z161" s="8"/>
    </row>
    <row r="162" spans="1:26" ht="15.75" customHeight="1" x14ac:dyDescent="0.2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8"/>
      <c r="Z162" s="8"/>
    </row>
    <row r="163" spans="1:26" ht="15.75" customHeight="1" x14ac:dyDescent="0.2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8"/>
      <c r="Z163" s="8"/>
    </row>
    <row r="164" spans="1:26" ht="15.75" customHeight="1" x14ac:dyDescent="0.2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8"/>
      <c r="Z164" s="8"/>
    </row>
    <row r="165" spans="1:26" ht="15.75" customHeight="1" x14ac:dyDescent="0.2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8"/>
      <c r="Z165" s="8"/>
    </row>
    <row r="166" spans="1:26" ht="15.75" customHeight="1" x14ac:dyDescent="0.2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8"/>
      <c r="Z166" s="8"/>
    </row>
    <row r="167" spans="1:26" ht="15.75" customHeight="1" x14ac:dyDescent="0.2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8"/>
      <c r="Z167" s="8"/>
    </row>
    <row r="168" spans="1:26" ht="15.75" customHeight="1" x14ac:dyDescent="0.2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8"/>
      <c r="Z168" s="8"/>
    </row>
    <row r="169" spans="1:26" ht="15.75" customHeight="1" x14ac:dyDescent="0.2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8"/>
      <c r="Z169" s="8"/>
    </row>
    <row r="170" spans="1:26" ht="15.75" customHeight="1" x14ac:dyDescent="0.2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8"/>
      <c r="Z170" s="8"/>
    </row>
    <row r="171" spans="1:26" ht="15.75" customHeight="1" x14ac:dyDescent="0.2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8"/>
      <c r="Z171" s="8"/>
    </row>
    <row r="172" spans="1:26" ht="15.75" customHeight="1" x14ac:dyDescent="0.2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8"/>
      <c r="Z172" s="8"/>
    </row>
    <row r="173" spans="1:26" ht="15.75" customHeight="1" x14ac:dyDescent="0.2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8"/>
      <c r="Z173" s="8"/>
    </row>
    <row r="174" spans="1:26" ht="15.75" customHeight="1" x14ac:dyDescent="0.2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8"/>
      <c r="Z174" s="8"/>
    </row>
    <row r="175" spans="1:26" ht="15.75" customHeight="1" x14ac:dyDescent="0.2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8"/>
      <c r="Z175" s="8"/>
    </row>
    <row r="176" spans="1:26" ht="15.75" customHeight="1" x14ac:dyDescent="0.2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8"/>
      <c r="Z176" s="8"/>
    </row>
    <row r="177" spans="1:26" ht="15.75" customHeight="1" x14ac:dyDescent="0.2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8"/>
      <c r="Z177" s="8"/>
    </row>
    <row r="178" spans="1:26" ht="15.75" customHeight="1" x14ac:dyDescent="0.2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8"/>
      <c r="Z178" s="8"/>
    </row>
    <row r="179" spans="1:26" ht="15.75" customHeight="1" x14ac:dyDescent="0.2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8"/>
      <c r="Z179" s="8"/>
    </row>
    <row r="180" spans="1:26" ht="15.75" customHeight="1" x14ac:dyDescent="0.2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8"/>
      <c r="Z180" s="8"/>
    </row>
    <row r="181" spans="1:26" ht="15.75" customHeight="1" x14ac:dyDescent="0.2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8"/>
      <c r="Z181" s="8"/>
    </row>
    <row r="182" spans="1:26" ht="15.75" customHeight="1" x14ac:dyDescent="0.2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8"/>
      <c r="Z182" s="8"/>
    </row>
    <row r="183" spans="1:26" ht="15.75" customHeight="1" x14ac:dyDescent="0.2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8"/>
      <c r="Z183" s="8"/>
    </row>
    <row r="184" spans="1:26" ht="15.75" customHeight="1" x14ac:dyDescent="0.2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8"/>
      <c r="Z184" s="8"/>
    </row>
    <row r="185" spans="1:26" ht="15.75" customHeight="1" x14ac:dyDescent="0.2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8"/>
      <c r="Z185" s="8"/>
    </row>
    <row r="186" spans="1:26" ht="15.75" customHeight="1" x14ac:dyDescent="0.2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8"/>
      <c r="Z186" s="8"/>
    </row>
    <row r="187" spans="1:26" ht="15.75" customHeight="1" x14ac:dyDescent="0.2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8"/>
      <c r="Z187" s="8"/>
    </row>
    <row r="188" spans="1:26" ht="15.75" customHeight="1" x14ac:dyDescent="0.2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8"/>
      <c r="Z188" s="8"/>
    </row>
    <row r="189" spans="1:26" ht="15.75" customHeight="1" x14ac:dyDescent="0.2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8"/>
      <c r="Z189" s="8"/>
    </row>
    <row r="190" spans="1:26" ht="15.75" customHeight="1" x14ac:dyDescent="0.2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8"/>
      <c r="Z190" s="8"/>
    </row>
    <row r="191" spans="1:26" ht="15.75" customHeight="1" x14ac:dyDescent="0.2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8"/>
      <c r="Z191" s="8"/>
    </row>
    <row r="192" spans="1:26" ht="15.75" customHeight="1" x14ac:dyDescent="0.2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8"/>
      <c r="Z192" s="8"/>
    </row>
    <row r="193" spans="1:26" ht="15.75" customHeight="1" x14ac:dyDescent="0.2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8"/>
      <c r="Z193" s="8"/>
    </row>
    <row r="194" spans="1:26" ht="15.75" customHeight="1" x14ac:dyDescent="0.2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8"/>
      <c r="Z194" s="8"/>
    </row>
    <row r="195" spans="1:26" ht="15.75" customHeight="1" x14ac:dyDescent="0.2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8"/>
      <c r="Z195" s="8"/>
    </row>
    <row r="196" spans="1:26" ht="15.75" customHeight="1" x14ac:dyDescent="0.2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8"/>
      <c r="Z196" s="8"/>
    </row>
    <row r="197" spans="1:26" ht="15.75" customHeight="1" x14ac:dyDescent="0.2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8"/>
      <c r="Z197" s="8"/>
    </row>
    <row r="198" spans="1:26" ht="15.75" customHeight="1" x14ac:dyDescent="0.2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8"/>
      <c r="Z198" s="8"/>
    </row>
    <row r="199" spans="1:26" ht="15.75" customHeight="1" x14ac:dyDescent="0.2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8"/>
      <c r="Z199" s="8"/>
    </row>
    <row r="200" spans="1:26" ht="15.75" customHeight="1" x14ac:dyDescent="0.2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8"/>
      <c r="Z200" s="8"/>
    </row>
    <row r="201" spans="1:26" ht="15.75" customHeight="1" x14ac:dyDescent="0.2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8"/>
      <c r="Z201" s="8"/>
    </row>
    <row r="202" spans="1:26" ht="15.75" customHeight="1" x14ac:dyDescent="0.2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8"/>
      <c r="Z202" s="8"/>
    </row>
    <row r="203" spans="1:26" ht="15.75" customHeight="1" x14ac:dyDescent="0.2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8"/>
      <c r="Z203" s="8"/>
    </row>
    <row r="204" spans="1:26" ht="15.75" customHeight="1" x14ac:dyDescent="0.2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8"/>
      <c r="Z204" s="8"/>
    </row>
    <row r="205" spans="1:26" ht="15.75" customHeight="1" x14ac:dyDescent="0.2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8"/>
      <c r="Z205" s="8"/>
    </row>
    <row r="206" spans="1:26" ht="15.75" customHeight="1" x14ac:dyDescent="0.2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8"/>
      <c r="Z206" s="8"/>
    </row>
    <row r="207" spans="1:26" ht="15.75" customHeight="1" x14ac:dyDescent="0.2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8"/>
      <c r="Z207" s="8"/>
    </row>
    <row r="208" spans="1:26" ht="15.75" customHeight="1" x14ac:dyDescent="0.2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8"/>
      <c r="Z208" s="8"/>
    </row>
    <row r="209" spans="1:26" ht="15.75" customHeight="1" x14ac:dyDescent="0.2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8"/>
      <c r="Z209" s="8"/>
    </row>
    <row r="210" spans="1:26" ht="15.75" customHeight="1" x14ac:dyDescent="0.2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8"/>
      <c r="Z210" s="8"/>
    </row>
    <row r="211" spans="1:26" ht="15.75" customHeight="1" x14ac:dyDescent="0.2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8"/>
      <c r="Z211" s="8"/>
    </row>
    <row r="212" spans="1:26" ht="15.75" customHeight="1" x14ac:dyDescent="0.2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8"/>
      <c r="Z212" s="8"/>
    </row>
    <row r="213" spans="1:26" ht="15.75" customHeight="1" x14ac:dyDescent="0.2">
      <c r="A213" s="8"/>
      <c r="B213" s="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1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1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1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1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1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1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1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1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1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1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1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1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1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1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1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1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1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1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1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1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1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1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1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1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1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1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1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1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1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1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1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1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1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1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1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1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1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1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1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1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1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1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1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1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1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1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1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1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1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1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1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1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1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1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1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1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1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1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1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1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1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1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1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1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1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1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1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1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1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1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1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1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1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1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1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1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1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1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1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1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1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1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1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1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1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1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1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1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1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1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1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1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1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1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1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1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1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1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1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1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1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1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1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1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1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1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1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1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1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1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1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1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1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1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1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1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1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1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1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1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1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1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1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1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1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1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1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1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1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1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1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1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1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1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1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1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1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1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1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1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1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1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1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1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1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1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1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1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1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1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1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1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1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1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1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1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1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1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1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1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1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1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1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1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1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1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1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1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1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1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1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1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1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1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1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1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1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1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1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1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1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1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1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1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1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1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1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1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1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1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1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1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1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1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1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1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1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1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1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1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1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1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1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1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1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1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1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1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1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1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1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1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1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1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1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1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1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1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1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1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1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1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1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1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1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1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1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1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">
      <c r="A617" s="8"/>
      <c r="B617" s="8"/>
      <c r="C617" s="1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8"/>
      <c r="B618" s="8"/>
      <c r="C618" s="1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8"/>
      <c r="B619" s="8"/>
      <c r="C619" s="1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8"/>
      <c r="B620" s="8"/>
      <c r="C620" s="1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8"/>
      <c r="B621" s="8"/>
      <c r="C621" s="1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">
      <c r="A622" s="8"/>
      <c r="B622" s="8"/>
      <c r="C622" s="1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8"/>
      <c r="B623" s="8"/>
      <c r="C623" s="1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8"/>
      <c r="B624" s="8"/>
      <c r="C624" s="1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8"/>
      <c r="B625" s="8"/>
      <c r="C625" s="1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8"/>
      <c r="B626" s="8"/>
      <c r="C626" s="1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8"/>
      <c r="B627" s="8"/>
      <c r="C627" s="1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8"/>
      <c r="B628" s="8"/>
      <c r="C628" s="1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">
      <c r="A629" s="8"/>
      <c r="B629" s="8"/>
      <c r="C629" s="1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">
      <c r="A630" s="8"/>
      <c r="B630" s="8"/>
      <c r="C630" s="1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8"/>
      <c r="B631" s="8"/>
      <c r="C631" s="1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8"/>
      <c r="B632" s="8"/>
      <c r="C632" s="1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8"/>
      <c r="B633" s="8"/>
      <c r="C633" s="1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8"/>
      <c r="B634" s="8"/>
      <c r="C634" s="1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8"/>
      <c r="B635" s="8"/>
      <c r="C635" s="1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8"/>
      <c r="B636" s="8"/>
      <c r="C636" s="1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8"/>
      <c r="B637" s="8"/>
      <c r="C637" s="1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8"/>
      <c r="B638" s="8"/>
      <c r="C638" s="1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8"/>
      <c r="B639" s="8"/>
      <c r="C639" s="1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8"/>
      <c r="B640" s="8"/>
      <c r="C640" s="1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8"/>
      <c r="B641" s="8"/>
      <c r="C641" s="1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8"/>
      <c r="B642" s="8"/>
      <c r="C642" s="1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8"/>
      <c r="B643" s="8"/>
      <c r="C643" s="1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8"/>
      <c r="B644" s="8"/>
      <c r="C644" s="1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8"/>
      <c r="B645" s="8"/>
      <c r="C645" s="1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8"/>
      <c r="B646" s="8"/>
      <c r="C646" s="1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8"/>
      <c r="B647" s="8"/>
      <c r="C647" s="1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8"/>
      <c r="B648" s="8"/>
      <c r="C648" s="1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8"/>
      <c r="B649" s="8"/>
      <c r="C649" s="1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8"/>
      <c r="B650" s="8"/>
      <c r="C650" s="1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8"/>
      <c r="B651" s="8"/>
      <c r="C651" s="1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8"/>
      <c r="B652" s="8"/>
      <c r="C652" s="1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8"/>
      <c r="B653" s="8"/>
      <c r="C653" s="1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8"/>
      <c r="B654" s="8"/>
      <c r="C654" s="1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8"/>
      <c r="B655" s="8"/>
      <c r="C655" s="1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8"/>
      <c r="B656" s="8"/>
      <c r="C656" s="1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8"/>
      <c r="B657" s="8"/>
      <c r="C657" s="1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8"/>
      <c r="B658" s="8"/>
      <c r="C658" s="1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8"/>
      <c r="B659" s="8"/>
      <c r="C659" s="1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8"/>
      <c r="B660" s="8"/>
      <c r="C660" s="1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8"/>
      <c r="B661" s="8"/>
      <c r="C661" s="1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8"/>
      <c r="B662" s="8"/>
      <c r="C662" s="1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8"/>
      <c r="B663" s="8"/>
      <c r="C663" s="1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8"/>
      <c r="B664" s="8"/>
      <c r="C664" s="1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8"/>
      <c r="B665" s="8"/>
      <c r="C665" s="1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8"/>
      <c r="B666" s="8"/>
      <c r="C666" s="1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8"/>
      <c r="B667" s="8"/>
      <c r="C667" s="1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8"/>
      <c r="B668" s="8"/>
      <c r="C668" s="1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8"/>
      <c r="B669" s="8"/>
      <c r="C669" s="1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8"/>
      <c r="B670" s="8"/>
      <c r="C670" s="1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8"/>
      <c r="B671" s="8"/>
      <c r="C671" s="1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8"/>
      <c r="B672" s="8"/>
      <c r="C672" s="1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8"/>
      <c r="B673" s="8"/>
      <c r="C673" s="1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8"/>
      <c r="B674" s="8"/>
      <c r="C674" s="1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8"/>
      <c r="B675" s="8"/>
      <c r="C675" s="1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8"/>
      <c r="B676" s="8"/>
      <c r="C676" s="1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8"/>
      <c r="B677" s="8"/>
      <c r="C677" s="1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8"/>
      <c r="B678" s="8"/>
      <c r="C678" s="1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8"/>
      <c r="B679" s="8"/>
      <c r="C679" s="1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8"/>
      <c r="B680" s="8"/>
      <c r="C680" s="1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8"/>
      <c r="B681" s="8"/>
      <c r="C681" s="1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8"/>
      <c r="B682" s="8"/>
      <c r="C682" s="1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8"/>
      <c r="B683" s="8"/>
      <c r="C683" s="1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8"/>
      <c r="B684" s="8"/>
      <c r="C684" s="1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8"/>
      <c r="B685" s="8"/>
      <c r="C685" s="1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8"/>
      <c r="B686" s="8"/>
      <c r="C686" s="1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8"/>
      <c r="B687" s="8"/>
      <c r="C687" s="1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8"/>
      <c r="B688" s="8"/>
      <c r="C688" s="1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8"/>
      <c r="B689" s="8"/>
      <c r="C689" s="1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8"/>
      <c r="B690" s="8"/>
      <c r="C690" s="1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8"/>
      <c r="B691" s="8"/>
      <c r="C691" s="1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8"/>
      <c r="B692" s="8"/>
      <c r="C692" s="1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8"/>
      <c r="B693" s="8"/>
      <c r="C693" s="1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8"/>
      <c r="B694" s="8"/>
      <c r="C694" s="1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8"/>
      <c r="B695" s="8"/>
      <c r="C695" s="1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8"/>
      <c r="B696" s="8"/>
      <c r="C696" s="1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8"/>
      <c r="B697" s="8"/>
      <c r="C697" s="1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8"/>
      <c r="B698" s="8"/>
      <c r="C698" s="1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8"/>
      <c r="B699" s="8"/>
      <c r="C699" s="1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8"/>
      <c r="B700" s="8"/>
      <c r="C700" s="1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8"/>
      <c r="B701" s="8"/>
      <c r="C701" s="1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8"/>
      <c r="B702" s="8"/>
      <c r="C702" s="1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8"/>
      <c r="B703" s="8"/>
      <c r="C703" s="1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8"/>
      <c r="B704" s="8"/>
      <c r="C704" s="1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8"/>
      <c r="B705" s="8"/>
      <c r="C705" s="1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8"/>
      <c r="B706" s="8"/>
      <c r="C706" s="1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8"/>
      <c r="B707" s="8"/>
      <c r="C707" s="1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8"/>
      <c r="B708" s="8"/>
      <c r="C708" s="1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8"/>
      <c r="B709" s="8"/>
      <c r="C709" s="1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8"/>
      <c r="B710" s="8"/>
      <c r="C710" s="1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8"/>
      <c r="B711" s="8"/>
      <c r="C711" s="1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8"/>
      <c r="B712" s="8"/>
      <c r="C712" s="1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8"/>
      <c r="B713" s="8"/>
      <c r="C713" s="1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8"/>
      <c r="B714" s="8"/>
      <c r="C714" s="1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8"/>
      <c r="B715" s="8"/>
      <c r="C715" s="1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8"/>
      <c r="B716" s="8"/>
      <c r="C716" s="1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8"/>
      <c r="B717" s="8"/>
      <c r="C717" s="1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8"/>
      <c r="B718" s="8"/>
      <c r="C718" s="1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8"/>
      <c r="B719" s="8"/>
      <c r="C719" s="1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8"/>
      <c r="B720" s="8"/>
      <c r="C720" s="1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8"/>
      <c r="B721" s="8"/>
      <c r="C721" s="1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8"/>
      <c r="B722" s="8"/>
      <c r="C722" s="1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8"/>
      <c r="B723" s="8"/>
      <c r="C723" s="1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8"/>
      <c r="B724" s="8"/>
      <c r="C724" s="1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8"/>
      <c r="B725" s="8"/>
      <c r="C725" s="1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8"/>
      <c r="B726" s="8"/>
      <c r="C726" s="1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8"/>
      <c r="B727" s="8"/>
      <c r="C727" s="1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8"/>
      <c r="B728" s="8"/>
      <c r="C728" s="1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8"/>
      <c r="B729" s="8"/>
      <c r="C729" s="1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8"/>
      <c r="B730" s="8"/>
      <c r="C730" s="1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8"/>
      <c r="B731" s="8"/>
      <c r="C731" s="1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8"/>
      <c r="B732" s="8"/>
      <c r="C732" s="1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8"/>
      <c r="B733" s="8"/>
      <c r="C733" s="1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8"/>
      <c r="B734" s="8"/>
      <c r="C734" s="1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8"/>
      <c r="B735" s="8"/>
      <c r="C735" s="1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8"/>
      <c r="B736" s="8"/>
      <c r="C736" s="1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8"/>
      <c r="B737" s="8"/>
      <c r="C737" s="1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8"/>
      <c r="B738" s="8"/>
      <c r="C738" s="1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8"/>
      <c r="B739" s="8"/>
      <c r="C739" s="1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8"/>
      <c r="B740" s="8"/>
      <c r="C740" s="1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8"/>
      <c r="B741" s="8"/>
      <c r="C741" s="1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8"/>
      <c r="B742" s="8"/>
      <c r="C742" s="1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8"/>
      <c r="B743" s="8"/>
      <c r="C743" s="1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8"/>
      <c r="B744" s="8"/>
      <c r="C744" s="1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8"/>
      <c r="B745" s="8"/>
      <c r="C745" s="1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8"/>
      <c r="B746" s="8"/>
      <c r="C746" s="1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8"/>
      <c r="B747" s="8"/>
      <c r="C747" s="1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8"/>
      <c r="B748" s="8"/>
      <c r="C748" s="1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8"/>
      <c r="B749" s="8"/>
      <c r="C749" s="1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8"/>
      <c r="B750" s="8"/>
      <c r="C750" s="1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8"/>
      <c r="B751" s="8"/>
      <c r="C751" s="1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8"/>
      <c r="B752" s="8"/>
      <c r="C752" s="1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8"/>
      <c r="B753" s="8"/>
      <c r="C753" s="1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8"/>
      <c r="B754" s="8"/>
      <c r="C754" s="1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8"/>
      <c r="B755" s="8"/>
      <c r="C755" s="1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8"/>
      <c r="B756" s="8"/>
      <c r="C756" s="1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8"/>
      <c r="B757" s="8"/>
      <c r="C757" s="1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8"/>
      <c r="B758" s="8"/>
      <c r="C758" s="1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8"/>
      <c r="B759" s="8"/>
      <c r="C759" s="1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8"/>
      <c r="B760" s="8"/>
      <c r="C760" s="1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8"/>
      <c r="B761" s="8"/>
      <c r="C761" s="1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8"/>
      <c r="B762" s="8"/>
      <c r="C762" s="1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8"/>
      <c r="B763" s="8"/>
      <c r="C763" s="1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8"/>
      <c r="B764" s="8"/>
      <c r="C764" s="1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8"/>
      <c r="B765" s="8"/>
      <c r="C765" s="1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8"/>
      <c r="B766" s="8"/>
      <c r="C766" s="1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8"/>
      <c r="B767" s="8"/>
      <c r="C767" s="1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8"/>
      <c r="B768" s="8"/>
      <c r="C768" s="1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8"/>
      <c r="B769" s="8"/>
      <c r="C769" s="1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8"/>
      <c r="B770" s="8"/>
      <c r="C770" s="1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8"/>
      <c r="B771" s="8"/>
      <c r="C771" s="1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8"/>
      <c r="B772" s="8"/>
      <c r="C772" s="1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8"/>
      <c r="B773" s="8"/>
      <c r="C773" s="1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8"/>
      <c r="B774" s="8"/>
      <c r="C774" s="1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8"/>
      <c r="B775" s="8"/>
      <c r="C775" s="1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8"/>
      <c r="B776" s="8"/>
      <c r="C776" s="1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8"/>
      <c r="B777" s="8"/>
      <c r="C777" s="1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8"/>
      <c r="B778" s="8"/>
      <c r="C778" s="1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8"/>
      <c r="B779" s="8"/>
      <c r="C779" s="1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8"/>
      <c r="B780" s="8"/>
      <c r="C780" s="1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8"/>
      <c r="B781" s="8"/>
      <c r="C781" s="1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8"/>
      <c r="B782" s="8"/>
      <c r="C782" s="1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8"/>
      <c r="B783" s="8"/>
      <c r="C783" s="1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8"/>
      <c r="B784" s="8"/>
      <c r="C784" s="1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8"/>
      <c r="B785" s="8"/>
      <c r="C785" s="1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8"/>
      <c r="B786" s="8"/>
      <c r="C786" s="1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8"/>
      <c r="B787" s="8"/>
      <c r="C787" s="1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8"/>
      <c r="B788" s="8"/>
      <c r="C788" s="1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8"/>
      <c r="B789" s="8"/>
      <c r="C789" s="1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8"/>
      <c r="B790" s="8"/>
      <c r="C790" s="1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8"/>
      <c r="B791" s="8"/>
      <c r="C791" s="1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8"/>
      <c r="B792" s="8"/>
      <c r="C792" s="1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8"/>
      <c r="B793" s="8"/>
      <c r="C793" s="1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8"/>
      <c r="B794" s="8"/>
      <c r="C794" s="1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8"/>
      <c r="B795" s="8"/>
      <c r="C795" s="1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8"/>
      <c r="B796" s="8"/>
      <c r="C796" s="1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8"/>
      <c r="B797" s="8"/>
      <c r="C797" s="1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8"/>
      <c r="B798" s="8"/>
      <c r="C798" s="1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8"/>
      <c r="B799" s="8"/>
      <c r="C799" s="1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8"/>
      <c r="B800" s="8"/>
      <c r="C800" s="1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8"/>
      <c r="B801" s="8"/>
      <c r="C801" s="1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8"/>
      <c r="B802" s="8"/>
      <c r="C802" s="1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8"/>
      <c r="B803" s="8"/>
      <c r="C803" s="1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8"/>
      <c r="B804" s="8"/>
      <c r="C804" s="1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8"/>
      <c r="B805" s="8"/>
      <c r="C805" s="1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8"/>
      <c r="B806" s="8"/>
      <c r="C806" s="1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8"/>
      <c r="B807" s="8"/>
      <c r="C807" s="1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8"/>
      <c r="B808" s="8"/>
      <c r="C808" s="1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8"/>
      <c r="B809" s="8"/>
      <c r="C809" s="1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8"/>
      <c r="B810" s="8"/>
      <c r="C810" s="1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8"/>
      <c r="B811" s="8"/>
      <c r="C811" s="1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8"/>
      <c r="B812" s="8"/>
      <c r="C812" s="1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8"/>
      <c r="B813" s="8"/>
      <c r="C813" s="1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8"/>
      <c r="B814" s="8"/>
      <c r="C814" s="1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8"/>
      <c r="B815" s="8"/>
      <c r="C815" s="1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8"/>
      <c r="B816" s="8"/>
      <c r="C816" s="1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8"/>
      <c r="B817" s="8"/>
      <c r="C817" s="1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8"/>
      <c r="B818" s="8"/>
      <c r="C818" s="1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8"/>
      <c r="B819" s="8"/>
      <c r="C819" s="1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8"/>
      <c r="B820" s="8"/>
      <c r="C820" s="1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8"/>
      <c r="B821" s="8"/>
      <c r="C821" s="1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8"/>
      <c r="B822" s="8"/>
      <c r="C822" s="1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8"/>
      <c r="B823" s="8"/>
      <c r="C823" s="1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8"/>
      <c r="B824" s="8"/>
      <c r="C824" s="1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8"/>
      <c r="B825" s="8"/>
      <c r="C825" s="1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8"/>
      <c r="B826" s="8"/>
      <c r="C826" s="1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8"/>
      <c r="B827" s="8"/>
      <c r="C827" s="1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8"/>
      <c r="B828" s="8"/>
      <c r="C828" s="1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8"/>
      <c r="B829" s="8"/>
      <c r="C829" s="1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8"/>
      <c r="B830" s="8"/>
      <c r="C830" s="1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8"/>
      <c r="B831" s="8"/>
      <c r="C831" s="1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8"/>
      <c r="B832" s="8"/>
      <c r="C832" s="1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8"/>
      <c r="B833" s="8"/>
      <c r="C833" s="1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8"/>
      <c r="B834" s="8"/>
      <c r="C834" s="1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8"/>
      <c r="B835" s="8"/>
      <c r="C835" s="1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8"/>
      <c r="B836" s="8"/>
      <c r="C836" s="1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8"/>
      <c r="B837" s="8"/>
      <c r="C837" s="1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8"/>
      <c r="B838" s="8"/>
      <c r="C838" s="1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8"/>
      <c r="B839" s="8"/>
      <c r="C839" s="1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8"/>
      <c r="B840" s="8"/>
      <c r="C840" s="1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8"/>
      <c r="B841" s="8"/>
      <c r="C841" s="1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8"/>
      <c r="B842" s="8"/>
      <c r="C842" s="1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8"/>
      <c r="B843" s="8"/>
      <c r="C843" s="1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8"/>
      <c r="B844" s="8"/>
      <c r="C844" s="1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8"/>
      <c r="B845" s="8"/>
      <c r="C845" s="1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8"/>
      <c r="B846" s="8"/>
      <c r="C846" s="1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8"/>
      <c r="B847" s="8"/>
      <c r="C847" s="1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8"/>
      <c r="B848" s="8"/>
      <c r="C848" s="1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8"/>
      <c r="B849" s="8"/>
      <c r="C849" s="1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8"/>
      <c r="B850" s="8"/>
      <c r="C850" s="1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8"/>
      <c r="B851" s="8"/>
      <c r="C851" s="1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8"/>
      <c r="B852" s="8"/>
      <c r="C852" s="1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8"/>
      <c r="B853" s="8"/>
      <c r="C853" s="1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8"/>
      <c r="B854" s="8"/>
      <c r="C854" s="1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8"/>
      <c r="B855" s="8"/>
      <c r="C855" s="1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8"/>
      <c r="B856" s="8"/>
      <c r="C856" s="1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8"/>
      <c r="B857" s="8"/>
      <c r="C857" s="1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8"/>
      <c r="B858" s="8"/>
      <c r="C858" s="1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8"/>
      <c r="B859" s="8"/>
      <c r="C859" s="1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8"/>
      <c r="B860" s="8"/>
      <c r="C860" s="1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8"/>
      <c r="B861" s="8"/>
      <c r="C861" s="1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8"/>
      <c r="B862" s="8"/>
      <c r="C862" s="1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8"/>
      <c r="B863" s="8"/>
      <c r="C863" s="1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8"/>
      <c r="B864" s="8"/>
      <c r="C864" s="1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8"/>
      <c r="B865" s="8"/>
      <c r="C865" s="1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8"/>
      <c r="B866" s="8"/>
      <c r="C866" s="1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8"/>
      <c r="B867" s="8"/>
      <c r="C867" s="1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8"/>
      <c r="B868" s="8"/>
      <c r="C868" s="1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8"/>
      <c r="B869" s="8"/>
      <c r="C869" s="1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8"/>
      <c r="B870" s="8"/>
      <c r="C870" s="1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8"/>
      <c r="B871" s="8"/>
      <c r="C871" s="1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8"/>
      <c r="B872" s="8"/>
      <c r="C872" s="1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8"/>
      <c r="B873" s="8"/>
      <c r="C873" s="1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8"/>
      <c r="B874" s="8"/>
      <c r="C874" s="1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8"/>
      <c r="B875" s="8"/>
      <c r="C875" s="1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8"/>
      <c r="B876" s="8"/>
      <c r="C876" s="1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8"/>
      <c r="B877" s="8"/>
      <c r="C877" s="1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8"/>
      <c r="B878" s="8"/>
      <c r="C878" s="1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8"/>
      <c r="B879" s="8"/>
      <c r="C879" s="1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8"/>
      <c r="B880" s="8"/>
      <c r="C880" s="1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8"/>
      <c r="B881" s="8"/>
      <c r="C881" s="1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8"/>
      <c r="B882" s="8"/>
      <c r="C882" s="1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8"/>
      <c r="B883" s="8"/>
      <c r="C883" s="1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8"/>
      <c r="B884" s="8"/>
      <c r="C884" s="1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8"/>
      <c r="B885" s="8"/>
      <c r="C885" s="1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8"/>
      <c r="B886" s="8"/>
      <c r="C886" s="1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8"/>
      <c r="B887" s="8"/>
      <c r="C887" s="1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8"/>
      <c r="B888" s="8"/>
      <c r="C888" s="1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8"/>
      <c r="B889" s="8"/>
      <c r="C889" s="1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8"/>
      <c r="B890" s="8"/>
      <c r="C890" s="1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8"/>
      <c r="B891" s="8"/>
      <c r="C891" s="1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8"/>
      <c r="B892" s="8"/>
      <c r="C892" s="1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8"/>
      <c r="B893" s="8"/>
      <c r="C893" s="1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8"/>
      <c r="B894" s="8"/>
      <c r="C894" s="1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8"/>
      <c r="B895" s="8"/>
      <c r="C895" s="1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8"/>
      <c r="B896" s="8"/>
      <c r="C896" s="1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8"/>
      <c r="B897" s="8"/>
      <c r="C897" s="1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8"/>
      <c r="B898" s="8"/>
      <c r="C898" s="1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8"/>
      <c r="B899" s="8"/>
      <c r="C899" s="1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8"/>
      <c r="B900" s="8"/>
      <c r="C900" s="1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8"/>
      <c r="B901" s="8"/>
      <c r="C901" s="1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">
      <c r="A902" s="8"/>
      <c r="B902" s="8"/>
      <c r="C902" s="1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">
      <c r="A903" s="8"/>
      <c r="B903" s="8"/>
      <c r="C903" s="1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">
      <c r="A904" s="8"/>
      <c r="B904" s="8"/>
      <c r="C904" s="1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">
      <c r="A905" s="8"/>
      <c r="B905" s="8"/>
      <c r="C905" s="1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">
      <c r="A906" s="8"/>
      <c r="B906" s="8"/>
      <c r="C906" s="1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">
      <c r="A907" s="8"/>
      <c r="B907" s="8"/>
      <c r="C907" s="1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">
      <c r="A908" s="8"/>
      <c r="B908" s="8"/>
      <c r="C908" s="1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">
      <c r="A909" s="8"/>
      <c r="B909" s="8"/>
      <c r="C909" s="1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">
      <c r="A910" s="8"/>
      <c r="B910" s="8"/>
      <c r="C910" s="1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">
      <c r="A911" s="8"/>
      <c r="B911" s="8"/>
      <c r="C911" s="1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">
      <c r="A912" s="8"/>
      <c r="B912" s="8"/>
      <c r="C912" s="1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">
      <c r="A913" s="8"/>
      <c r="B913" s="8"/>
      <c r="C913" s="1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">
      <c r="A914" s="8"/>
      <c r="B914" s="8"/>
      <c r="C914" s="1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">
      <c r="A915" s="8"/>
      <c r="B915" s="8"/>
      <c r="C915" s="1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">
      <c r="A916" s="8"/>
      <c r="B916" s="8"/>
      <c r="C916" s="1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">
      <c r="A917" s="8"/>
      <c r="B917" s="8"/>
      <c r="C917" s="1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">
      <c r="A918" s="8"/>
      <c r="B918" s="8"/>
      <c r="C918" s="1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">
      <c r="A919" s="8"/>
      <c r="B919" s="8"/>
      <c r="C919" s="1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">
      <c r="A920" s="8"/>
      <c r="B920" s="8"/>
      <c r="C920" s="1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">
      <c r="A921" s="8"/>
      <c r="B921" s="8"/>
      <c r="C921" s="1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">
      <c r="A922" s="8"/>
      <c r="B922" s="8"/>
      <c r="C922" s="1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">
      <c r="A923" s="8"/>
      <c r="B923" s="8"/>
      <c r="C923" s="1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">
      <c r="A924" s="8"/>
      <c r="B924" s="8"/>
      <c r="C924" s="1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">
      <c r="A925" s="8"/>
      <c r="B925" s="8"/>
      <c r="C925" s="1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">
      <c r="A926" s="8"/>
      <c r="B926" s="8"/>
      <c r="C926" s="1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">
      <c r="A927" s="8"/>
      <c r="B927" s="8"/>
      <c r="C927" s="1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">
      <c r="A928" s="8"/>
      <c r="B928" s="8"/>
      <c r="C928" s="1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">
      <c r="A929" s="8"/>
      <c r="B929" s="8"/>
      <c r="C929" s="1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">
      <c r="A930" s="8"/>
      <c r="B930" s="8"/>
      <c r="C930" s="1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">
      <c r="A931" s="8"/>
      <c r="B931" s="8"/>
      <c r="C931" s="1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">
      <c r="A932" s="8"/>
      <c r="B932" s="8"/>
      <c r="C932" s="1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">
      <c r="A933" s="8"/>
      <c r="B933" s="8"/>
      <c r="C933" s="1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">
      <c r="A934" s="8"/>
      <c r="B934" s="8"/>
      <c r="C934" s="1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">
      <c r="A935" s="8"/>
      <c r="B935" s="8"/>
      <c r="C935" s="1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">
      <c r="A936" s="8"/>
      <c r="B936" s="8"/>
      <c r="C936" s="1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">
      <c r="A937" s="8"/>
      <c r="B937" s="8"/>
      <c r="C937" s="1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">
      <c r="A938" s="8"/>
      <c r="B938" s="8"/>
      <c r="C938" s="1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">
      <c r="A939" s="8"/>
      <c r="B939" s="8"/>
      <c r="C939" s="1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">
      <c r="A940" s="8"/>
      <c r="B940" s="8"/>
      <c r="C940" s="1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">
      <c r="A941" s="8"/>
      <c r="B941" s="8"/>
      <c r="C941" s="1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">
      <c r="A942" s="8"/>
      <c r="B942" s="8"/>
      <c r="C942" s="1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">
      <c r="A943" s="8"/>
      <c r="B943" s="8"/>
      <c r="C943" s="1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">
      <c r="A944" s="8"/>
      <c r="B944" s="8"/>
      <c r="C944" s="1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">
      <c r="A945" s="8"/>
      <c r="B945" s="8"/>
      <c r="C945" s="1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">
      <c r="A946" s="8"/>
      <c r="B946" s="8"/>
      <c r="C946" s="1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">
      <c r="A947" s="8"/>
      <c r="B947" s="8"/>
      <c r="C947" s="1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">
      <c r="A948" s="8"/>
      <c r="B948" s="8"/>
      <c r="C948" s="1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">
      <c r="A949" s="8"/>
      <c r="B949" s="8"/>
      <c r="C949" s="1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">
      <c r="A950" s="8"/>
      <c r="B950" s="8"/>
      <c r="C950" s="1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">
      <c r="A951" s="8"/>
      <c r="B951" s="8"/>
      <c r="C951" s="1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">
      <c r="A952" s="8"/>
      <c r="B952" s="8"/>
      <c r="C952" s="1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">
      <c r="A953" s="8"/>
      <c r="B953" s="8"/>
      <c r="C953" s="1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">
      <c r="A954" s="8"/>
      <c r="B954" s="8"/>
      <c r="C954" s="1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">
      <c r="A955" s="8"/>
      <c r="B955" s="8"/>
      <c r="C955" s="1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">
      <c r="A956" s="8"/>
      <c r="B956" s="8"/>
      <c r="C956" s="1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">
      <c r="A957" s="8"/>
      <c r="B957" s="8"/>
      <c r="C957" s="1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">
      <c r="A958" s="8"/>
      <c r="B958" s="8"/>
      <c r="C958" s="1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">
      <c r="A959" s="8"/>
      <c r="B959" s="8"/>
      <c r="C959" s="1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">
      <c r="A960" s="8"/>
      <c r="B960" s="8"/>
      <c r="C960" s="1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">
      <c r="A961" s="8"/>
      <c r="B961" s="8"/>
      <c r="C961" s="1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">
      <c r="A962" s="8"/>
      <c r="B962" s="8"/>
      <c r="C962" s="1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">
      <c r="A963" s="8"/>
      <c r="B963" s="8"/>
      <c r="C963" s="1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">
      <c r="A964" s="8"/>
      <c r="B964" s="8"/>
      <c r="C964" s="1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">
      <c r="A965" s="8"/>
      <c r="B965" s="8"/>
      <c r="C965" s="1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">
      <c r="A966" s="8"/>
      <c r="B966" s="8"/>
      <c r="C966" s="1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">
      <c r="A967" s="8"/>
      <c r="B967" s="8"/>
      <c r="C967" s="1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">
      <c r="A968" s="8"/>
      <c r="B968" s="8"/>
      <c r="C968" s="1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">
      <c r="A969" s="8"/>
      <c r="B969" s="8"/>
      <c r="C969" s="1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">
      <c r="A970" s="8"/>
      <c r="B970" s="8"/>
      <c r="C970" s="1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">
      <c r="A971" s="8"/>
      <c r="B971" s="8"/>
      <c r="C971" s="1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">
      <c r="A972" s="8"/>
      <c r="B972" s="8"/>
      <c r="C972" s="1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">
      <c r="A973" s="8"/>
      <c r="B973" s="8"/>
      <c r="C973" s="1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">
      <c r="A974" s="8"/>
      <c r="B974" s="8"/>
      <c r="C974" s="1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">
      <c r="A975" s="8"/>
      <c r="B975" s="8"/>
      <c r="C975" s="1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">
      <c r="A976" s="8"/>
      <c r="B976" s="8"/>
      <c r="C976" s="1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">
      <c r="A977" s="8"/>
      <c r="B977" s="8"/>
      <c r="C977" s="1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</sheetData>
  <hyperlinks>
    <hyperlink ref="B7" location="'Fo2 - Consumables'!A1" display="Consumables" xr:uid="{00000000-0004-0000-0000-000000000000}"/>
    <hyperlink ref="B8" location="'Fo2 - Supplies'!A1" display="Supplies" xr:uid="{00000000-0004-0000-0000-000001000000}"/>
    <hyperlink ref="B9" location="'Fo2 - Books'!A1" display="Books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AA84F"/>
    <outlinePr summaryBelow="0" summaryRight="0"/>
  </sheetPr>
  <dimension ref="A1:N746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 x14ac:dyDescent="0.2"/>
  <cols>
    <col min="1" max="1" width="23.28515625" customWidth="1"/>
    <col min="2" max="2" width="9" customWidth="1"/>
    <col min="3" max="3" width="12.5703125" customWidth="1"/>
    <col min="4" max="4" width="14.140625" customWidth="1"/>
    <col min="5" max="5" width="57.5703125" customWidth="1"/>
    <col min="6" max="6" width="22.28515625" customWidth="1"/>
    <col min="8" max="8" width="9.28515625" customWidth="1"/>
    <col min="9" max="9" width="11.42578125" customWidth="1"/>
    <col min="10" max="14" width="29.42578125" customWidth="1"/>
  </cols>
  <sheetData>
    <row r="1" spans="1:14" ht="15.75" customHeight="1" x14ac:dyDescent="0.3">
      <c r="A1" s="20" t="s">
        <v>12</v>
      </c>
      <c r="B1" s="21"/>
      <c r="C1" s="22"/>
      <c r="D1" s="23"/>
      <c r="E1" s="24"/>
      <c r="F1" s="25"/>
      <c r="G1" s="26"/>
      <c r="H1" s="27"/>
      <c r="I1" s="27"/>
      <c r="J1" s="22"/>
      <c r="K1" s="22"/>
      <c r="L1" s="22"/>
      <c r="M1" s="22"/>
      <c r="N1" s="22"/>
    </row>
    <row r="2" spans="1:14" ht="15.75" customHeight="1" x14ac:dyDescent="0.2">
      <c r="A2" s="28"/>
      <c r="B2" s="29"/>
      <c r="C2" s="30"/>
      <c r="D2" s="31"/>
      <c r="E2" s="32"/>
      <c r="F2" s="33"/>
      <c r="G2" s="34"/>
      <c r="H2" s="35"/>
      <c r="I2" s="35"/>
      <c r="J2" s="30"/>
      <c r="K2" s="30"/>
      <c r="L2" s="30"/>
      <c r="M2" s="30"/>
      <c r="N2" s="30"/>
    </row>
    <row r="3" spans="1:14" ht="15" customHeight="1" x14ac:dyDescent="0.2">
      <c r="A3" s="36" t="s">
        <v>13</v>
      </c>
      <c r="B3" s="21"/>
      <c r="C3" s="37"/>
      <c r="D3" s="38"/>
      <c r="E3" s="37"/>
      <c r="F3" s="39"/>
      <c r="G3" s="40" t="s">
        <v>14</v>
      </c>
      <c r="H3" s="41"/>
      <c r="I3" s="41">
        <f>SUM(I5:I72)</f>
        <v>990.82000000000028</v>
      </c>
      <c r="J3" s="37"/>
      <c r="K3" s="37"/>
      <c r="L3" s="37"/>
      <c r="M3" s="37"/>
      <c r="N3" s="37"/>
    </row>
    <row r="4" spans="1:14" ht="15.75" customHeight="1" x14ac:dyDescent="0.2">
      <c r="A4" s="42" t="s">
        <v>15</v>
      </c>
      <c r="B4" s="43" t="s">
        <v>16</v>
      </c>
      <c r="C4" s="44" t="s">
        <v>17</v>
      </c>
      <c r="D4" s="45" t="s">
        <v>18</v>
      </c>
      <c r="E4" s="44" t="s">
        <v>19</v>
      </c>
      <c r="F4" s="46" t="s">
        <v>20</v>
      </c>
      <c r="G4" s="47" t="s">
        <v>21</v>
      </c>
      <c r="H4" s="48" t="s">
        <v>22</v>
      </c>
      <c r="I4" s="48" t="s">
        <v>23</v>
      </c>
      <c r="J4" s="44" t="s">
        <v>24</v>
      </c>
      <c r="K4" s="49"/>
      <c r="L4" s="49"/>
      <c r="M4" s="49"/>
      <c r="N4" s="49"/>
    </row>
    <row r="5" spans="1:14" ht="15.75" customHeight="1" x14ac:dyDescent="0.2">
      <c r="A5" s="50" t="s">
        <v>25</v>
      </c>
      <c r="B5" s="51" t="s">
        <v>26</v>
      </c>
      <c r="C5" s="52" t="s">
        <v>27</v>
      </c>
      <c r="D5" s="52" t="s">
        <v>28</v>
      </c>
      <c r="E5" s="52" t="s">
        <v>29</v>
      </c>
      <c r="F5" s="53" t="s">
        <v>30</v>
      </c>
      <c r="G5" s="54">
        <v>3</v>
      </c>
      <c r="H5" s="55">
        <v>3.57</v>
      </c>
      <c r="I5" s="56">
        <f t="shared" ref="I5:I72" si="0">H5*G5</f>
        <v>10.709999999999999</v>
      </c>
      <c r="J5" s="52"/>
      <c r="K5" s="23"/>
      <c r="L5" s="23"/>
      <c r="M5" s="23"/>
      <c r="N5" s="23"/>
    </row>
    <row r="6" spans="1:14" ht="15.75" customHeight="1" x14ac:dyDescent="0.2">
      <c r="A6" s="57" t="s">
        <v>31</v>
      </c>
      <c r="B6" s="58" t="s">
        <v>26</v>
      </c>
      <c r="C6" s="59" t="s">
        <v>27</v>
      </c>
      <c r="D6" s="60" t="s">
        <v>32</v>
      </c>
      <c r="E6" s="60" t="s">
        <v>33</v>
      </c>
      <c r="F6" s="61" t="s">
        <v>34</v>
      </c>
      <c r="G6" s="62">
        <v>1</v>
      </c>
      <c r="H6" s="55">
        <v>7.82</v>
      </c>
      <c r="I6" s="56">
        <f t="shared" si="0"/>
        <v>7.82</v>
      </c>
      <c r="J6" s="60"/>
      <c r="K6" s="23"/>
      <c r="L6" s="23"/>
      <c r="M6" s="23"/>
      <c r="N6" s="23"/>
    </row>
    <row r="7" spans="1:14" ht="15.75" customHeight="1" x14ac:dyDescent="0.2">
      <c r="A7" s="57" t="s">
        <v>31</v>
      </c>
      <c r="B7" s="58" t="s">
        <v>26</v>
      </c>
      <c r="C7" s="59" t="s">
        <v>27</v>
      </c>
      <c r="D7" s="59" t="s">
        <v>35</v>
      </c>
      <c r="E7" s="59" t="s">
        <v>36</v>
      </c>
      <c r="F7" s="61" t="s">
        <v>37</v>
      </c>
      <c r="G7" s="62">
        <v>1</v>
      </c>
      <c r="H7" s="55">
        <v>7.63</v>
      </c>
      <c r="I7" s="56">
        <f t="shared" si="0"/>
        <v>7.63</v>
      </c>
      <c r="J7" s="60"/>
      <c r="K7" s="23"/>
      <c r="L7" s="23"/>
      <c r="M7" s="23"/>
      <c r="N7" s="23"/>
    </row>
    <row r="8" spans="1:14" ht="15.75" customHeight="1" x14ac:dyDescent="0.2">
      <c r="A8" s="63" t="s">
        <v>31</v>
      </c>
      <c r="B8" s="58" t="s">
        <v>26</v>
      </c>
      <c r="C8" s="59" t="s">
        <v>27</v>
      </c>
      <c r="D8" s="60" t="s">
        <v>38</v>
      </c>
      <c r="E8" s="60" t="s">
        <v>39</v>
      </c>
      <c r="F8" s="61" t="s">
        <v>40</v>
      </c>
      <c r="G8" s="64">
        <v>2</v>
      </c>
      <c r="H8" s="55">
        <v>6.08</v>
      </c>
      <c r="I8" s="56">
        <f t="shared" si="0"/>
        <v>12.16</v>
      </c>
      <c r="J8" s="60"/>
      <c r="K8" s="23"/>
      <c r="L8" s="23"/>
      <c r="M8" s="23"/>
      <c r="N8" s="23"/>
    </row>
    <row r="9" spans="1:14" ht="15.75" customHeight="1" x14ac:dyDescent="0.2">
      <c r="A9" s="65" t="s">
        <v>41</v>
      </c>
      <c r="B9" s="66" t="s">
        <v>42</v>
      </c>
      <c r="C9" s="67" t="s">
        <v>43</v>
      </c>
      <c r="D9" s="68" t="s">
        <v>44</v>
      </c>
      <c r="E9" s="67" t="s">
        <v>45</v>
      </c>
      <c r="F9" s="69" t="s">
        <v>46</v>
      </c>
      <c r="G9" s="70">
        <v>3</v>
      </c>
      <c r="H9" s="71">
        <v>13.79</v>
      </c>
      <c r="I9" s="56">
        <f t="shared" si="0"/>
        <v>41.37</v>
      </c>
      <c r="J9" s="72"/>
      <c r="K9" s="73"/>
      <c r="L9" s="73"/>
      <c r="M9" s="73"/>
      <c r="N9" s="73"/>
    </row>
    <row r="10" spans="1:14" ht="15.75" customHeight="1" x14ac:dyDescent="0.2">
      <c r="A10" s="74" t="s">
        <v>47</v>
      </c>
      <c r="B10" s="75" t="s">
        <v>48</v>
      </c>
      <c r="C10" s="74" t="s">
        <v>49</v>
      </c>
      <c r="D10" s="76" t="s">
        <v>50</v>
      </c>
      <c r="E10" s="77" t="s">
        <v>51</v>
      </c>
      <c r="F10" s="78" t="s">
        <v>52</v>
      </c>
      <c r="G10" s="79">
        <v>1</v>
      </c>
      <c r="H10" s="80">
        <v>17.95</v>
      </c>
      <c r="I10" s="56">
        <f t="shared" si="0"/>
        <v>17.95</v>
      </c>
      <c r="J10" s="74"/>
      <c r="K10" s="81"/>
      <c r="L10" s="81"/>
      <c r="M10" s="81"/>
      <c r="N10" s="81"/>
    </row>
    <row r="11" spans="1:14" ht="15.75" customHeight="1" x14ac:dyDescent="0.2">
      <c r="A11" s="57" t="s">
        <v>47</v>
      </c>
      <c r="B11" s="82" t="s">
        <v>48</v>
      </c>
      <c r="C11" s="63" t="s">
        <v>49</v>
      </c>
      <c r="D11" s="83" t="s">
        <v>53</v>
      </c>
      <c r="E11" s="84" t="s">
        <v>54</v>
      </c>
      <c r="F11" s="85" t="s">
        <v>55</v>
      </c>
      <c r="G11" s="79">
        <v>2</v>
      </c>
      <c r="H11" s="86">
        <v>5.67</v>
      </c>
      <c r="I11" s="56">
        <f t="shared" si="0"/>
        <v>11.34</v>
      </c>
      <c r="J11" s="63"/>
      <c r="K11" s="81"/>
      <c r="L11" s="81"/>
      <c r="M11" s="81"/>
      <c r="N11" s="81"/>
    </row>
    <row r="12" spans="1:14" ht="15.75" customHeight="1" x14ac:dyDescent="0.2">
      <c r="A12" s="50" t="s">
        <v>47</v>
      </c>
      <c r="B12" s="75" t="s">
        <v>48</v>
      </c>
      <c r="C12" s="74" t="s">
        <v>49</v>
      </c>
      <c r="D12" s="76" t="s">
        <v>56</v>
      </c>
      <c r="E12" s="74" t="s">
        <v>57</v>
      </c>
      <c r="F12" s="78" t="s">
        <v>58</v>
      </c>
      <c r="G12" s="87">
        <v>1</v>
      </c>
      <c r="H12" s="88">
        <v>31.5</v>
      </c>
      <c r="I12" s="56">
        <f t="shared" si="0"/>
        <v>31.5</v>
      </c>
      <c r="J12" s="74"/>
      <c r="K12" s="81"/>
      <c r="L12" s="81"/>
      <c r="M12" s="81"/>
      <c r="N12" s="81"/>
    </row>
    <row r="13" spans="1:14" ht="15.75" customHeight="1" x14ac:dyDescent="0.2">
      <c r="A13" s="65" t="s">
        <v>47</v>
      </c>
      <c r="B13" s="89">
        <v>78988</v>
      </c>
      <c r="C13" s="90" t="s">
        <v>49</v>
      </c>
      <c r="D13" s="90" t="s">
        <v>59</v>
      </c>
      <c r="E13" s="91" t="s">
        <v>60</v>
      </c>
      <c r="F13" s="92" t="s">
        <v>61</v>
      </c>
      <c r="G13" s="89">
        <v>3</v>
      </c>
      <c r="H13" s="93">
        <v>12.78</v>
      </c>
      <c r="I13" s="56">
        <f t="shared" si="0"/>
        <v>38.339999999999996</v>
      </c>
      <c r="J13" s="91"/>
      <c r="K13" s="94"/>
      <c r="L13" s="94"/>
      <c r="M13" s="94"/>
      <c r="N13" s="94"/>
    </row>
    <row r="14" spans="1:14" ht="15.75" customHeight="1" x14ac:dyDescent="0.2">
      <c r="A14" s="95" t="s">
        <v>62</v>
      </c>
      <c r="B14" s="96" t="s">
        <v>48</v>
      </c>
      <c r="C14" s="97" t="s">
        <v>49</v>
      </c>
      <c r="D14" s="98" t="s">
        <v>63</v>
      </c>
      <c r="E14" s="97" t="s">
        <v>64</v>
      </c>
      <c r="F14" s="99" t="s">
        <v>65</v>
      </c>
      <c r="G14" s="100">
        <v>3</v>
      </c>
      <c r="H14" s="101">
        <v>3.37</v>
      </c>
      <c r="I14" s="102">
        <f t="shared" si="0"/>
        <v>10.11</v>
      </c>
      <c r="J14" s="103" t="s">
        <v>66</v>
      </c>
      <c r="K14" s="104"/>
      <c r="L14" s="104"/>
      <c r="M14" s="104"/>
      <c r="N14" s="104"/>
    </row>
    <row r="15" spans="1:14" ht="15.75" customHeight="1" x14ac:dyDescent="0.2">
      <c r="A15" s="91" t="s">
        <v>67</v>
      </c>
      <c r="B15" s="105" t="s">
        <v>42</v>
      </c>
      <c r="C15" s="106" t="s">
        <v>43</v>
      </c>
      <c r="D15" s="107" t="s">
        <v>68</v>
      </c>
      <c r="E15" s="108" t="s">
        <v>69</v>
      </c>
      <c r="F15" s="109" t="s">
        <v>70</v>
      </c>
      <c r="G15" s="110">
        <v>1</v>
      </c>
      <c r="H15" s="71">
        <v>64.39</v>
      </c>
      <c r="I15" s="56">
        <f t="shared" si="0"/>
        <v>64.39</v>
      </c>
      <c r="J15" s="111"/>
      <c r="K15" s="73"/>
      <c r="L15" s="73"/>
      <c r="M15" s="73"/>
      <c r="N15" s="73"/>
    </row>
    <row r="16" spans="1:14" ht="15.75" customHeight="1" x14ac:dyDescent="0.2">
      <c r="A16" s="65" t="s">
        <v>67</v>
      </c>
      <c r="B16" s="112" t="s">
        <v>26</v>
      </c>
      <c r="C16" s="113" t="s">
        <v>27</v>
      </c>
      <c r="D16" s="113" t="s">
        <v>71</v>
      </c>
      <c r="E16" s="113" t="s">
        <v>72</v>
      </c>
      <c r="F16" s="114" t="s">
        <v>73</v>
      </c>
      <c r="G16" s="115">
        <v>2</v>
      </c>
      <c r="H16" s="55">
        <v>4.76</v>
      </c>
      <c r="I16" s="56">
        <f t="shared" si="0"/>
        <v>9.52</v>
      </c>
      <c r="J16" s="113"/>
      <c r="K16" s="23"/>
      <c r="L16" s="23"/>
      <c r="M16" s="23"/>
      <c r="N16" s="23"/>
    </row>
    <row r="17" spans="1:14" ht="15.75" customHeight="1" x14ac:dyDescent="0.2">
      <c r="A17" s="65" t="s">
        <v>67</v>
      </c>
      <c r="B17" s="116">
        <v>2393</v>
      </c>
      <c r="C17" s="117" t="s">
        <v>27</v>
      </c>
      <c r="D17" s="117" t="s">
        <v>74</v>
      </c>
      <c r="E17" s="118" t="s">
        <v>75</v>
      </c>
      <c r="F17" s="119" t="s">
        <v>76</v>
      </c>
      <c r="G17" s="120">
        <v>1</v>
      </c>
      <c r="H17" s="121">
        <v>44.37</v>
      </c>
      <c r="I17" s="56">
        <f t="shared" si="0"/>
        <v>44.37</v>
      </c>
      <c r="J17" s="118"/>
      <c r="K17" s="6"/>
      <c r="L17" s="6"/>
      <c r="M17" s="6"/>
      <c r="N17" s="6"/>
    </row>
    <row r="18" spans="1:14" ht="15.75" customHeight="1" x14ac:dyDescent="0.2">
      <c r="A18" s="65" t="s">
        <v>67</v>
      </c>
      <c r="B18" s="112" t="s">
        <v>26</v>
      </c>
      <c r="C18" s="122" t="s">
        <v>27</v>
      </c>
      <c r="D18" s="122" t="s">
        <v>77</v>
      </c>
      <c r="E18" s="113" t="s">
        <v>78</v>
      </c>
      <c r="F18" s="123" t="s">
        <v>79</v>
      </c>
      <c r="G18" s="115">
        <v>2</v>
      </c>
      <c r="H18" s="55">
        <v>5.24</v>
      </c>
      <c r="I18" s="56">
        <f t="shared" si="0"/>
        <v>10.48</v>
      </c>
      <c r="J18" s="113"/>
      <c r="K18" s="23"/>
      <c r="L18" s="23"/>
      <c r="M18" s="23"/>
      <c r="N18" s="23"/>
    </row>
    <row r="19" spans="1:14" ht="15.75" customHeight="1" x14ac:dyDescent="0.2">
      <c r="A19" s="65" t="s">
        <v>67</v>
      </c>
      <c r="B19" s="112" t="s">
        <v>26</v>
      </c>
      <c r="C19" s="122" t="s">
        <v>27</v>
      </c>
      <c r="D19" s="122" t="s">
        <v>80</v>
      </c>
      <c r="E19" s="113" t="s">
        <v>81</v>
      </c>
      <c r="F19" s="123" t="s">
        <v>82</v>
      </c>
      <c r="G19" s="115">
        <v>2</v>
      </c>
      <c r="H19" s="55">
        <v>5.71</v>
      </c>
      <c r="I19" s="56">
        <f t="shared" si="0"/>
        <v>11.42</v>
      </c>
      <c r="J19" s="113"/>
      <c r="K19" s="23"/>
      <c r="L19" s="23"/>
      <c r="M19" s="23"/>
      <c r="N19" s="23"/>
    </row>
    <row r="20" spans="1:14" ht="15.75" customHeight="1" x14ac:dyDescent="0.2">
      <c r="A20" s="91" t="s">
        <v>67</v>
      </c>
      <c r="B20" s="112" t="s">
        <v>26</v>
      </c>
      <c r="C20" s="113" t="s">
        <v>27</v>
      </c>
      <c r="D20" s="122" t="s">
        <v>83</v>
      </c>
      <c r="E20" s="113" t="s">
        <v>84</v>
      </c>
      <c r="F20" s="123" t="s">
        <v>85</v>
      </c>
      <c r="G20" s="115">
        <v>2</v>
      </c>
      <c r="H20" s="55">
        <v>13.38</v>
      </c>
      <c r="I20" s="56">
        <f t="shared" si="0"/>
        <v>26.76</v>
      </c>
      <c r="J20" s="113"/>
      <c r="K20" s="23"/>
      <c r="L20" s="23"/>
      <c r="M20" s="23"/>
      <c r="N20" s="23"/>
    </row>
    <row r="21" spans="1:14" ht="15.75" customHeight="1" x14ac:dyDescent="0.2">
      <c r="A21" s="124" t="s">
        <v>67</v>
      </c>
      <c r="B21" s="58" t="s">
        <v>26</v>
      </c>
      <c r="C21" s="60" t="s">
        <v>27</v>
      </c>
      <c r="D21" s="59" t="s">
        <v>86</v>
      </c>
      <c r="E21" s="60" t="s">
        <v>87</v>
      </c>
      <c r="F21" s="61" t="s">
        <v>88</v>
      </c>
      <c r="G21" s="64">
        <v>1</v>
      </c>
      <c r="H21" s="55">
        <v>12.61</v>
      </c>
      <c r="I21" s="56">
        <f t="shared" si="0"/>
        <v>12.61</v>
      </c>
      <c r="J21" s="60"/>
      <c r="K21" s="23"/>
      <c r="L21" s="23"/>
      <c r="M21" s="23"/>
      <c r="N21" s="23"/>
    </row>
    <row r="22" spans="1:14" ht="15.75" customHeight="1" x14ac:dyDescent="0.2">
      <c r="A22" s="65" t="s">
        <v>67</v>
      </c>
      <c r="B22" s="112" t="s">
        <v>26</v>
      </c>
      <c r="C22" s="113" t="s">
        <v>27</v>
      </c>
      <c r="D22" s="122" t="s">
        <v>89</v>
      </c>
      <c r="E22" s="113" t="s">
        <v>90</v>
      </c>
      <c r="F22" s="123" t="s">
        <v>91</v>
      </c>
      <c r="G22" s="115">
        <v>5</v>
      </c>
      <c r="H22" s="55">
        <v>4.24</v>
      </c>
      <c r="I22" s="56">
        <f t="shared" si="0"/>
        <v>21.200000000000003</v>
      </c>
      <c r="J22" s="113"/>
      <c r="K22" s="23"/>
      <c r="L22" s="23"/>
      <c r="M22" s="23"/>
      <c r="N22" s="23"/>
    </row>
    <row r="23" spans="1:14" ht="15.75" customHeight="1" x14ac:dyDescent="0.2">
      <c r="A23" s="124" t="s">
        <v>67</v>
      </c>
      <c r="B23" s="112" t="s">
        <v>26</v>
      </c>
      <c r="C23" s="113" t="s">
        <v>27</v>
      </c>
      <c r="D23" s="113" t="s">
        <v>92</v>
      </c>
      <c r="E23" s="113" t="s">
        <v>93</v>
      </c>
      <c r="F23" s="123" t="s">
        <v>94</v>
      </c>
      <c r="G23" s="115">
        <v>1</v>
      </c>
      <c r="H23" s="55">
        <v>6.29</v>
      </c>
      <c r="I23" s="56">
        <f t="shared" si="0"/>
        <v>6.29</v>
      </c>
      <c r="J23" s="113"/>
      <c r="K23" s="23"/>
      <c r="L23" s="23"/>
      <c r="M23" s="23"/>
      <c r="N23" s="23"/>
    </row>
    <row r="24" spans="1:14" ht="15.75" customHeight="1" x14ac:dyDescent="0.2">
      <c r="A24" s="91" t="s">
        <v>67</v>
      </c>
      <c r="B24" s="125" t="s">
        <v>26</v>
      </c>
      <c r="C24" s="117" t="s">
        <v>27</v>
      </c>
      <c r="D24" s="117" t="s">
        <v>95</v>
      </c>
      <c r="E24" s="117" t="s">
        <v>96</v>
      </c>
      <c r="F24" s="126" t="s">
        <v>97</v>
      </c>
      <c r="G24" s="127">
        <v>1</v>
      </c>
      <c r="H24" s="128">
        <v>3.32</v>
      </c>
      <c r="I24" s="56">
        <f t="shared" si="0"/>
        <v>3.32</v>
      </c>
      <c r="J24" s="118" t="s">
        <v>66</v>
      </c>
      <c r="K24" s="6"/>
      <c r="L24" s="6"/>
      <c r="M24" s="6"/>
      <c r="N24" s="6"/>
    </row>
    <row r="25" spans="1:14" ht="15.75" customHeight="1" x14ac:dyDescent="0.2">
      <c r="A25" s="57" t="s">
        <v>98</v>
      </c>
      <c r="B25" s="112" t="s">
        <v>26</v>
      </c>
      <c r="C25" s="113" t="s">
        <v>27</v>
      </c>
      <c r="D25" s="113" t="s">
        <v>99</v>
      </c>
      <c r="E25" s="113" t="s">
        <v>100</v>
      </c>
      <c r="F25" s="123" t="s">
        <v>101</v>
      </c>
      <c r="G25" s="115">
        <v>1</v>
      </c>
      <c r="H25" s="55">
        <v>22.46</v>
      </c>
      <c r="I25" s="56">
        <f t="shared" si="0"/>
        <v>22.46</v>
      </c>
      <c r="J25" s="113"/>
      <c r="K25" s="23"/>
      <c r="L25" s="23"/>
      <c r="M25" s="23"/>
      <c r="N25" s="23"/>
    </row>
    <row r="26" spans="1:14" ht="15.75" customHeight="1" x14ac:dyDescent="0.2">
      <c r="A26" s="57" t="s">
        <v>98</v>
      </c>
      <c r="B26" s="129" t="s">
        <v>26</v>
      </c>
      <c r="C26" s="122" t="s">
        <v>27</v>
      </c>
      <c r="D26" s="90" t="s">
        <v>102</v>
      </c>
      <c r="E26" s="90" t="s">
        <v>103</v>
      </c>
      <c r="F26" s="123" t="s">
        <v>104</v>
      </c>
      <c r="G26" s="130">
        <v>3</v>
      </c>
      <c r="H26" s="55">
        <v>8.23</v>
      </c>
      <c r="I26" s="56">
        <f t="shared" si="0"/>
        <v>24.69</v>
      </c>
      <c r="J26" s="113"/>
      <c r="K26" s="23"/>
      <c r="L26" s="23"/>
      <c r="M26" s="23"/>
      <c r="N26" s="23"/>
    </row>
    <row r="27" spans="1:14" ht="15.75" customHeight="1" x14ac:dyDescent="0.2">
      <c r="A27" s="57" t="s">
        <v>105</v>
      </c>
      <c r="B27" s="112" t="s">
        <v>26</v>
      </c>
      <c r="C27" s="113" t="s">
        <v>27</v>
      </c>
      <c r="D27" s="113" t="s">
        <v>106</v>
      </c>
      <c r="E27" s="113" t="s">
        <v>107</v>
      </c>
      <c r="F27" s="123" t="s">
        <v>108</v>
      </c>
      <c r="G27" s="115">
        <v>1</v>
      </c>
      <c r="H27" s="55">
        <v>11.28</v>
      </c>
      <c r="I27" s="56">
        <f t="shared" si="0"/>
        <v>11.28</v>
      </c>
      <c r="J27" s="113"/>
      <c r="K27" s="23"/>
      <c r="L27" s="23"/>
      <c r="M27" s="23"/>
      <c r="N27" s="23"/>
    </row>
    <row r="28" spans="1:14" ht="15.75" customHeight="1" x14ac:dyDescent="0.2">
      <c r="A28" s="74" t="s">
        <v>105</v>
      </c>
      <c r="B28" s="112" t="s">
        <v>26</v>
      </c>
      <c r="C28" s="122" t="s">
        <v>27</v>
      </c>
      <c r="D28" s="113" t="s">
        <v>109</v>
      </c>
      <c r="E28" s="113" t="s">
        <v>110</v>
      </c>
      <c r="F28" s="123" t="s">
        <v>111</v>
      </c>
      <c r="G28" s="115">
        <v>1</v>
      </c>
      <c r="H28" s="55">
        <v>10.69</v>
      </c>
      <c r="I28" s="56">
        <f t="shared" si="0"/>
        <v>10.69</v>
      </c>
      <c r="J28" s="113"/>
      <c r="K28" s="23"/>
      <c r="L28" s="23"/>
      <c r="M28" s="23"/>
      <c r="N28" s="23"/>
    </row>
    <row r="29" spans="1:14" ht="15.75" customHeight="1" x14ac:dyDescent="0.2">
      <c r="A29" s="50" t="s">
        <v>105</v>
      </c>
      <c r="B29" s="112" t="s">
        <v>26</v>
      </c>
      <c r="C29" s="122" t="s">
        <v>27</v>
      </c>
      <c r="D29" s="113" t="s">
        <v>112</v>
      </c>
      <c r="E29" s="113" t="s">
        <v>113</v>
      </c>
      <c r="F29" s="123" t="s">
        <v>114</v>
      </c>
      <c r="G29" s="115">
        <v>1</v>
      </c>
      <c r="H29" s="55">
        <v>11.28</v>
      </c>
      <c r="I29" s="56">
        <f t="shared" si="0"/>
        <v>11.28</v>
      </c>
      <c r="J29" s="113"/>
      <c r="K29" s="23"/>
      <c r="L29" s="23"/>
      <c r="M29" s="23"/>
      <c r="N29" s="23"/>
    </row>
    <row r="30" spans="1:14" ht="15.75" customHeight="1" x14ac:dyDescent="0.2">
      <c r="A30" s="57" t="s">
        <v>105</v>
      </c>
      <c r="B30" s="112" t="s">
        <v>26</v>
      </c>
      <c r="C30" s="113" t="s">
        <v>27</v>
      </c>
      <c r="D30" s="113" t="s">
        <v>115</v>
      </c>
      <c r="E30" s="113" t="s">
        <v>116</v>
      </c>
      <c r="F30" s="123" t="s">
        <v>117</v>
      </c>
      <c r="G30" s="115">
        <v>1</v>
      </c>
      <c r="H30" s="55">
        <v>11.28</v>
      </c>
      <c r="I30" s="56">
        <f t="shared" si="0"/>
        <v>11.28</v>
      </c>
      <c r="J30" s="113"/>
      <c r="K30" s="23"/>
      <c r="L30" s="23"/>
      <c r="M30" s="23"/>
      <c r="N30" s="23"/>
    </row>
    <row r="31" spans="1:14" ht="15.75" customHeight="1" x14ac:dyDescent="0.2">
      <c r="A31" s="57" t="s">
        <v>105</v>
      </c>
      <c r="B31" s="112" t="s">
        <v>26</v>
      </c>
      <c r="C31" s="122" t="s">
        <v>27</v>
      </c>
      <c r="D31" s="113" t="s">
        <v>118</v>
      </c>
      <c r="E31" s="122" t="s">
        <v>119</v>
      </c>
      <c r="F31" s="123" t="s">
        <v>120</v>
      </c>
      <c r="G31" s="131">
        <v>1</v>
      </c>
      <c r="H31" s="55">
        <v>11.28</v>
      </c>
      <c r="I31" s="56">
        <f t="shared" si="0"/>
        <v>11.28</v>
      </c>
      <c r="J31" s="113"/>
      <c r="K31" s="23"/>
      <c r="L31" s="23"/>
      <c r="M31" s="23"/>
      <c r="N31" s="23"/>
    </row>
    <row r="32" spans="1:14" ht="15.75" customHeight="1" x14ac:dyDescent="0.2">
      <c r="A32" s="132" t="s">
        <v>121</v>
      </c>
      <c r="B32" s="133" t="s">
        <v>26</v>
      </c>
      <c r="C32" s="113" t="s">
        <v>27</v>
      </c>
      <c r="D32" s="113" t="s">
        <v>122</v>
      </c>
      <c r="E32" s="113" t="s">
        <v>123</v>
      </c>
      <c r="F32" s="123" t="s">
        <v>124</v>
      </c>
      <c r="G32" s="115">
        <v>25</v>
      </c>
      <c r="H32" s="55">
        <v>1.65</v>
      </c>
      <c r="I32" s="56">
        <f t="shared" si="0"/>
        <v>41.25</v>
      </c>
      <c r="J32" s="113"/>
      <c r="K32" s="134"/>
      <c r="L32" s="134"/>
      <c r="M32" s="134"/>
      <c r="N32" s="134"/>
    </row>
    <row r="33" spans="1:14" ht="15.75" customHeight="1" x14ac:dyDescent="0.2">
      <c r="A33" s="135" t="s">
        <v>125</v>
      </c>
      <c r="B33" s="136" t="s">
        <v>26</v>
      </c>
      <c r="C33" s="122" t="s">
        <v>27</v>
      </c>
      <c r="D33" s="122" t="s">
        <v>126</v>
      </c>
      <c r="E33" s="122" t="s">
        <v>127</v>
      </c>
      <c r="F33" s="137" t="s">
        <v>128</v>
      </c>
      <c r="G33" s="138">
        <v>1</v>
      </c>
      <c r="H33" s="139">
        <v>7.27</v>
      </c>
      <c r="I33" s="56">
        <f t="shared" si="0"/>
        <v>7.27</v>
      </c>
      <c r="J33" s="122"/>
      <c r="K33" s="140"/>
      <c r="L33" s="140"/>
      <c r="M33" s="140"/>
      <c r="N33" s="140"/>
    </row>
    <row r="34" spans="1:14" ht="15.75" customHeight="1" x14ac:dyDescent="0.25">
      <c r="A34" s="135" t="s">
        <v>125</v>
      </c>
      <c r="B34" s="136"/>
      <c r="C34" s="122" t="s">
        <v>129</v>
      </c>
      <c r="D34" s="122"/>
      <c r="E34" s="141" t="s">
        <v>130</v>
      </c>
      <c r="F34" s="137" t="s">
        <v>131</v>
      </c>
      <c r="G34" s="138">
        <v>1</v>
      </c>
      <c r="H34" s="139">
        <v>6.39</v>
      </c>
      <c r="I34" s="56">
        <f t="shared" si="0"/>
        <v>6.39</v>
      </c>
      <c r="J34" s="122"/>
      <c r="K34" s="140"/>
      <c r="L34" s="140"/>
      <c r="M34" s="140"/>
      <c r="N34" s="140"/>
    </row>
    <row r="35" spans="1:14" ht="15.75" customHeight="1" x14ac:dyDescent="0.2">
      <c r="A35" s="135" t="s">
        <v>125</v>
      </c>
      <c r="B35" s="112"/>
      <c r="C35" s="122" t="s">
        <v>129</v>
      </c>
      <c r="D35" s="113"/>
      <c r="E35" s="113" t="s">
        <v>132</v>
      </c>
      <c r="F35" s="123" t="s">
        <v>133</v>
      </c>
      <c r="G35" s="142">
        <v>1</v>
      </c>
      <c r="H35" s="55">
        <v>8.99</v>
      </c>
      <c r="I35" s="56">
        <f t="shared" si="0"/>
        <v>8.99</v>
      </c>
      <c r="J35" s="113"/>
      <c r="K35" s="23"/>
      <c r="L35" s="23"/>
      <c r="M35" s="23"/>
      <c r="N35" s="23"/>
    </row>
    <row r="36" spans="1:14" ht="15.75" customHeight="1" x14ac:dyDescent="0.2">
      <c r="A36" s="135" t="s">
        <v>125</v>
      </c>
      <c r="B36" s="136"/>
      <c r="C36" s="122" t="s">
        <v>129</v>
      </c>
      <c r="D36" s="122"/>
      <c r="E36" s="122" t="s">
        <v>134</v>
      </c>
      <c r="F36" s="137" t="s">
        <v>135</v>
      </c>
      <c r="G36" s="138">
        <v>1</v>
      </c>
      <c r="H36" s="139">
        <v>4.99</v>
      </c>
      <c r="I36" s="56">
        <f t="shared" si="0"/>
        <v>4.99</v>
      </c>
      <c r="J36" s="122"/>
      <c r="K36" s="140"/>
      <c r="L36" s="140"/>
      <c r="M36" s="140"/>
      <c r="N36" s="140"/>
    </row>
    <row r="37" spans="1:14" ht="15.75" customHeight="1" x14ac:dyDescent="0.2">
      <c r="A37" s="57" t="s">
        <v>125</v>
      </c>
      <c r="B37" s="112" t="s">
        <v>26</v>
      </c>
      <c r="C37" s="113" t="s">
        <v>27</v>
      </c>
      <c r="D37" s="113" t="s">
        <v>136</v>
      </c>
      <c r="E37" s="113" t="s">
        <v>137</v>
      </c>
      <c r="F37" s="123" t="s">
        <v>138</v>
      </c>
      <c r="G37" s="142">
        <v>1</v>
      </c>
      <c r="H37" s="55">
        <v>1.88</v>
      </c>
      <c r="I37" s="56">
        <f t="shared" si="0"/>
        <v>1.88</v>
      </c>
      <c r="J37" s="113"/>
      <c r="K37" s="23"/>
      <c r="L37" s="23"/>
      <c r="M37" s="23"/>
      <c r="N37" s="23"/>
    </row>
    <row r="38" spans="1:14" ht="15.75" customHeight="1" x14ac:dyDescent="0.2">
      <c r="A38" s="57" t="s">
        <v>125</v>
      </c>
      <c r="B38" s="112"/>
      <c r="C38" s="122" t="s">
        <v>129</v>
      </c>
      <c r="D38" s="143"/>
      <c r="E38" s="50" t="s">
        <v>139</v>
      </c>
      <c r="F38" s="144" t="s">
        <v>140</v>
      </c>
      <c r="G38" s="115">
        <v>1</v>
      </c>
      <c r="H38" s="55">
        <v>2.54</v>
      </c>
      <c r="I38" s="56">
        <f t="shared" si="0"/>
        <v>2.54</v>
      </c>
      <c r="J38" s="113"/>
      <c r="K38" s="23"/>
      <c r="L38" s="23"/>
      <c r="M38" s="23"/>
      <c r="N38" s="23"/>
    </row>
    <row r="39" spans="1:14" ht="15.75" customHeight="1" x14ac:dyDescent="0.2">
      <c r="A39" s="57" t="s">
        <v>125</v>
      </c>
      <c r="B39" s="112"/>
      <c r="C39" s="122" t="s">
        <v>129</v>
      </c>
      <c r="D39" s="143"/>
      <c r="E39" s="50" t="s">
        <v>141</v>
      </c>
      <c r="F39" s="144" t="s">
        <v>142</v>
      </c>
      <c r="G39" s="115">
        <v>1</v>
      </c>
      <c r="H39" s="55">
        <v>1.59</v>
      </c>
      <c r="I39" s="56">
        <f t="shared" si="0"/>
        <v>1.59</v>
      </c>
      <c r="J39" s="113"/>
      <c r="K39" s="23"/>
      <c r="L39" s="23"/>
      <c r="M39" s="23"/>
      <c r="N39" s="23"/>
    </row>
    <row r="40" spans="1:14" ht="15.75" customHeight="1" x14ac:dyDescent="0.2">
      <c r="A40" s="57" t="s">
        <v>125</v>
      </c>
      <c r="B40" s="112"/>
      <c r="C40" s="122" t="s">
        <v>129</v>
      </c>
      <c r="D40" s="143"/>
      <c r="E40" s="50" t="s">
        <v>143</v>
      </c>
      <c r="F40" s="144" t="s">
        <v>144</v>
      </c>
      <c r="G40" s="115">
        <v>1</v>
      </c>
      <c r="H40" s="55">
        <v>5.49</v>
      </c>
      <c r="I40" s="56">
        <f t="shared" si="0"/>
        <v>5.49</v>
      </c>
      <c r="J40" s="113"/>
      <c r="K40" s="23"/>
      <c r="L40" s="23"/>
      <c r="M40" s="23"/>
      <c r="N40" s="23"/>
    </row>
    <row r="41" spans="1:14" ht="15.75" customHeight="1" x14ac:dyDescent="0.2">
      <c r="A41" s="57" t="s">
        <v>125</v>
      </c>
      <c r="B41" s="112"/>
      <c r="C41" s="122" t="s">
        <v>129</v>
      </c>
      <c r="D41" s="143"/>
      <c r="E41" s="50" t="s">
        <v>145</v>
      </c>
      <c r="F41" s="144" t="s">
        <v>146</v>
      </c>
      <c r="G41" s="115">
        <v>2</v>
      </c>
      <c r="H41" s="55">
        <v>6.79</v>
      </c>
      <c r="I41" s="56">
        <f t="shared" si="0"/>
        <v>13.58</v>
      </c>
      <c r="J41" s="113"/>
      <c r="K41" s="23"/>
      <c r="L41" s="23"/>
      <c r="M41" s="23"/>
      <c r="N41" s="23"/>
    </row>
    <row r="42" spans="1:14" ht="15.75" customHeight="1" x14ac:dyDescent="0.2">
      <c r="A42" s="57" t="s">
        <v>125</v>
      </c>
      <c r="B42" s="112"/>
      <c r="C42" s="122" t="s">
        <v>129</v>
      </c>
      <c r="D42" s="143"/>
      <c r="E42" s="50" t="s">
        <v>147</v>
      </c>
      <c r="F42" s="144" t="s">
        <v>148</v>
      </c>
      <c r="G42" s="115">
        <v>1</v>
      </c>
      <c r="H42" s="55">
        <v>3.04</v>
      </c>
      <c r="I42" s="56">
        <f t="shared" si="0"/>
        <v>3.04</v>
      </c>
      <c r="J42" s="113"/>
      <c r="K42" s="23"/>
      <c r="L42" s="23"/>
      <c r="M42" s="23"/>
      <c r="N42" s="23"/>
    </row>
    <row r="43" spans="1:14" ht="15.75" customHeight="1" x14ac:dyDescent="0.25">
      <c r="A43" s="57" t="s">
        <v>149</v>
      </c>
      <c r="B43" s="112"/>
      <c r="C43" s="122" t="s">
        <v>129</v>
      </c>
      <c r="D43" s="143"/>
      <c r="E43" s="141" t="s">
        <v>150</v>
      </c>
      <c r="F43" s="144" t="s">
        <v>151</v>
      </c>
      <c r="G43" s="115">
        <v>1</v>
      </c>
      <c r="H43" s="55">
        <v>18.989999999999998</v>
      </c>
      <c r="I43" s="56">
        <f t="shared" si="0"/>
        <v>18.989999999999998</v>
      </c>
      <c r="J43" s="113"/>
      <c r="K43" s="23"/>
      <c r="L43" s="23"/>
      <c r="M43" s="23"/>
      <c r="N43" s="23"/>
    </row>
    <row r="44" spans="1:14" ht="15.75" customHeight="1" x14ac:dyDescent="0.25">
      <c r="A44" s="57" t="s">
        <v>149</v>
      </c>
      <c r="B44" s="112"/>
      <c r="C44" s="122" t="s">
        <v>129</v>
      </c>
      <c r="D44" s="143"/>
      <c r="E44" s="141" t="s">
        <v>152</v>
      </c>
      <c r="F44" s="144" t="s">
        <v>153</v>
      </c>
      <c r="G44" s="115">
        <v>1</v>
      </c>
      <c r="H44" s="55">
        <v>3.94</v>
      </c>
      <c r="I44" s="56">
        <f t="shared" si="0"/>
        <v>3.94</v>
      </c>
      <c r="J44" s="113"/>
      <c r="K44" s="23"/>
      <c r="L44" s="23"/>
      <c r="M44" s="23"/>
      <c r="N44" s="23"/>
    </row>
    <row r="45" spans="1:14" ht="15.75" customHeight="1" x14ac:dyDescent="0.25">
      <c r="A45" s="57" t="s">
        <v>149</v>
      </c>
      <c r="B45" s="112"/>
      <c r="C45" s="122" t="s">
        <v>129</v>
      </c>
      <c r="D45" s="143"/>
      <c r="E45" s="141" t="s">
        <v>154</v>
      </c>
      <c r="F45" s="145" t="s">
        <v>155</v>
      </c>
      <c r="G45" s="146">
        <v>1</v>
      </c>
      <c r="H45" s="73">
        <v>8.99</v>
      </c>
      <c r="I45" s="147">
        <f t="shared" si="0"/>
        <v>8.99</v>
      </c>
      <c r="J45" s="148"/>
      <c r="K45" s="149"/>
      <c r="L45" s="149"/>
      <c r="M45" s="149"/>
    </row>
    <row r="46" spans="1:14" ht="15.75" customHeight="1" x14ac:dyDescent="0.2">
      <c r="A46" s="57" t="s">
        <v>149</v>
      </c>
      <c r="B46" s="112"/>
      <c r="C46" s="122" t="s">
        <v>129</v>
      </c>
      <c r="D46" s="143"/>
      <c r="E46" s="50" t="s">
        <v>156</v>
      </c>
      <c r="F46" s="144" t="s">
        <v>157</v>
      </c>
      <c r="G46" s="115">
        <v>1</v>
      </c>
      <c r="H46" s="55">
        <v>15.37</v>
      </c>
      <c r="I46" s="56">
        <f t="shared" si="0"/>
        <v>15.37</v>
      </c>
      <c r="J46" s="113"/>
      <c r="K46" s="23"/>
      <c r="L46" s="23"/>
      <c r="M46" s="23"/>
      <c r="N46" s="23"/>
    </row>
    <row r="47" spans="1:14" ht="15.75" customHeight="1" x14ac:dyDescent="0.2">
      <c r="A47" s="57" t="s">
        <v>149</v>
      </c>
      <c r="B47" s="112" t="s">
        <v>26</v>
      </c>
      <c r="C47" s="113" t="s">
        <v>27</v>
      </c>
      <c r="D47" s="143" t="s">
        <v>158</v>
      </c>
      <c r="E47" s="50" t="s">
        <v>159</v>
      </c>
      <c r="F47" s="150" t="s">
        <v>160</v>
      </c>
      <c r="G47" s="115">
        <v>1</v>
      </c>
      <c r="H47" s="55">
        <v>3.16</v>
      </c>
      <c r="I47" s="56">
        <f t="shared" si="0"/>
        <v>3.16</v>
      </c>
      <c r="J47" s="113"/>
      <c r="K47" s="23"/>
      <c r="L47" s="23"/>
      <c r="M47" s="23"/>
      <c r="N47" s="23"/>
    </row>
    <row r="48" spans="1:14" ht="15.75" customHeight="1" x14ac:dyDescent="0.2">
      <c r="A48" s="57" t="s">
        <v>161</v>
      </c>
      <c r="B48" s="112"/>
      <c r="C48" s="122" t="s">
        <v>129</v>
      </c>
      <c r="D48" s="143"/>
      <c r="E48" s="50" t="s">
        <v>162</v>
      </c>
      <c r="F48" s="144" t="s">
        <v>163</v>
      </c>
      <c r="G48" s="115">
        <v>1</v>
      </c>
      <c r="H48" s="55">
        <v>7.33</v>
      </c>
      <c r="I48" s="56">
        <f t="shared" si="0"/>
        <v>7.33</v>
      </c>
      <c r="J48" s="113"/>
      <c r="K48" s="23"/>
      <c r="L48" s="23"/>
      <c r="M48" s="23"/>
      <c r="N48" s="23"/>
    </row>
    <row r="49" spans="1:14" ht="15.75" customHeight="1" x14ac:dyDescent="0.2">
      <c r="A49" s="57" t="s">
        <v>161</v>
      </c>
      <c r="B49" s="112"/>
      <c r="C49" s="122" t="s">
        <v>129</v>
      </c>
      <c r="D49" s="143"/>
      <c r="E49" s="151" t="s">
        <v>164</v>
      </c>
      <c r="F49" s="144" t="s">
        <v>165</v>
      </c>
      <c r="G49" s="115">
        <v>1</v>
      </c>
      <c r="H49" s="55">
        <v>8.99</v>
      </c>
      <c r="I49" s="56">
        <f t="shared" si="0"/>
        <v>8.99</v>
      </c>
      <c r="J49" s="113"/>
      <c r="K49" s="23"/>
      <c r="L49" s="23"/>
      <c r="M49" s="23"/>
      <c r="N49" s="23"/>
    </row>
    <row r="50" spans="1:14" ht="15.75" customHeight="1" x14ac:dyDescent="0.2">
      <c r="A50" s="57" t="s">
        <v>161</v>
      </c>
      <c r="B50" s="112"/>
      <c r="C50" s="122" t="s">
        <v>129</v>
      </c>
      <c r="D50" s="143"/>
      <c r="E50" s="113" t="s">
        <v>166</v>
      </c>
      <c r="F50" s="144" t="s">
        <v>167</v>
      </c>
      <c r="G50" s="115">
        <v>1</v>
      </c>
      <c r="H50" s="55">
        <v>12.99</v>
      </c>
      <c r="I50" s="56">
        <f t="shared" si="0"/>
        <v>12.99</v>
      </c>
      <c r="J50" s="113"/>
      <c r="K50" s="23"/>
      <c r="L50" s="23"/>
      <c r="M50" s="23"/>
      <c r="N50" s="23"/>
    </row>
    <row r="51" spans="1:14" ht="15.75" customHeight="1" x14ac:dyDescent="0.2">
      <c r="A51" s="57" t="s">
        <v>168</v>
      </c>
      <c r="B51" s="112"/>
      <c r="C51" s="122" t="s">
        <v>129</v>
      </c>
      <c r="D51" s="143"/>
      <c r="E51" s="117" t="s">
        <v>169</v>
      </c>
      <c r="F51" s="144" t="s">
        <v>170</v>
      </c>
      <c r="G51" s="115">
        <v>1</v>
      </c>
      <c r="H51" s="55">
        <v>4.9400000000000004</v>
      </c>
      <c r="I51" s="56">
        <f t="shared" si="0"/>
        <v>4.9400000000000004</v>
      </c>
      <c r="J51" s="113"/>
      <c r="K51" s="23"/>
      <c r="L51" s="23"/>
      <c r="M51" s="23"/>
      <c r="N51" s="23"/>
    </row>
    <row r="52" spans="1:14" ht="15.75" customHeight="1" x14ac:dyDescent="0.2">
      <c r="A52" s="57" t="s">
        <v>168</v>
      </c>
      <c r="B52" s="112"/>
      <c r="C52" s="122" t="s">
        <v>129</v>
      </c>
      <c r="D52" s="143"/>
      <c r="E52" s="117" t="s">
        <v>171</v>
      </c>
      <c r="F52" s="144" t="s">
        <v>172</v>
      </c>
      <c r="G52" s="115">
        <v>1</v>
      </c>
      <c r="H52" s="55">
        <v>4.9400000000000004</v>
      </c>
      <c r="I52" s="56">
        <f t="shared" si="0"/>
        <v>4.9400000000000004</v>
      </c>
      <c r="J52" s="113"/>
      <c r="K52" s="23"/>
      <c r="L52" s="23"/>
      <c r="M52" s="23"/>
      <c r="N52" s="23"/>
    </row>
    <row r="53" spans="1:14" ht="15.75" customHeight="1" x14ac:dyDescent="0.2">
      <c r="A53" s="57" t="s">
        <v>168</v>
      </c>
      <c r="B53" s="112"/>
      <c r="C53" s="122" t="s">
        <v>129</v>
      </c>
      <c r="D53" s="143"/>
      <c r="E53" s="117" t="s">
        <v>173</v>
      </c>
      <c r="F53" s="144" t="s">
        <v>174</v>
      </c>
      <c r="G53" s="115">
        <v>1</v>
      </c>
      <c r="H53" s="55">
        <v>3.99</v>
      </c>
      <c r="I53" s="56">
        <f t="shared" si="0"/>
        <v>3.99</v>
      </c>
      <c r="J53" s="113"/>
      <c r="K53" s="23"/>
      <c r="L53" s="23"/>
      <c r="M53" s="23"/>
      <c r="N53" s="23"/>
    </row>
    <row r="54" spans="1:14" ht="15.75" customHeight="1" x14ac:dyDescent="0.2">
      <c r="A54" s="57" t="s">
        <v>168</v>
      </c>
      <c r="B54" s="112"/>
      <c r="C54" s="122" t="s">
        <v>129</v>
      </c>
      <c r="D54" s="143"/>
      <c r="E54" s="113" t="s">
        <v>175</v>
      </c>
      <c r="F54" s="144" t="s">
        <v>176</v>
      </c>
      <c r="G54" s="115">
        <v>1</v>
      </c>
      <c r="H54" s="55">
        <v>23.98</v>
      </c>
      <c r="I54" s="56">
        <f t="shared" si="0"/>
        <v>23.98</v>
      </c>
      <c r="J54" s="113"/>
      <c r="K54" s="23"/>
      <c r="L54" s="23"/>
      <c r="M54" s="23"/>
      <c r="N54" s="23"/>
    </row>
    <row r="55" spans="1:14" ht="15.75" customHeight="1" x14ac:dyDescent="0.2">
      <c r="A55" s="57" t="s">
        <v>168</v>
      </c>
      <c r="B55" s="112"/>
      <c r="C55" s="122" t="s">
        <v>129</v>
      </c>
      <c r="D55" s="143"/>
      <c r="E55" s="113" t="s">
        <v>177</v>
      </c>
      <c r="F55" s="144" t="s">
        <v>178</v>
      </c>
      <c r="G55" s="115">
        <v>1</v>
      </c>
      <c r="H55" s="55">
        <v>1.99</v>
      </c>
      <c r="I55" s="56">
        <f t="shared" si="0"/>
        <v>1.99</v>
      </c>
      <c r="J55" s="113"/>
      <c r="K55" s="23"/>
      <c r="L55" s="23"/>
      <c r="M55" s="23"/>
      <c r="N55" s="23"/>
    </row>
    <row r="56" spans="1:14" ht="15.75" customHeight="1" x14ac:dyDescent="0.2">
      <c r="A56" s="57" t="s">
        <v>168</v>
      </c>
      <c r="B56" s="112"/>
      <c r="C56" s="122" t="s">
        <v>129</v>
      </c>
      <c r="D56" s="143"/>
      <c r="E56" s="113" t="s">
        <v>179</v>
      </c>
      <c r="F56" s="144" t="s">
        <v>180</v>
      </c>
      <c r="G56" s="115">
        <v>1</v>
      </c>
      <c r="H56" s="55">
        <v>6.19</v>
      </c>
      <c r="I56" s="56">
        <f t="shared" si="0"/>
        <v>6.19</v>
      </c>
      <c r="J56" s="113"/>
      <c r="K56" s="23"/>
      <c r="L56" s="23"/>
      <c r="M56" s="23"/>
      <c r="N56" s="23"/>
    </row>
    <row r="57" spans="1:14" ht="15.75" customHeight="1" x14ac:dyDescent="0.2">
      <c r="A57" s="95" t="s">
        <v>168</v>
      </c>
      <c r="B57" s="136"/>
      <c r="C57" s="122" t="s">
        <v>129</v>
      </c>
      <c r="D57" s="152"/>
      <c r="E57" s="122" t="s">
        <v>181</v>
      </c>
      <c r="F57" s="153" t="s">
        <v>182</v>
      </c>
      <c r="G57" s="131">
        <v>1</v>
      </c>
      <c r="H57" s="139">
        <v>4.99</v>
      </c>
      <c r="I57" s="102">
        <f t="shared" si="0"/>
        <v>4.99</v>
      </c>
      <c r="J57" s="122"/>
      <c r="K57" s="140"/>
      <c r="L57" s="140"/>
      <c r="M57" s="140"/>
      <c r="N57" s="140"/>
    </row>
    <row r="58" spans="1:14" ht="15.75" customHeight="1" x14ac:dyDescent="0.2">
      <c r="A58" s="95" t="s">
        <v>168</v>
      </c>
      <c r="B58" s="136" t="s">
        <v>26</v>
      </c>
      <c r="C58" s="122" t="s">
        <v>27</v>
      </c>
      <c r="D58" s="122" t="s">
        <v>183</v>
      </c>
      <c r="E58" s="122" t="s">
        <v>184</v>
      </c>
      <c r="F58" s="154" t="s">
        <v>185</v>
      </c>
      <c r="G58" s="138">
        <v>1</v>
      </c>
      <c r="H58" s="139">
        <v>2.2400000000000002</v>
      </c>
      <c r="I58" s="102">
        <f t="shared" si="0"/>
        <v>2.2400000000000002</v>
      </c>
      <c r="J58" s="122"/>
      <c r="K58" s="140"/>
      <c r="L58" s="140"/>
      <c r="M58" s="140"/>
      <c r="N58" s="140"/>
    </row>
    <row r="59" spans="1:14" ht="15.75" customHeight="1" x14ac:dyDescent="0.2">
      <c r="A59" s="95" t="s">
        <v>168</v>
      </c>
      <c r="B59" s="136" t="s">
        <v>26</v>
      </c>
      <c r="C59" s="122" t="s">
        <v>27</v>
      </c>
      <c r="D59" s="122" t="s">
        <v>186</v>
      </c>
      <c r="E59" s="122" t="s">
        <v>187</v>
      </c>
      <c r="F59" s="154" t="s">
        <v>188</v>
      </c>
      <c r="G59" s="138">
        <v>1</v>
      </c>
      <c r="H59" s="139">
        <v>1.34</v>
      </c>
      <c r="I59" s="102">
        <f t="shared" si="0"/>
        <v>1.34</v>
      </c>
      <c r="J59" s="122"/>
      <c r="K59" s="140"/>
      <c r="L59" s="140"/>
      <c r="M59" s="140"/>
      <c r="N59" s="140"/>
    </row>
    <row r="60" spans="1:14" ht="15.75" customHeight="1" x14ac:dyDescent="0.2">
      <c r="A60" s="95" t="s">
        <v>168</v>
      </c>
      <c r="B60" s="136"/>
      <c r="C60" s="122" t="s">
        <v>129</v>
      </c>
      <c r="D60" s="152"/>
      <c r="E60" s="155" t="s">
        <v>189</v>
      </c>
      <c r="F60" s="153" t="s">
        <v>190</v>
      </c>
      <c r="G60" s="131">
        <v>1</v>
      </c>
      <c r="H60" s="139">
        <v>1.19</v>
      </c>
      <c r="I60" s="102">
        <f t="shared" si="0"/>
        <v>1.19</v>
      </c>
      <c r="J60" s="122"/>
      <c r="K60" s="140"/>
      <c r="L60" s="140"/>
      <c r="M60" s="140"/>
      <c r="N60" s="140"/>
    </row>
    <row r="61" spans="1:14" ht="15.75" customHeight="1" x14ac:dyDescent="0.2">
      <c r="A61" s="57" t="s">
        <v>168</v>
      </c>
      <c r="B61" s="112"/>
      <c r="C61" s="122" t="s">
        <v>129</v>
      </c>
      <c r="D61" s="143"/>
      <c r="E61" s="113" t="s">
        <v>191</v>
      </c>
      <c r="F61" s="144" t="s">
        <v>192</v>
      </c>
      <c r="G61" s="115">
        <v>2</v>
      </c>
      <c r="H61" s="55">
        <v>1.77</v>
      </c>
      <c r="I61" s="56">
        <f t="shared" si="0"/>
        <v>3.54</v>
      </c>
      <c r="J61" s="113"/>
      <c r="K61" s="23"/>
      <c r="L61" s="23"/>
      <c r="M61" s="23"/>
      <c r="N61" s="23"/>
    </row>
    <row r="62" spans="1:14" ht="15.75" customHeight="1" x14ac:dyDescent="0.2">
      <c r="A62" s="57" t="s">
        <v>168</v>
      </c>
      <c r="B62" s="112"/>
      <c r="C62" s="122" t="s">
        <v>129</v>
      </c>
      <c r="D62" s="143"/>
      <c r="E62" s="113" t="s">
        <v>193</v>
      </c>
      <c r="F62" s="144" t="s">
        <v>194</v>
      </c>
      <c r="G62" s="115">
        <v>1</v>
      </c>
      <c r="H62" s="55">
        <v>4.49</v>
      </c>
      <c r="I62" s="56">
        <f t="shared" si="0"/>
        <v>4.49</v>
      </c>
      <c r="J62" s="113"/>
      <c r="K62" s="23"/>
      <c r="L62" s="23"/>
      <c r="M62" s="23"/>
      <c r="N62" s="23"/>
    </row>
    <row r="63" spans="1:14" ht="15.75" customHeight="1" x14ac:dyDescent="0.2">
      <c r="A63" s="91" t="s">
        <v>195</v>
      </c>
      <c r="B63" s="156" t="s">
        <v>48</v>
      </c>
      <c r="C63" s="157" t="s">
        <v>49</v>
      </c>
      <c r="D63" s="50" t="s">
        <v>196</v>
      </c>
      <c r="E63" s="113" t="s">
        <v>197</v>
      </c>
      <c r="F63" s="158" t="s">
        <v>198</v>
      </c>
      <c r="G63" s="159">
        <v>1</v>
      </c>
      <c r="H63" s="80">
        <v>4.2300000000000004</v>
      </c>
      <c r="I63" s="56">
        <f t="shared" si="0"/>
        <v>4.2300000000000004</v>
      </c>
      <c r="J63" s="91"/>
      <c r="K63" s="94"/>
      <c r="L63" s="94"/>
      <c r="M63" s="94"/>
      <c r="N63" s="94"/>
    </row>
    <row r="64" spans="1:14" ht="15.75" customHeight="1" x14ac:dyDescent="0.2">
      <c r="A64" s="57" t="s">
        <v>195</v>
      </c>
      <c r="B64" s="156" t="s">
        <v>48</v>
      </c>
      <c r="C64" s="50" t="s">
        <v>49</v>
      </c>
      <c r="D64" s="157" t="s">
        <v>199</v>
      </c>
      <c r="E64" s="157" t="s">
        <v>200</v>
      </c>
      <c r="F64" s="92" t="s">
        <v>201</v>
      </c>
      <c r="G64" s="159">
        <v>1</v>
      </c>
      <c r="H64" s="80">
        <v>18.149999999999999</v>
      </c>
      <c r="I64" s="56">
        <f t="shared" si="0"/>
        <v>18.149999999999999</v>
      </c>
      <c r="J64" s="50"/>
      <c r="K64" s="81"/>
      <c r="L64" s="81"/>
      <c r="M64" s="81"/>
      <c r="N64" s="81"/>
    </row>
    <row r="65" spans="1:14" ht="15.75" customHeight="1" x14ac:dyDescent="0.2">
      <c r="A65" s="57" t="s">
        <v>195</v>
      </c>
      <c r="B65" s="112" t="s">
        <v>26</v>
      </c>
      <c r="C65" s="122" t="s">
        <v>27</v>
      </c>
      <c r="D65" s="122" t="s">
        <v>202</v>
      </c>
      <c r="E65" s="122" t="s">
        <v>203</v>
      </c>
      <c r="F65" s="126" t="s">
        <v>204</v>
      </c>
      <c r="G65" s="131">
        <v>1</v>
      </c>
      <c r="H65" s="55">
        <v>10.95</v>
      </c>
      <c r="I65" s="56">
        <f t="shared" si="0"/>
        <v>10.95</v>
      </c>
      <c r="J65" s="113"/>
      <c r="K65" s="23"/>
      <c r="L65" s="23"/>
      <c r="M65" s="23"/>
      <c r="N65" s="23"/>
    </row>
    <row r="66" spans="1:14" ht="15.75" customHeight="1" x14ac:dyDescent="0.2">
      <c r="A66" s="57" t="s">
        <v>195</v>
      </c>
      <c r="B66" s="112" t="s">
        <v>26</v>
      </c>
      <c r="C66" s="113" t="s">
        <v>27</v>
      </c>
      <c r="D66" s="113" t="s">
        <v>205</v>
      </c>
      <c r="E66" s="113" t="s">
        <v>206</v>
      </c>
      <c r="F66" s="123" t="s">
        <v>207</v>
      </c>
      <c r="G66" s="115">
        <v>10</v>
      </c>
      <c r="H66" s="55">
        <v>1.69</v>
      </c>
      <c r="I66" s="56">
        <f t="shared" si="0"/>
        <v>16.899999999999999</v>
      </c>
      <c r="J66" s="113"/>
      <c r="K66" s="23"/>
      <c r="L66" s="23"/>
      <c r="M66" s="23"/>
      <c r="N66" s="23"/>
    </row>
    <row r="67" spans="1:14" ht="15.75" customHeight="1" x14ac:dyDescent="0.2">
      <c r="A67" s="50" t="s">
        <v>195</v>
      </c>
      <c r="B67" s="112" t="s">
        <v>26</v>
      </c>
      <c r="C67" s="122" t="s">
        <v>27</v>
      </c>
      <c r="D67" s="122" t="s">
        <v>208</v>
      </c>
      <c r="E67" s="113" t="s">
        <v>209</v>
      </c>
      <c r="F67" s="123" t="s">
        <v>210</v>
      </c>
      <c r="G67" s="115">
        <v>1</v>
      </c>
      <c r="H67" s="55">
        <v>33.119999999999997</v>
      </c>
      <c r="I67" s="56">
        <f t="shared" si="0"/>
        <v>33.119999999999997</v>
      </c>
      <c r="J67" s="113"/>
      <c r="K67" s="23"/>
      <c r="L67" s="23"/>
      <c r="M67" s="23"/>
      <c r="N67" s="23"/>
    </row>
    <row r="68" spans="1:14" ht="15.75" customHeight="1" x14ac:dyDescent="0.2">
      <c r="A68" s="124" t="s">
        <v>211</v>
      </c>
      <c r="B68" s="112" t="s">
        <v>26</v>
      </c>
      <c r="C68" s="113" t="s">
        <v>27</v>
      </c>
      <c r="D68" s="90" t="s">
        <v>212</v>
      </c>
      <c r="E68" s="113" t="s">
        <v>213</v>
      </c>
      <c r="F68" s="123" t="s">
        <v>214</v>
      </c>
      <c r="G68" s="142">
        <v>1</v>
      </c>
      <c r="H68" s="55">
        <v>20.77</v>
      </c>
      <c r="I68" s="56">
        <f t="shared" si="0"/>
        <v>20.77</v>
      </c>
      <c r="J68" s="113"/>
      <c r="K68" s="23"/>
      <c r="L68" s="23"/>
      <c r="M68" s="23"/>
      <c r="N68" s="23"/>
    </row>
    <row r="69" spans="1:14" ht="15.75" customHeight="1" x14ac:dyDescent="0.2">
      <c r="A69" s="57" t="s">
        <v>215</v>
      </c>
      <c r="B69" s="112" t="s">
        <v>26</v>
      </c>
      <c r="C69" s="113" t="s">
        <v>27</v>
      </c>
      <c r="D69" s="113" t="s">
        <v>216</v>
      </c>
      <c r="E69" s="113" t="s">
        <v>217</v>
      </c>
      <c r="F69" s="114" t="s">
        <v>218</v>
      </c>
      <c r="G69" s="142">
        <v>1</v>
      </c>
      <c r="H69" s="55">
        <v>2.84</v>
      </c>
      <c r="I69" s="56">
        <f t="shared" si="0"/>
        <v>2.84</v>
      </c>
      <c r="J69" s="113"/>
      <c r="K69" s="23"/>
      <c r="L69" s="23"/>
      <c r="M69" s="23"/>
      <c r="N69" s="23"/>
    </row>
    <row r="70" spans="1:14" ht="15.75" customHeight="1" x14ac:dyDescent="0.2">
      <c r="A70" s="57" t="s">
        <v>219</v>
      </c>
      <c r="B70" s="112" t="s">
        <v>26</v>
      </c>
      <c r="C70" s="113" t="s">
        <v>27</v>
      </c>
      <c r="D70" s="122" t="s">
        <v>220</v>
      </c>
      <c r="E70" s="113" t="s">
        <v>221</v>
      </c>
      <c r="F70" s="123" t="s">
        <v>222</v>
      </c>
      <c r="G70" s="115">
        <v>25</v>
      </c>
      <c r="H70" s="55">
        <v>1.65</v>
      </c>
      <c r="I70" s="56">
        <f t="shared" si="0"/>
        <v>41.25</v>
      </c>
      <c r="J70" s="113"/>
      <c r="K70" s="23"/>
      <c r="L70" s="23"/>
      <c r="M70" s="23"/>
      <c r="N70" s="23"/>
    </row>
    <row r="71" spans="1:14" ht="15.75" customHeight="1" x14ac:dyDescent="0.2">
      <c r="A71" s="57" t="s">
        <v>223</v>
      </c>
      <c r="B71" s="112" t="s">
        <v>26</v>
      </c>
      <c r="C71" s="113" t="s">
        <v>27</v>
      </c>
      <c r="D71" s="122" t="s">
        <v>224</v>
      </c>
      <c r="E71" s="113" t="s">
        <v>225</v>
      </c>
      <c r="F71" s="123" t="s">
        <v>226</v>
      </c>
      <c r="G71" s="115">
        <v>25</v>
      </c>
      <c r="H71" s="55">
        <v>1.65</v>
      </c>
      <c r="I71" s="56">
        <f t="shared" si="0"/>
        <v>41.25</v>
      </c>
      <c r="J71" s="113"/>
      <c r="K71" s="23"/>
      <c r="L71" s="23"/>
      <c r="M71" s="23"/>
      <c r="N71" s="23"/>
    </row>
    <row r="72" spans="1:14" ht="15.75" customHeight="1" x14ac:dyDescent="0.2">
      <c r="A72" s="57" t="s">
        <v>227</v>
      </c>
      <c r="B72" s="112" t="s">
        <v>26</v>
      </c>
      <c r="C72" s="122" t="s">
        <v>27</v>
      </c>
      <c r="D72" s="113" t="s">
        <v>228</v>
      </c>
      <c r="E72" s="113" t="s">
        <v>229</v>
      </c>
      <c r="F72" s="114" t="s">
        <v>230</v>
      </c>
      <c r="G72" s="115">
        <v>44</v>
      </c>
      <c r="H72" s="55">
        <v>1.33</v>
      </c>
      <c r="I72" s="56">
        <f t="shared" si="0"/>
        <v>58.52</v>
      </c>
      <c r="J72" s="113"/>
      <c r="K72" s="23"/>
      <c r="L72" s="23"/>
      <c r="M72" s="23"/>
      <c r="N72" s="23"/>
    </row>
    <row r="73" spans="1:14" ht="15.75" customHeight="1" x14ac:dyDescent="0.2">
      <c r="B73" s="21"/>
      <c r="F73" s="160"/>
      <c r="G73" s="161"/>
      <c r="H73" s="7"/>
      <c r="I73" s="149"/>
    </row>
    <row r="74" spans="1:14" ht="15.75" customHeight="1" x14ac:dyDescent="0.2">
      <c r="B74" s="21"/>
      <c r="F74" s="160"/>
      <c r="G74" s="161"/>
      <c r="H74" s="7"/>
      <c r="I74" s="149"/>
    </row>
    <row r="75" spans="1:14" ht="15.75" customHeight="1" x14ac:dyDescent="0.2">
      <c r="B75" s="21"/>
      <c r="F75" s="160"/>
      <c r="G75" s="161"/>
      <c r="H75" s="7"/>
      <c r="I75" s="149"/>
    </row>
    <row r="76" spans="1:14" ht="15.75" customHeight="1" x14ac:dyDescent="0.2">
      <c r="B76" s="21"/>
      <c r="F76" s="160"/>
      <c r="G76" s="161"/>
      <c r="H76" s="7"/>
      <c r="I76" s="149"/>
    </row>
    <row r="77" spans="1:14" ht="15.75" customHeight="1" x14ac:dyDescent="0.2">
      <c r="B77" s="21"/>
      <c r="F77" s="160"/>
      <c r="G77" s="161"/>
      <c r="H77" s="7"/>
      <c r="I77" s="149"/>
    </row>
    <row r="78" spans="1:14" ht="15.75" customHeight="1" x14ac:dyDescent="0.2">
      <c r="B78" s="21"/>
      <c r="F78" s="160"/>
      <c r="G78" s="161"/>
      <c r="H78" s="7"/>
      <c r="I78" s="149"/>
    </row>
    <row r="79" spans="1:14" ht="15.75" customHeight="1" x14ac:dyDescent="0.2">
      <c r="B79" s="21"/>
      <c r="F79" s="160"/>
      <c r="G79" s="161"/>
      <c r="H79" s="7"/>
      <c r="I79" s="149"/>
    </row>
    <row r="80" spans="1:14" ht="15.75" customHeight="1" x14ac:dyDescent="0.2">
      <c r="B80" s="21"/>
      <c r="F80" s="160"/>
      <c r="G80" s="161"/>
      <c r="H80" s="7"/>
      <c r="I80" s="149"/>
    </row>
    <row r="81" spans="2:9" ht="15.75" customHeight="1" x14ac:dyDescent="0.2">
      <c r="B81" s="21"/>
      <c r="F81" s="160"/>
      <c r="G81" s="161"/>
      <c r="H81" s="7"/>
      <c r="I81" s="149"/>
    </row>
    <row r="82" spans="2:9" ht="15.75" customHeight="1" x14ac:dyDescent="0.2">
      <c r="B82" s="21"/>
      <c r="F82" s="160"/>
      <c r="G82" s="161"/>
      <c r="H82" s="7"/>
      <c r="I82" s="149"/>
    </row>
    <row r="83" spans="2:9" ht="15.75" customHeight="1" x14ac:dyDescent="0.2">
      <c r="B83" s="21"/>
      <c r="F83" s="160"/>
      <c r="G83" s="161"/>
      <c r="H83" s="7"/>
      <c r="I83" s="149"/>
    </row>
    <row r="84" spans="2:9" ht="15.75" customHeight="1" x14ac:dyDescent="0.2">
      <c r="B84" s="21"/>
      <c r="F84" s="160"/>
      <c r="G84" s="161"/>
      <c r="H84" s="7"/>
      <c r="I84" s="149"/>
    </row>
    <row r="85" spans="2:9" ht="15.75" customHeight="1" x14ac:dyDescent="0.2">
      <c r="B85" s="21"/>
      <c r="F85" s="160"/>
      <c r="G85" s="161"/>
      <c r="H85" s="7"/>
      <c r="I85" s="149"/>
    </row>
    <row r="86" spans="2:9" ht="15.75" customHeight="1" x14ac:dyDescent="0.2">
      <c r="B86" s="21"/>
      <c r="F86" s="160"/>
      <c r="G86" s="161"/>
      <c r="H86" s="7"/>
      <c r="I86" s="149"/>
    </row>
    <row r="87" spans="2:9" ht="15.75" customHeight="1" x14ac:dyDescent="0.2">
      <c r="B87" s="21"/>
      <c r="F87" s="160"/>
      <c r="G87" s="161"/>
      <c r="H87" s="7"/>
      <c r="I87" s="149"/>
    </row>
    <row r="88" spans="2:9" ht="15.75" customHeight="1" x14ac:dyDescent="0.2">
      <c r="B88" s="21"/>
      <c r="F88" s="160"/>
      <c r="G88" s="161"/>
      <c r="H88" s="7"/>
      <c r="I88" s="149"/>
    </row>
    <row r="89" spans="2:9" ht="15.75" customHeight="1" x14ac:dyDescent="0.2">
      <c r="B89" s="21"/>
      <c r="F89" s="160"/>
      <c r="G89" s="161"/>
      <c r="H89" s="7"/>
      <c r="I89" s="149"/>
    </row>
    <row r="90" spans="2:9" ht="15.75" customHeight="1" x14ac:dyDescent="0.2">
      <c r="B90" s="21"/>
      <c r="F90" s="160"/>
      <c r="G90" s="161"/>
      <c r="H90" s="7"/>
      <c r="I90" s="149"/>
    </row>
    <row r="91" spans="2:9" ht="15.75" customHeight="1" x14ac:dyDescent="0.2">
      <c r="B91" s="21"/>
      <c r="F91" s="160"/>
      <c r="G91" s="161"/>
      <c r="H91" s="7"/>
      <c r="I91" s="149"/>
    </row>
    <row r="92" spans="2:9" ht="15.75" customHeight="1" x14ac:dyDescent="0.2">
      <c r="B92" s="21"/>
      <c r="F92" s="160"/>
      <c r="G92" s="161"/>
      <c r="H92" s="7"/>
      <c r="I92" s="149"/>
    </row>
    <row r="93" spans="2:9" ht="15.75" customHeight="1" x14ac:dyDescent="0.2">
      <c r="B93" s="21"/>
      <c r="F93" s="160"/>
      <c r="G93" s="161"/>
      <c r="H93" s="7"/>
      <c r="I93" s="149"/>
    </row>
    <row r="94" spans="2:9" ht="15.75" customHeight="1" x14ac:dyDescent="0.2">
      <c r="B94" s="21"/>
      <c r="F94" s="160"/>
      <c r="G94" s="161"/>
      <c r="H94" s="7"/>
      <c r="I94" s="149"/>
    </row>
    <row r="95" spans="2:9" ht="15.75" customHeight="1" x14ac:dyDescent="0.2">
      <c r="B95" s="21"/>
      <c r="F95" s="160"/>
      <c r="G95" s="161"/>
      <c r="H95" s="7"/>
      <c r="I95" s="149"/>
    </row>
    <row r="96" spans="2:9" ht="15.75" customHeight="1" x14ac:dyDescent="0.2">
      <c r="B96" s="21"/>
      <c r="F96" s="160"/>
      <c r="G96" s="161"/>
      <c r="H96" s="7"/>
      <c r="I96" s="149"/>
    </row>
    <row r="97" spans="2:9" ht="15.75" customHeight="1" x14ac:dyDescent="0.2">
      <c r="B97" s="21"/>
      <c r="F97" s="160"/>
      <c r="G97" s="161"/>
      <c r="H97" s="7"/>
      <c r="I97" s="149"/>
    </row>
    <row r="98" spans="2:9" ht="15.75" customHeight="1" x14ac:dyDescent="0.2">
      <c r="B98" s="21"/>
      <c r="F98" s="160"/>
      <c r="G98" s="161"/>
      <c r="H98" s="7"/>
      <c r="I98" s="149"/>
    </row>
    <row r="99" spans="2:9" ht="15.75" customHeight="1" x14ac:dyDescent="0.2">
      <c r="B99" s="21"/>
      <c r="F99" s="160"/>
      <c r="G99" s="161"/>
      <c r="H99" s="7"/>
      <c r="I99" s="149"/>
    </row>
    <row r="100" spans="2:9" ht="15.75" customHeight="1" x14ac:dyDescent="0.2">
      <c r="B100" s="21"/>
      <c r="F100" s="160"/>
      <c r="G100" s="161"/>
      <c r="H100" s="7"/>
      <c r="I100" s="149"/>
    </row>
    <row r="101" spans="2:9" ht="15.75" customHeight="1" x14ac:dyDescent="0.2">
      <c r="B101" s="21"/>
      <c r="F101" s="160"/>
      <c r="G101" s="161"/>
      <c r="H101" s="7"/>
      <c r="I101" s="149"/>
    </row>
    <row r="102" spans="2:9" ht="15.75" customHeight="1" x14ac:dyDescent="0.2">
      <c r="B102" s="21"/>
      <c r="F102" s="160"/>
      <c r="G102" s="161"/>
      <c r="H102" s="7"/>
      <c r="I102" s="149"/>
    </row>
    <row r="103" spans="2:9" ht="15.75" customHeight="1" x14ac:dyDescent="0.2">
      <c r="B103" s="21"/>
      <c r="F103" s="160"/>
      <c r="G103" s="161"/>
      <c r="H103" s="7"/>
      <c r="I103" s="149"/>
    </row>
    <row r="104" spans="2:9" ht="15.75" customHeight="1" x14ac:dyDescent="0.2">
      <c r="B104" s="21"/>
      <c r="F104" s="160"/>
      <c r="G104" s="161"/>
      <c r="H104" s="7"/>
      <c r="I104" s="149"/>
    </row>
    <row r="105" spans="2:9" ht="15.75" customHeight="1" x14ac:dyDescent="0.2">
      <c r="B105" s="21"/>
      <c r="F105" s="160"/>
      <c r="G105" s="161"/>
      <c r="H105" s="7"/>
      <c r="I105" s="149"/>
    </row>
    <row r="106" spans="2:9" ht="15.75" customHeight="1" x14ac:dyDescent="0.2">
      <c r="B106" s="21"/>
      <c r="F106" s="160"/>
      <c r="G106" s="161"/>
      <c r="H106" s="7"/>
      <c r="I106" s="149"/>
    </row>
    <row r="107" spans="2:9" ht="15.75" customHeight="1" x14ac:dyDescent="0.2">
      <c r="B107" s="21"/>
      <c r="F107" s="160"/>
      <c r="G107" s="161"/>
      <c r="H107" s="7"/>
      <c r="I107" s="149"/>
    </row>
    <row r="108" spans="2:9" ht="15.75" customHeight="1" x14ac:dyDescent="0.2">
      <c r="B108" s="21"/>
      <c r="F108" s="160"/>
      <c r="G108" s="161"/>
      <c r="H108" s="7"/>
      <c r="I108" s="149"/>
    </row>
    <row r="109" spans="2:9" ht="15.75" customHeight="1" x14ac:dyDescent="0.2">
      <c r="B109" s="21"/>
      <c r="F109" s="160"/>
      <c r="G109" s="161"/>
      <c r="H109" s="7"/>
      <c r="I109" s="149"/>
    </row>
    <row r="110" spans="2:9" ht="15.75" customHeight="1" x14ac:dyDescent="0.2">
      <c r="B110" s="21"/>
      <c r="F110" s="160"/>
      <c r="G110" s="161"/>
      <c r="H110" s="7"/>
      <c r="I110" s="149"/>
    </row>
    <row r="111" spans="2:9" ht="15.75" customHeight="1" x14ac:dyDescent="0.2">
      <c r="B111" s="21"/>
      <c r="F111" s="160"/>
      <c r="G111" s="161"/>
      <c r="H111" s="7"/>
      <c r="I111" s="149"/>
    </row>
    <row r="112" spans="2:9" ht="15.75" customHeight="1" x14ac:dyDescent="0.2">
      <c r="B112" s="21"/>
      <c r="F112" s="160"/>
      <c r="G112" s="161"/>
      <c r="H112" s="7"/>
      <c r="I112" s="149"/>
    </row>
    <row r="113" spans="2:9" ht="15.75" customHeight="1" x14ac:dyDescent="0.2">
      <c r="B113" s="21"/>
      <c r="F113" s="160"/>
      <c r="G113" s="161"/>
      <c r="H113" s="7"/>
      <c r="I113" s="149"/>
    </row>
    <row r="114" spans="2:9" ht="15.75" customHeight="1" x14ac:dyDescent="0.2">
      <c r="B114" s="21"/>
      <c r="F114" s="160"/>
      <c r="G114" s="161"/>
      <c r="H114" s="7"/>
      <c r="I114" s="149"/>
    </row>
    <row r="115" spans="2:9" ht="15.75" customHeight="1" x14ac:dyDescent="0.2">
      <c r="B115" s="21"/>
      <c r="F115" s="160"/>
      <c r="G115" s="161"/>
      <c r="H115" s="7"/>
      <c r="I115" s="149"/>
    </row>
    <row r="116" spans="2:9" ht="15.75" customHeight="1" x14ac:dyDescent="0.2">
      <c r="B116" s="21"/>
      <c r="F116" s="160"/>
      <c r="G116" s="161"/>
      <c r="H116" s="7"/>
      <c r="I116" s="149"/>
    </row>
    <row r="117" spans="2:9" ht="15.75" customHeight="1" x14ac:dyDescent="0.2">
      <c r="B117" s="21"/>
      <c r="F117" s="160"/>
      <c r="G117" s="161"/>
      <c r="H117" s="7"/>
      <c r="I117" s="149"/>
    </row>
    <row r="118" spans="2:9" ht="15.75" customHeight="1" x14ac:dyDescent="0.2">
      <c r="B118" s="21"/>
      <c r="F118" s="160"/>
      <c r="G118" s="161"/>
      <c r="H118" s="7"/>
      <c r="I118" s="149"/>
    </row>
    <row r="119" spans="2:9" ht="15.75" customHeight="1" x14ac:dyDescent="0.2">
      <c r="B119" s="21"/>
      <c r="F119" s="160"/>
      <c r="G119" s="161"/>
      <c r="H119" s="7"/>
      <c r="I119" s="149"/>
    </row>
    <row r="120" spans="2:9" ht="15.75" customHeight="1" x14ac:dyDescent="0.2">
      <c r="B120" s="21"/>
      <c r="F120" s="160"/>
      <c r="G120" s="161"/>
      <c r="H120" s="7"/>
      <c r="I120" s="149"/>
    </row>
    <row r="121" spans="2:9" ht="15.75" customHeight="1" x14ac:dyDescent="0.2">
      <c r="B121" s="21"/>
      <c r="F121" s="160"/>
      <c r="G121" s="161"/>
      <c r="H121" s="7"/>
      <c r="I121" s="149"/>
    </row>
    <row r="122" spans="2:9" ht="15.75" customHeight="1" x14ac:dyDescent="0.2">
      <c r="B122" s="21"/>
      <c r="F122" s="160"/>
      <c r="G122" s="161"/>
      <c r="H122" s="7"/>
      <c r="I122" s="149"/>
    </row>
    <row r="123" spans="2:9" ht="15.75" customHeight="1" x14ac:dyDescent="0.2">
      <c r="B123" s="21"/>
      <c r="F123" s="160"/>
      <c r="G123" s="161"/>
      <c r="H123" s="7"/>
      <c r="I123" s="149"/>
    </row>
    <row r="124" spans="2:9" ht="15.75" customHeight="1" x14ac:dyDescent="0.2">
      <c r="B124" s="21"/>
      <c r="F124" s="160"/>
      <c r="G124" s="161"/>
      <c r="H124" s="7"/>
      <c r="I124" s="149"/>
    </row>
    <row r="125" spans="2:9" ht="15.75" customHeight="1" x14ac:dyDescent="0.2">
      <c r="B125" s="21"/>
      <c r="F125" s="160"/>
      <c r="G125" s="161"/>
      <c r="H125" s="7"/>
      <c r="I125" s="149"/>
    </row>
    <row r="126" spans="2:9" ht="15.75" customHeight="1" x14ac:dyDescent="0.2">
      <c r="B126" s="21"/>
      <c r="F126" s="160"/>
      <c r="G126" s="161"/>
      <c r="H126" s="7"/>
      <c r="I126" s="149"/>
    </row>
    <row r="127" spans="2:9" ht="15.75" customHeight="1" x14ac:dyDescent="0.2">
      <c r="B127" s="21"/>
      <c r="F127" s="160"/>
      <c r="G127" s="161"/>
      <c r="H127" s="7"/>
      <c r="I127" s="149"/>
    </row>
    <row r="128" spans="2:9" ht="15.75" customHeight="1" x14ac:dyDescent="0.2">
      <c r="B128" s="21"/>
      <c r="F128" s="160"/>
      <c r="G128" s="161"/>
      <c r="H128" s="7"/>
      <c r="I128" s="149"/>
    </row>
    <row r="129" spans="2:9" ht="15.75" customHeight="1" x14ac:dyDescent="0.2">
      <c r="B129" s="21"/>
      <c r="F129" s="160"/>
      <c r="G129" s="161"/>
      <c r="H129" s="7"/>
      <c r="I129" s="149"/>
    </row>
    <row r="130" spans="2:9" ht="15.75" customHeight="1" x14ac:dyDescent="0.2">
      <c r="B130" s="21"/>
      <c r="F130" s="160"/>
      <c r="G130" s="161"/>
      <c r="H130" s="7"/>
      <c r="I130" s="149"/>
    </row>
    <row r="131" spans="2:9" ht="15.75" customHeight="1" x14ac:dyDescent="0.2">
      <c r="B131" s="21"/>
      <c r="F131" s="160"/>
      <c r="G131" s="161"/>
      <c r="H131" s="7"/>
      <c r="I131" s="149"/>
    </row>
    <row r="132" spans="2:9" ht="15.75" customHeight="1" x14ac:dyDescent="0.2">
      <c r="B132" s="21"/>
      <c r="F132" s="160"/>
      <c r="G132" s="161"/>
      <c r="H132" s="7"/>
      <c r="I132" s="149"/>
    </row>
    <row r="133" spans="2:9" ht="15.75" customHeight="1" x14ac:dyDescent="0.2">
      <c r="B133" s="21"/>
      <c r="D133" s="162"/>
      <c r="F133" s="160"/>
      <c r="G133" s="161"/>
      <c r="H133" s="7"/>
      <c r="I133" s="149"/>
    </row>
    <row r="134" spans="2:9" ht="15.75" customHeight="1" x14ac:dyDescent="0.2">
      <c r="B134" s="21"/>
      <c r="D134" s="38"/>
      <c r="E134" s="37"/>
      <c r="F134" s="160"/>
      <c r="G134" s="161"/>
      <c r="H134" s="7"/>
      <c r="I134" s="149"/>
    </row>
    <row r="135" spans="2:9" ht="15.75" customHeight="1" x14ac:dyDescent="0.2">
      <c r="B135" s="21"/>
      <c r="D135" s="23"/>
      <c r="E135" s="24"/>
      <c r="F135" s="160"/>
      <c r="G135" s="161"/>
      <c r="H135" s="7"/>
      <c r="I135" s="149"/>
    </row>
    <row r="136" spans="2:9" ht="15.75" customHeight="1" x14ac:dyDescent="0.2">
      <c r="B136" s="21"/>
      <c r="D136" s="23"/>
      <c r="E136" s="24"/>
      <c r="F136" s="160"/>
      <c r="G136" s="161"/>
      <c r="H136" s="7"/>
      <c r="I136" s="149"/>
    </row>
    <row r="137" spans="2:9" ht="15.75" customHeight="1" x14ac:dyDescent="0.2">
      <c r="B137" s="21"/>
      <c r="F137" s="160"/>
      <c r="G137" s="161"/>
      <c r="H137" s="7"/>
      <c r="I137" s="149"/>
    </row>
    <row r="138" spans="2:9" ht="15.75" customHeight="1" x14ac:dyDescent="0.2">
      <c r="B138" s="21"/>
      <c r="F138" s="160"/>
      <c r="G138" s="161"/>
      <c r="H138" s="7"/>
      <c r="I138" s="149"/>
    </row>
    <row r="139" spans="2:9" ht="15.75" customHeight="1" x14ac:dyDescent="0.2">
      <c r="B139" s="21"/>
      <c r="F139" s="160"/>
      <c r="G139" s="161"/>
      <c r="H139" s="7"/>
      <c r="I139" s="149"/>
    </row>
    <row r="140" spans="2:9" ht="15.75" customHeight="1" x14ac:dyDescent="0.2">
      <c r="B140" s="21"/>
      <c r="F140" s="160"/>
      <c r="G140" s="161"/>
      <c r="H140" s="7"/>
      <c r="I140" s="149"/>
    </row>
    <row r="141" spans="2:9" ht="15.75" customHeight="1" x14ac:dyDescent="0.2">
      <c r="B141" s="21"/>
      <c r="F141" s="160"/>
      <c r="G141" s="161"/>
      <c r="H141" s="7"/>
      <c r="I141" s="149"/>
    </row>
    <row r="142" spans="2:9" ht="15.75" customHeight="1" x14ac:dyDescent="0.2">
      <c r="B142" s="21"/>
      <c r="F142" s="160"/>
      <c r="G142" s="161"/>
      <c r="H142" s="7"/>
      <c r="I142" s="149"/>
    </row>
    <row r="143" spans="2:9" ht="15.75" customHeight="1" x14ac:dyDescent="0.2">
      <c r="B143" s="21"/>
      <c r="F143" s="160"/>
      <c r="G143" s="161"/>
      <c r="H143" s="7"/>
      <c r="I143" s="149"/>
    </row>
    <row r="144" spans="2:9" ht="15.75" customHeight="1" x14ac:dyDescent="0.2">
      <c r="B144" s="21"/>
      <c r="F144" s="160"/>
      <c r="G144" s="161"/>
      <c r="H144" s="7"/>
      <c r="I144" s="149"/>
    </row>
    <row r="145" spans="2:9" ht="15.75" customHeight="1" x14ac:dyDescent="0.2">
      <c r="B145" s="21"/>
      <c r="F145" s="160"/>
      <c r="G145" s="161"/>
      <c r="H145" s="7"/>
      <c r="I145" s="149"/>
    </row>
    <row r="146" spans="2:9" ht="15.75" customHeight="1" x14ac:dyDescent="0.2">
      <c r="B146" s="21"/>
      <c r="F146" s="160"/>
      <c r="G146" s="161"/>
      <c r="H146" s="7"/>
      <c r="I146" s="149"/>
    </row>
    <row r="147" spans="2:9" ht="15.75" customHeight="1" x14ac:dyDescent="0.2">
      <c r="B147" s="21"/>
      <c r="F147" s="160"/>
      <c r="G147" s="161"/>
      <c r="H147" s="7"/>
      <c r="I147" s="149"/>
    </row>
    <row r="148" spans="2:9" ht="15.75" customHeight="1" x14ac:dyDescent="0.2">
      <c r="B148" s="21"/>
      <c r="F148" s="160"/>
      <c r="G148" s="161"/>
      <c r="H148" s="7"/>
      <c r="I148" s="149"/>
    </row>
    <row r="149" spans="2:9" ht="15.75" customHeight="1" x14ac:dyDescent="0.2">
      <c r="B149" s="21"/>
      <c r="F149" s="160"/>
      <c r="G149" s="161"/>
      <c r="H149" s="7"/>
      <c r="I149" s="149"/>
    </row>
    <row r="150" spans="2:9" ht="15.75" customHeight="1" x14ac:dyDescent="0.2">
      <c r="B150" s="21"/>
      <c r="F150" s="160"/>
      <c r="G150" s="161"/>
      <c r="H150" s="7"/>
      <c r="I150" s="149"/>
    </row>
    <row r="151" spans="2:9" ht="15.75" customHeight="1" x14ac:dyDescent="0.2">
      <c r="B151" s="21"/>
      <c r="F151" s="160"/>
      <c r="G151" s="161"/>
      <c r="H151" s="7"/>
      <c r="I151" s="149"/>
    </row>
    <row r="152" spans="2:9" ht="15.75" customHeight="1" x14ac:dyDescent="0.2">
      <c r="B152" s="21"/>
      <c r="F152" s="160"/>
      <c r="G152" s="161"/>
      <c r="H152" s="7"/>
      <c r="I152" s="149"/>
    </row>
    <row r="153" spans="2:9" ht="15.75" customHeight="1" x14ac:dyDescent="0.2">
      <c r="B153" s="21"/>
      <c r="F153" s="160"/>
      <c r="G153" s="161"/>
      <c r="H153" s="7"/>
      <c r="I153" s="149"/>
    </row>
    <row r="154" spans="2:9" ht="15.75" customHeight="1" x14ac:dyDescent="0.2">
      <c r="B154" s="21"/>
      <c r="F154" s="160"/>
      <c r="G154" s="161"/>
      <c r="H154" s="7"/>
      <c r="I154" s="149"/>
    </row>
    <row r="155" spans="2:9" ht="15.75" customHeight="1" x14ac:dyDescent="0.2">
      <c r="B155" s="21"/>
      <c r="F155" s="160"/>
      <c r="G155" s="161"/>
      <c r="H155" s="7"/>
      <c r="I155" s="149"/>
    </row>
    <row r="156" spans="2:9" ht="15.75" customHeight="1" x14ac:dyDescent="0.2">
      <c r="B156" s="21"/>
      <c r="F156" s="160"/>
      <c r="G156" s="161"/>
      <c r="H156" s="7"/>
      <c r="I156" s="149"/>
    </row>
    <row r="157" spans="2:9" ht="15.75" customHeight="1" x14ac:dyDescent="0.2">
      <c r="B157" s="21"/>
      <c r="F157" s="160"/>
      <c r="G157" s="161"/>
      <c r="H157" s="7"/>
      <c r="I157" s="149"/>
    </row>
    <row r="158" spans="2:9" ht="15.75" customHeight="1" x14ac:dyDescent="0.2">
      <c r="B158" s="21"/>
      <c r="F158" s="160"/>
      <c r="G158" s="161"/>
      <c r="H158" s="7"/>
      <c r="I158" s="149"/>
    </row>
    <row r="159" spans="2:9" ht="15.75" customHeight="1" x14ac:dyDescent="0.2">
      <c r="B159" s="21"/>
      <c r="F159" s="160"/>
      <c r="G159" s="161"/>
      <c r="H159" s="7"/>
      <c r="I159" s="149"/>
    </row>
    <row r="160" spans="2:9" ht="15.75" customHeight="1" x14ac:dyDescent="0.2">
      <c r="B160" s="21"/>
      <c r="F160" s="160"/>
      <c r="G160" s="161"/>
      <c r="H160" s="7"/>
      <c r="I160" s="149"/>
    </row>
    <row r="161" spans="2:9" ht="15.75" customHeight="1" x14ac:dyDescent="0.2">
      <c r="B161" s="21"/>
      <c r="F161" s="160"/>
      <c r="G161" s="161"/>
      <c r="H161" s="7"/>
      <c r="I161" s="149"/>
    </row>
    <row r="162" spans="2:9" ht="15.75" customHeight="1" x14ac:dyDescent="0.2">
      <c r="B162" s="21"/>
      <c r="F162" s="160"/>
      <c r="G162" s="161"/>
      <c r="H162" s="7"/>
      <c r="I162" s="149"/>
    </row>
    <row r="163" spans="2:9" ht="15.75" customHeight="1" x14ac:dyDescent="0.2">
      <c r="B163" s="21"/>
      <c r="F163" s="160"/>
      <c r="G163" s="161"/>
      <c r="H163" s="7"/>
      <c r="I163" s="149"/>
    </row>
    <row r="164" spans="2:9" ht="15.75" customHeight="1" x14ac:dyDescent="0.2">
      <c r="B164" s="21"/>
      <c r="F164" s="160"/>
      <c r="G164" s="161"/>
      <c r="H164" s="7"/>
      <c r="I164" s="149"/>
    </row>
    <row r="165" spans="2:9" ht="15.75" customHeight="1" x14ac:dyDescent="0.2">
      <c r="B165" s="21"/>
      <c r="F165" s="160"/>
      <c r="G165" s="161"/>
      <c r="H165" s="7"/>
      <c r="I165" s="149"/>
    </row>
    <row r="166" spans="2:9" ht="15.75" customHeight="1" x14ac:dyDescent="0.2">
      <c r="B166" s="21"/>
      <c r="F166" s="160"/>
      <c r="G166" s="161"/>
      <c r="H166" s="7"/>
      <c r="I166" s="149"/>
    </row>
    <row r="167" spans="2:9" ht="15.75" customHeight="1" x14ac:dyDescent="0.2">
      <c r="B167" s="21"/>
      <c r="F167" s="160"/>
      <c r="G167" s="161"/>
      <c r="H167" s="7"/>
      <c r="I167" s="149"/>
    </row>
    <row r="168" spans="2:9" ht="15.75" customHeight="1" x14ac:dyDescent="0.2">
      <c r="B168" s="21"/>
      <c r="F168" s="160"/>
      <c r="G168" s="161"/>
      <c r="H168" s="7"/>
      <c r="I168" s="149"/>
    </row>
    <row r="169" spans="2:9" ht="15.75" customHeight="1" x14ac:dyDescent="0.2">
      <c r="B169" s="21"/>
      <c r="F169" s="160"/>
      <c r="G169" s="161"/>
      <c r="H169" s="7"/>
      <c r="I169" s="149"/>
    </row>
    <row r="170" spans="2:9" ht="15.75" customHeight="1" x14ac:dyDescent="0.2">
      <c r="B170" s="21"/>
      <c r="F170" s="160"/>
      <c r="G170" s="161"/>
      <c r="H170" s="7"/>
      <c r="I170" s="149"/>
    </row>
    <row r="171" spans="2:9" ht="15.75" customHeight="1" x14ac:dyDescent="0.2">
      <c r="B171" s="21"/>
      <c r="F171" s="160"/>
      <c r="G171" s="161"/>
      <c r="H171" s="7"/>
      <c r="I171" s="149"/>
    </row>
    <row r="172" spans="2:9" ht="15.75" customHeight="1" x14ac:dyDescent="0.2">
      <c r="B172" s="21"/>
      <c r="F172" s="160"/>
      <c r="G172" s="161"/>
      <c r="H172" s="7"/>
      <c r="I172" s="149"/>
    </row>
    <row r="173" spans="2:9" ht="15.75" customHeight="1" x14ac:dyDescent="0.2">
      <c r="B173" s="21"/>
      <c r="F173" s="160"/>
      <c r="G173" s="161"/>
      <c r="H173" s="7"/>
      <c r="I173" s="149"/>
    </row>
    <row r="174" spans="2:9" ht="15.75" customHeight="1" x14ac:dyDescent="0.2">
      <c r="B174" s="21"/>
      <c r="F174" s="160"/>
      <c r="G174" s="161"/>
      <c r="H174" s="7"/>
      <c r="I174" s="149"/>
    </row>
    <row r="175" spans="2:9" ht="15.75" customHeight="1" x14ac:dyDescent="0.2">
      <c r="B175" s="21"/>
      <c r="F175" s="160"/>
      <c r="G175" s="161"/>
      <c r="H175" s="7"/>
      <c r="I175" s="149"/>
    </row>
    <row r="176" spans="2:9" ht="15.75" customHeight="1" x14ac:dyDescent="0.2">
      <c r="B176" s="21"/>
      <c r="F176" s="160"/>
      <c r="G176" s="161"/>
      <c r="H176" s="7"/>
      <c r="I176" s="149"/>
    </row>
    <row r="177" spans="2:9" ht="15.75" customHeight="1" x14ac:dyDescent="0.2">
      <c r="B177" s="21"/>
      <c r="F177" s="160"/>
      <c r="G177" s="161"/>
      <c r="H177" s="7"/>
      <c r="I177" s="149"/>
    </row>
    <row r="178" spans="2:9" ht="15.75" customHeight="1" x14ac:dyDescent="0.2">
      <c r="B178" s="21"/>
      <c r="F178" s="160"/>
      <c r="G178" s="161"/>
      <c r="H178" s="7"/>
      <c r="I178" s="149"/>
    </row>
    <row r="179" spans="2:9" ht="15.75" customHeight="1" x14ac:dyDescent="0.2">
      <c r="B179" s="21"/>
      <c r="F179" s="160"/>
      <c r="G179" s="161"/>
      <c r="H179" s="7"/>
      <c r="I179" s="149"/>
    </row>
    <row r="180" spans="2:9" ht="15.75" customHeight="1" x14ac:dyDescent="0.2">
      <c r="B180" s="21"/>
      <c r="F180" s="160"/>
      <c r="G180" s="161"/>
      <c r="H180" s="7"/>
      <c r="I180" s="149"/>
    </row>
    <row r="181" spans="2:9" ht="15.75" customHeight="1" x14ac:dyDescent="0.2">
      <c r="B181" s="21"/>
      <c r="F181" s="160"/>
      <c r="G181" s="161"/>
      <c r="H181" s="7"/>
      <c r="I181" s="149"/>
    </row>
    <row r="182" spans="2:9" ht="15.75" customHeight="1" x14ac:dyDescent="0.2">
      <c r="B182" s="21"/>
      <c r="F182" s="160"/>
      <c r="G182" s="161"/>
      <c r="H182" s="7"/>
      <c r="I182" s="149"/>
    </row>
    <row r="183" spans="2:9" ht="15.75" customHeight="1" x14ac:dyDescent="0.2">
      <c r="B183" s="21"/>
      <c r="F183" s="160"/>
      <c r="G183" s="161"/>
      <c r="H183" s="7"/>
      <c r="I183" s="149"/>
    </row>
    <row r="184" spans="2:9" ht="15.75" customHeight="1" x14ac:dyDescent="0.2">
      <c r="B184" s="21"/>
      <c r="F184" s="160"/>
      <c r="G184" s="161"/>
      <c r="H184" s="7"/>
      <c r="I184" s="149"/>
    </row>
    <row r="185" spans="2:9" ht="15.75" customHeight="1" x14ac:dyDescent="0.2">
      <c r="B185" s="21"/>
      <c r="F185" s="160"/>
      <c r="G185" s="161"/>
      <c r="H185" s="7"/>
      <c r="I185" s="149"/>
    </row>
    <row r="186" spans="2:9" ht="15.75" customHeight="1" x14ac:dyDescent="0.2">
      <c r="B186" s="21"/>
      <c r="F186" s="160"/>
      <c r="G186" s="161"/>
      <c r="H186" s="7"/>
      <c r="I186" s="149"/>
    </row>
    <row r="187" spans="2:9" ht="15.75" customHeight="1" x14ac:dyDescent="0.2">
      <c r="B187" s="21"/>
      <c r="F187" s="160"/>
      <c r="G187" s="161"/>
      <c r="H187" s="7"/>
      <c r="I187" s="149"/>
    </row>
    <row r="188" spans="2:9" ht="15.75" customHeight="1" x14ac:dyDescent="0.2">
      <c r="B188" s="21"/>
      <c r="F188" s="160"/>
      <c r="G188" s="161"/>
      <c r="H188" s="7"/>
      <c r="I188" s="149"/>
    </row>
    <row r="189" spans="2:9" ht="15.75" customHeight="1" x14ac:dyDescent="0.2">
      <c r="B189" s="21"/>
      <c r="F189" s="160"/>
      <c r="G189" s="161"/>
      <c r="H189" s="7"/>
      <c r="I189" s="149"/>
    </row>
    <row r="190" spans="2:9" ht="15.75" customHeight="1" x14ac:dyDescent="0.2">
      <c r="B190" s="21"/>
      <c r="F190" s="160"/>
      <c r="G190" s="161"/>
      <c r="H190" s="7"/>
      <c r="I190" s="149"/>
    </row>
    <row r="191" spans="2:9" ht="15.75" customHeight="1" x14ac:dyDescent="0.2">
      <c r="B191" s="21"/>
      <c r="F191" s="160"/>
      <c r="G191" s="161"/>
      <c r="H191" s="7"/>
      <c r="I191" s="149"/>
    </row>
    <row r="192" spans="2:9" ht="15.75" customHeight="1" x14ac:dyDescent="0.2">
      <c r="B192" s="21"/>
      <c r="F192" s="160"/>
      <c r="G192" s="161"/>
      <c r="H192" s="7"/>
      <c r="I192" s="149"/>
    </row>
    <row r="193" spans="2:9" ht="15.75" customHeight="1" x14ac:dyDescent="0.2">
      <c r="B193" s="21"/>
      <c r="F193" s="160"/>
      <c r="G193" s="161"/>
      <c r="H193" s="7"/>
      <c r="I193" s="149"/>
    </row>
    <row r="194" spans="2:9" ht="15.75" customHeight="1" x14ac:dyDescent="0.2">
      <c r="B194" s="21"/>
      <c r="F194" s="160"/>
      <c r="G194" s="161"/>
      <c r="H194" s="7"/>
      <c r="I194" s="149"/>
    </row>
    <row r="195" spans="2:9" ht="15.75" customHeight="1" x14ac:dyDescent="0.2">
      <c r="B195" s="21"/>
      <c r="F195" s="160"/>
      <c r="G195" s="161"/>
      <c r="H195" s="7"/>
      <c r="I195" s="149"/>
    </row>
    <row r="196" spans="2:9" ht="15.75" customHeight="1" x14ac:dyDescent="0.2">
      <c r="B196" s="21"/>
      <c r="F196" s="160"/>
      <c r="G196" s="161"/>
      <c r="H196" s="7"/>
      <c r="I196" s="149"/>
    </row>
    <row r="197" spans="2:9" ht="15.75" customHeight="1" x14ac:dyDescent="0.2">
      <c r="B197" s="21"/>
      <c r="F197" s="160"/>
      <c r="G197" s="161"/>
      <c r="H197" s="7"/>
      <c r="I197" s="149"/>
    </row>
    <row r="198" spans="2:9" ht="15.75" customHeight="1" x14ac:dyDescent="0.2">
      <c r="B198" s="21"/>
      <c r="F198" s="160"/>
      <c r="G198" s="161"/>
      <c r="H198" s="7"/>
      <c r="I198" s="149"/>
    </row>
    <row r="199" spans="2:9" ht="15.75" customHeight="1" x14ac:dyDescent="0.2">
      <c r="B199" s="21"/>
      <c r="F199" s="160"/>
      <c r="G199" s="161"/>
      <c r="H199" s="7"/>
      <c r="I199" s="149"/>
    </row>
    <row r="200" spans="2:9" ht="15.75" customHeight="1" x14ac:dyDescent="0.2">
      <c r="B200" s="21"/>
      <c r="F200" s="160"/>
      <c r="G200" s="161"/>
      <c r="H200" s="7"/>
      <c r="I200" s="149"/>
    </row>
    <row r="201" spans="2:9" ht="15.75" customHeight="1" x14ac:dyDescent="0.2">
      <c r="B201" s="21"/>
      <c r="F201" s="160"/>
      <c r="G201" s="161"/>
      <c r="H201" s="7"/>
      <c r="I201" s="149"/>
    </row>
    <row r="202" spans="2:9" ht="15.75" customHeight="1" x14ac:dyDescent="0.2">
      <c r="B202" s="21"/>
      <c r="F202" s="160"/>
      <c r="G202" s="161"/>
      <c r="H202" s="7"/>
      <c r="I202" s="149"/>
    </row>
    <row r="203" spans="2:9" ht="15.75" customHeight="1" x14ac:dyDescent="0.2">
      <c r="B203" s="21"/>
      <c r="F203" s="160"/>
      <c r="G203" s="161"/>
      <c r="H203" s="7"/>
      <c r="I203" s="149"/>
    </row>
    <row r="204" spans="2:9" ht="15.75" customHeight="1" x14ac:dyDescent="0.2">
      <c r="B204" s="21"/>
      <c r="F204" s="160"/>
      <c r="G204" s="161"/>
      <c r="H204" s="7"/>
      <c r="I204" s="149"/>
    </row>
    <row r="205" spans="2:9" ht="15.75" customHeight="1" x14ac:dyDescent="0.2">
      <c r="B205" s="21"/>
      <c r="F205" s="160"/>
      <c r="G205" s="161"/>
      <c r="H205" s="7"/>
      <c r="I205" s="149"/>
    </row>
    <row r="206" spans="2:9" ht="15.75" customHeight="1" x14ac:dyDescent="0.2">
      <c r="B206" s="21"/>
      <c r="F206" s="160"/>
      <c r="G206" s="161"/>
      <c r="H206" s="7"/>
      <c r="I206" s="149"/>
    </row>
    <row r="207" spans="2:9" ht="15.75" customHeight="1" x14ac:dyDescent="0.2">
      <c r="B207" s="21"/>
      <c r="F207" s="160"/>
      <c r="G207" s="161"/>
      <c r="H207" s="7"/>
      <c r="I207" s="149"/>
    </row>
    <row r="208" spans="2:9" ht="15.75" customHeight="1" x14ac:dyDescent="0.2">
      <c r="B208" s="21"/>
      <c r="F208" s="160"/>
      <c r="G208" s="161"/>
      <c r="H208" s="7"/>
      <c r="I208" s="149"/>
    </row>
    <row r="209" spans="2:9" ht="15.75" customHeight="1" x14ac:dyDescent="0.2">
      <c r="B209" s="21"/>
      <c r="F209" s="160"/>
      <c r="G209" s="161"/>
      <c r="H209" s="7"/>
      <c r="I209" s="149"/>
    </row>
    <row r="210" spans="2:9" ht="15.75" customHeight="1" x14ac:dyDescent="0.2">
      <c r="B210" s="21"/>
      <c r="F210" s="160"/>
      <c r="G210" s="161"/>
      <c r="H210" s="7"/>
      <c r="I210" s="149"/>
    </row>
    <row r="211" spans="2:9" ht="15.75" customHeight="1" x14ac:dyDescent="0.2">
      <c r="B211" s="21"/>
      <c r="F211" s="160"/>
      <c r="G211" s="161"/>
      <c r="H211" s="7"/>
      <c r="I211" s="149"/>
    </row>
    <row r="212" spans="2:9" ht="15.75" customHeight="1" x14ac:dyDescent="0.2">
      <c r="B212" s="21"/>
      <c r="F212" s="160"/>
      <c r="G212" s="161"/>
      <c r="H212" s="7"/>
      <c r="I212" s="149"/>
    </row>
    <row r="213" spans="2:9" ht="15.75" customHeight="1" x14ac:dyDescent="0.2">
      <c r="B213" s="21"/>
      <c r="F213" s="160"/>
      <c r="G213" s="161"/>
      <c r="H213" s="7"/>
      <c r="I213" s="149"/>
    </row>
    <row r="214" spans="2:9" ht="15.75" customHeight="1" x14ac:dyDescent="0.2">
      <c r="B214" s="21"/>
      <c r="F214" s="160"/>
      <c r="G214" s="161"/>
      <c r="H214" s="7"/>
      <c r="I214" s="149"/>
    </row>
    <row r="215" spans="2:9" ht="15.75" customHeight="1" x14ac:dyDescent="0.2">
      <c r="B215" s="21"/>
      <c r="F215" s="160"/>
      <c r="G215" s="161"/>
      <c r="H215" s="7"/>
      <c r="I215" s="149"/>
    </row>
    <row r="216" spans="2:9" ht="15.75" customHeight="1" x14ac:dyDescent="0.2">
      <c r="B216" s="21"/>
      <c r="F216" s="160"/>
      <c r="G216" s="161"/>
      <c r="H216" s="7"/>
      <c r="I216" s="149"/>
    </row>
    <row r="217" spans="2:9" ht="15.75" customHeight="1" x14ac:dyDescent="0.2">
      <c r="B217" s="21"/>
      <c r="F217" s="160"/>
      <c r="G217" s="161"/>
      <c r="H217" s="7"/>
      <c r="I217" s="149"/>
    </row>
    <row r="218" spans="2:9" ht="15.75" customHeight="1" x14ac:dyDescent="0.2">
      <c r="B218" s="21"/>
      <c r="F218" s="160"/>
      <c r="G218" s="161"/>
      <c r="H218" s="7"/>
      <c r="I218" s="149"/>
    </row>
    <row r="219" spans="2:9" ht="15.75" customHeight="1" x14ac:dyDescent="0.2">
      <c r="B219" s="21"/>
      <c r="F219" s="160"/>
      <c r="G219" s="161"/>
      <c r="H219" s="7"/>
      <c r="I219" s="149"/>
    </row>
    <row r="220" spans="2:9" ht="15.75" customHeight="1" x14ac:dyDescent="0.2">
      <c r="B220" s="21"/>
      <c r="F220" s="160"/>
      <c r="G220" s="161"/>
      <c r="H220" s="7"/>
      <c r="I220" s="149"/>
    </row>
    <row r="221" spans="2:9" ht="15.75" customHeight="1" x14ac:dyDescent="0.2">
      <c r="B221" s="21"/>
      <c r="F221" s="160"/>
      <c r="G221" s="161"/>
      <c r="H221" s="7"/>
      <c r="I221" s="149"/>
    </row>
    <row r="222" spans="2:9" ht="15.75" customHeight="1" x14ac:dyDescent="0.2">
      <c r="B222" s="21"/>
      <c r="F222" s="160"/>
      <c r="G222" s="161"/>
      <c r="H222" s="7"/>
      <c r="I222" s="149"/>
    </row>
    <row r="223" spans="2:9" ht="15.75" customHeight="1" x14ac:dyDescent="0.2">
      <c r="B223" s="21"/>
      <c r="F223" s="160"/>
      <c r="G223" s="161"/>
      <c r="H223" s="7"/>
      <c r="I223" s="149"/>
    </row>
    <row r="224" spans="2:9" ht="15.75" customHeight="1" x14ac:dyDescent="0.2">
      <c r="B224" s="21"/>
      <c r="F224" s="160"/>
      <c r="G224" s="161"/>
      <c r="H224" s="7"/>
      <c r="I224" s="149"/>
    </row>
    <row r="225" spans="2:9" ht="15.75" customHeight="1" x14ac:dyDescent="0.2">
      <c r="B225" s="21"/>
      <c r="F225" s="160"/>
      <c r="G225" s="161"/>
      <c r="H225" s="7"/>
      <c r="I225" s="149"/>
    </row>
    <row r="226" spans="2:9" ht="15.75" customHeight="1" x14ac:dyDescent="0.2">
      <c r="B226" s="21"/>
      <c r="F226" s="160"/>
      <c r="G226" s="161"/>
      <c r="H226" s="7"/>
      <c r="I226" s="149"/>
    </row>
    <row r="227" spans="2:9" ht="15.75" customHeight="1" x14ac:dyDescent="0.2">
      <c r="B227" s="21"/>
      <c r="F227" s="160"/>
      <c r="G227" s="161"/>
      <c r="H227" s="7"/>
      <c r="I227" s="149"/>
    </row>
    <row r="228" spans="2:9" ht="15.75" customHeight="1" x14ac:dyDescent="0.2">
      <c r="B228" s="21"/>
      <c r="F228" s="160"/>
      <c r="G228" s="161"/>
      <c r="H228" s="7"/>
      <c r="I228" s="149"/>
    </row>
    <row r="229" spans="2:9" ht="15.75" customHeight="1" x14ac:dyDescent="0.2">
      <c r="B229" s="21"/>
      <c r="F229" s="160"/>
      <c r="G229" s="161"/>
      <c r="H229" s="7"/>
      <c r="I229" s="149"/>
    </row>
    <row r="230" spans="2:9" ht="15.75" customHeight="1" x14ac:dyDescent="0.2">
      <c r="B230" s="21"/>
      <c r="F230" s="160"/>
      <c r="G230" s="161"/>
      <c r="H230" s="7"/>
      <c r="I230" s="149"/>
    </row>
    <row r="231" spans="2:9" ht="15.75" customHeight="1" x14ac:dyDescent="0.2">
      <c r="B231" s="21"/>
      <c r="F231" s="160"/>
      <c r="G231" s="161"/>
      <c r="H231" s="7"/>
      <c r="I231" s="149"/>
    </row>
    <row r="232" spans="2:9" ht="15.75" customHeight="1" x14ac:dyDescent="0.2">
      <c r="B232" s="21"/>
      <c r="F232" s="160"/>
      <c r="G232" s="161"/>
      <c r="H232" s="7"/>
      <c r="I232" s="149"/>
    </row>
    <row r="233" spans="2:9" ht="15.75" customHeight="1" x14ac:dyDescent="0.2">
      <c r="B233" s="21"/>
      <c r="F233" s="160"/>
      <c r="G233" s="161"/>
      <c r="H233" s="7"/>
      <c r="I233" s="149"/>
    </row>
    <row r="234" spans="2:9" ht="15.75" customHeight="1" x14ac:dyDescent="0.2">
      <c r="B234" s="21"/>
      <c r="F234" s="160"/>
      <c r="G234" s="161"/>
      <c r="H234" s="7"/>
      <c r="I234" s="149"/>
    </row>
    <row r="235" spans="2:9" ht="15.75" customHeight="1" x14ac:dyDescent="0.2">
      <c r="B235" s="21"/>
      <c r="F235" s="160"/>
      <c r="G235" s="161"/>
      <c r="H235" s="7"/>
      <c r="I235" s="149"/>
    </row>
    <row r="236" spans="2:9" ht="15.75" customHeight="1" x14ac:dyDescent="0.2">
      <c r="B236" s="21"/>
      <c r="F236" s="160"/>
      <c r="G236" s="161"/>
      <c r="H236" s="7"/>
      <c r="I236" s="149"/>
    </row>
    <row r="237" spans="2:9" ht="15.75" customHeight="1" x14ac:dyDescent="0.2">
      <c r="B237" s="21"/>
      <c r="F237" s="160"/>
      <c r="G237" s="161"/>
      <c r="H237" s="7"/>
      <c r="I237" s="149"/>
    </row>
    <row r="238" spans="2:9" ht="15.75" customHeight="1" x14ac:dyDescent="0.2">
      <c r="B238" s="21"/>
      <c r="F238" s="160"/>
      <c r="G238" s="161"/>
      <c r="H238" s="7"/>
      <c r="I238" s="149"/>
    </row>
    <row r="239" spans="2:9" ht="15.75" customHeight="1" x14ac:dyDescent="0.2">
      <c r="B239" s="21"/>
      <c r="F239" s="160"/>
      <c r="G239" s="161"/>
      <c r="H239" s="7"/>
      <c r="I239" s="149"/>
    </row>
    <row r="240" spans="2:9" ht="15.75" customHeight="1" x14ac:dyDescent="0.2">
      <c r="B240" s="21"/>
      <c r="F240" s="160"/>
      <c r="G240" s="161"/>
      <c r="H240" s="7"/>
      <c r="I240" s="149"/>
    </row>
    <row r="241" spans="2:9" ht="15.75" customHeight="1" x14ac:dyDescent="0.2">
      <c r="B241" s="21"/>
      <c r="F241" s="160"/>
      <c r="G241" s="161"/>
      <c r="H241" s="7"/>
      <c r="I241" s="149"/>
    </row>
    <row r="242" spans="2:9" ht="15.75" customHeight="1" x14ac:dyDescent="0.2">
      <c r="B242" s="21"/>
      <c r="F242" s="160"/>
      <c r="G242" s="161"/>
      <c r="H242" s="7"/>
      <c r="I242" s="149"/>
    </row>
    <row r="243" spans="2:9" ht="15.75" customHeight="1" x14ac:dyDescent="0.2">
      <c r="B243" s="21"/>
      <c r="F243" s="160"/>
      <c r="G243" s="161"/>
      <c r="H243" s="7"/>
      <c r="I243" s="149"/>
    </row>
    <row r="244" spans="2:9" ht="15.75" customHeight="1" x14ac:dyDescent="0.2">
      <c r="B244" s="21"/>
      <c r="F244" s="160"/>
      <c r="G244" s="161"/>
      <c r="H244" s="7"/>
      <c r="I244" s="149"/>
    </row>
    <row r="245" spans="2:9" ht="15.75" customHeight="1" x14ac:dyDescent="0.2">
      <c r="B245" s="21"/>
      <c r="F245" s="160"/>
      <c r="G245" s="161"/>
      <c r="H245" s="7"/>
      <c r="I245" s="149"/>
    </row>
    <row r="246" spans="2:9" ht="15.75" customHeight="1" x14ac:dyDescent="0.2">
      <c r="B246" s="21"/>
      <c r="F246" s="160"/>
      <c r="G246" s="161"/>
      <c r="H246" s="7"/>
      <c r="I246" s="149"/>
    </row>
    <row r="247" spans="2:9" ht="15.75" customHeight="1" x14ac:dyDescent="0.2">
      <c r="B247" s="21"/>
      <c r="F247" s="160"/>
      <c r="G247" s="161"/>
      <c r="H247" s="7"/>
      <c r="I247" s="149"/>
    </row>
    <row r="248" spans="2:9" ht="15.75" customHeight="1" x14ac:dyDescent="0.2">
      <c r="B248" s="21"/>
      <c r="F248" s="160"/>
      <c r="G248" s="161"/>
      <c r="H248" s="7"/>
      <c r="I248" s="149"/>
    </row>
    <row r="249" spans="2:9" ht="15.75" customHeight="1" x14ac:dyDescent="0.2">
      <c r="B249" s="21"/>
      <c r="F249" s="160"/>
      <c r="G249" s="161"/>
      <c r="H249" s="7"/>
      <c r="I249" s="149"/>
    </row>
    <row r="250" spans="2:9" ht="15.75" customHeight="1" x14ac:dyDescent="0.2">
      <c r="B250" s="21"/>
      <c r="F250" s="160"/>
      <c r="G250" s="161"/>
      <c r="H250" s="7"/>
      <c r="I250" s="149"/>
    </row>
    <row r="251" spans="2:9" ht="15.75" customHeight="1" x14ac:dyDescent="0.2">
      <c r="B251" s="21"/>
      <c r="F251" s="160"/>
      <c r="G251" s="161"/>
      <c r="H251" s="7"/>
      <c r="I251" s="149"/>
    </row>
    <row r="252" spans="2:9" ht="15.75" customHeight="1" x14ac:dyDescent="0.2">
      <c r="B252" s="21"/>
      <c r="F252" s="160"/>
      <c r="G252" s="161"/>
      <c r="H252" s="7"/>
      <c r="I252" s="149"/>
    </row>
    <row r="253" spans="2:9" ht="15.75" customHeight="1" x14ac:dyDescent="0.2">
      <c r="B253" s="21"/>
      <c r="F253" s="160"/>
      <c r="G253" s="161"/>
      <c r="H253" s="7"/>
      <c r="I253" s="149"/>
    </row>
    <row r="254" spans="2:9" ht="15.75" customHeight="1" x14ac:dyDescent="0.2">
      <c r="B254" s="21"/>
      <c r="F254" s="160"/>
      <c r="G254" s="161"/>
      <c r="H254" s="7"/>
      <c r="I254" s="149"/>
    </row>
    <row r="255" spans="2:9" ht="15.75" customHeight="1" x14ac:dyDescent="0.2">
      <c r="B255" s="21"/>
      <c r="F255" s="160"/>
      <c r="G255" s="161"/>
      <c r="H255" s="7"/>
      <c r="I255" s="149"/>
    </row>
    <row r="256" spans="2:9" ht="15.75" customHeight="1" x14ac:dyDescent="0.2">
      <c r="B256" s="21"/>
      <c r="F256" s="160"/>
      <c r="G256" s="161"/>
      <c r="H256" s="7"/>
      <c r="I256" s="149"/>
    </row>
    <row r="257" spans="2:9" ht="15.75" customHeight="1" x14ac:dyDescent="0.2">
      <c r="B257" s="21"/>
      <c r="F257" s="160"/>
      <c r="G257" s="161"/>
      <c r="H257" s="7"/>
      <c r="I257" s="149"/>
    </row>
    <row r="258" spans="2:9" ht="15.75" customHeight="1" x14ac:dyDescent="0.2">
      <c r="B258" s="21"/>
      <c r="F258" s="160"/>
      <c r="G258" s="161"/>
      <c r="H258" s="7"/>
      <c r="I258" s="149"/>
    </row>
    <row r="259" spans="2:9" ht="15.75" customHeight="1" x14ac:dyDescent="0.2">
      <c r="B259" s="21"/>
      <c r="F259" s="160"/>
      <c r="G259" s="161"/>
      <c r="H259" s="7"/>
      <c r="I259" s="149"/>
    </row>
    <row r="260" spans="2:9" ht="15.75" customHeight="1" x14ac:dyDescent="0.2">
      <c r="B260" s="21"/>
      <c r="F260" s="160"/>
      <c r="G260" s="161"/>
      <c r="H260" s="7"/>
      <c r="I260" s="149"/>
    </row>
    <row r="261" spans="2:9" ht="15.75" customHeight="1" x14ac:dyDescent="0.2">
      <c r="B261" s="21"/>
      <c r="F261" s="160"/>
      <c r="G261" s="161"/>
      <c r="H261" s="7"/>
      <c r="I261" s="149"/>
    </row>
    <row r="262" spans="2:9" ht="15.75" customHeight="1" x14ac:dyDescent="0.2">
      <c r="B262" s="21"/>
      <c r="F262" s="160"/>
      <c r="G262" s="161"/>
      <c r="H262" s="7"/>
      <c r="I262" s="149"/>
    </row>
    <row r="263" spans="2:9" ht="15.75" customHeight="1" x14ac:dyDescent="0.2">
      <c r="B263" s="21"/>
      <c r="F263" s="160"/>
      <c r="G263" s="161"/>
      <c r="H263" s="7"/>
      <c r="I263" s="149"/>
    </row>
    <row r="264" spans="2:9" ht="15.75" customHeight="1" x14ac:dyDescent="0.2">
      <c r="B264" s="21"/>
      <c r="F264" s="160"/>
      <c r="G264" s="161"/>
      <c r="H264" s="7"/>
      <c r="I264" s="149"/>
    </row>
    <row r="265" spans="2:9" ht="15.75" customHeight="1" x14ac:dyDescent="0.2">
      <c r="B265" s="21"/>
      <c r="F265" s="160"/>
      <c r="G265" s="161"/>
      <c r="H265" s="7"/>
      <c r="I265" s="149"/>
    </row>
    <row r="266" spans="2:9" ht="15.75" customHeight="1" x14ac:dyDescent="0.2">
      <c r="B266" s="21"/>
      <c r="F266" s="160"/>
      <c r="G266" s="161"/>
      <c r="H266" s="7"/>
      <c r="I266" s="149"/>
    </row>
    <row r="267" spans="2:9" ht="15.75" customHeight="1" x14ac:dyDescent="0.2">
      <c r="B267" s="21"/>
      <c r="F267" s="160"/>
      <c r="G267" s="161"/>
      <c r="H267" s="7"/>
      <c r="I267" s="149"/>
    </row>
    <row r="268" spans="2:9" ht="15.75" customHeight="1" x14ac:dyDescent="0.2">
      <c r="B268" s="21"/>
      <c r="F268" s="160"/>
      <c r="G268" s="161"/>
      <c r="H268" s="7"/>
      <c r="I268" s="149"/>
    </row>
    <row r="269" spans="2:9" ht="15.75" customHeight="1" x14ac:dyDescent="0.2">
      <c r="B269" s="21"/>
      <c r="F269" s="160"/>
      <c r="G269" s="161"/>
      <c r="H269" s="7"/>
      <c r="I269" s="149"/>
    </row>
    <row r="270" spans="2:9" ht="15.75" customHeight="1" x14ac:dyDescent="0.2">
      <c r="B270" s="21"/>
      <c r="F270" s="160"/>
      <c r="G270" s="161"/>
      <c r="H270" s="7"/>
      <c r="I270" s="149"/>
    </row>
    <row r="271" spans="2:9" ht="15.75" customHeight="1" x14ac:dyDescent="0.2">
      <c r="B271" s="21"/>
      <c r="F271" s="160"/>
      <c r="G271" s="161"/>
      <c r="H271" s="7"/>
      <c r="I271" s="149"/>
    </row>
    <row r="272" spans="2:9" ht="15.75" customHeight="1" x14ac:dyDescent="0.2">
      <c r="B272" s="21"/>
      <c r="F272" s="160"/>
      <c r="G272" s="161"/>
      <c r="H272" s="7"/>
      <c r="I272" s="149"/>
    </row>
    <row r="273" spans="2:9" ht="15.75" customHeight="1" x14ac:dyDescent="0.2">
      <c r="B273" s="21"/>
      <c r="F273" s="160"/>
      <c r="G273" s="161"/>
      <c r="H273" s="7"/>
      <c r="I273" s="149"/>
    </row>
    <row r="274" spans="2:9" ht="15.75" customHeight="1" x14ac:dyDescent="0.2">
      <c r="B274" s="21"/>
      <c r="F274" s="160"/>
      <c r="G274" s="161"/>
      <c r="H274" s="7"/>
      <c r="I274" s="149"/>
    </row>
    <row r="275" spans="2:9" ht="15.75" customHeight="1" x14ac:dyDescent="0.2">
      <c r="B275" s="21"/>
      <c r="F275" s="160"/>
      <c r="G275" s="161"/>
      <c r="H275" s="7"/>
      <c r="I275" s="149"/>
    </row>
    <row r="276" spans="2:9" ht="15.75" customHeight="1" x14ac:dyDescent="0.2">
      <c r="B276" s="21"/>
      <c r="F276" s="160"/>
      <c r="G276" s="161"/>
      <c r="H276" s="7"/>
      <c r="I276" s="149"/>
    </row>
    <row r="277" spans="2:9" ht="15.75" customHeight="1" x14ac:dyDescent="0.2">
      <c r="B277" s="21"/>
      <c r="F277" s="160"/>
      <c r="G277" s="161"/>
      <c r="H277" s="7"/>
      <c r="I277" s="149"/>
    </row>
    <row r="278" spans="2:9" ht="15.75" customHeight="1" x14ac:dyDescent="0.2">
      <c r="B278" s="21"/>
      <c r="F278" s="160"/>
      <c r="G278" s="161"/>
      <c r="H278" s="7"/>
      <c r="I278" s="149"/>
    </row>
    <row r="279" spans="2:9" ht="15.75" customHeight="1" x14ac:dyDescent="0.2">
      <c r="B279" s="21"/>
      <c r="F279" s="160"/>
      <c r="G279" s="161"/>
      <c r="H279" s="7"/>
      <c r="I279" s="149"/>
    </row>
    <row r="280" spans="2:9" ht="15.75" customHeight="1" x14ac:dyDescent="0.2">
      <c r="B280" s="21"/>
      <c r="F280" s="160"/>
      <c r="G280" s="161"/>
      <c r="H280" s="7"/>
      <c r="I280" s="149"/>
    </row>
    <row r="281" spans="2:9" ht="15.75" customHeight="1" x14ac:dyDescent="0.2">
      <c r="B281" s="21"/>
      <c r="F281" s="160"/>
      <c r="G281" s="161"/>
      <c r="H281" s="7"/>
      <c r="I281" s="149"/>
    </row>
    <row r="282" spans="2:9" ht="15.75" customHeight="1" x14ac:dyDescent="0.2">
      <c r="B282" s="21"/>
      <c r="F282" s="160"/>
      <c r="G282" s="161"/>
      <c r="H282" s="7"/>
      <c r="I282" s="149"/>
    </row>
    <row r="283" spans="2:9" ht="15.75" customHeight="1" x14ac:dyDescent="0.2">
      <c r="B283" s="21"/>
      <c r="F283" s="160"/>
      <c r="G283" s="161"/>
      <c r="H283" s="7"/>
      <c r="I283" s="149"/>
    </row>
    <row r="284" spans="2:9" ht="15.75" customHeight="1" x14ac:dyDescent="0.2">
      <c r="B284" s="21"/>
      <c r="F284" s="160"/>
      <c r="G284" s="161"/>
      <c r="H284" s="7"/>
      <c r="I284" s="149"/>
    </row>
    <row r="285" spans="2:9" ht="15.75" customHeight="1" x14ac:dyDescent="0.2">
      <c r="B285" s="21"/>
      <c r="F285" s="160"/>
      <c r="G285" s="161"/>
      <c r="H285" s="7"/>
      <c r="I285" s="149"/>
    </row>
    <row r="286" spans="2:9" ht="15.75" customHeight="1" x14ac:dyDescent="0.2">
      <c r="B286" s="21"/>
      <c r="F286" s="160"/>
      <c r="G286" s="161"/>
      <c r="H286" s="7"/>
      <c r="I286" s="149"/>
    </row>
    <row r="287" spans="2:9" ht="15.75" customHeight="1" x14ac:dyDescent="0.2">
      <c r="B287" s="21"/>
      <c r="F287" s="160"/>
      <c r="G287" s="161"/>
      <c r="H287" s="7"/>
      <c r="I287" s="149"/>
    </row>
    <row r="288" spans="2:9" ht="15.75" customHeight="1" x14ac:dyDescent="0.2">
      <c r="B288" s="21"/>
      <c r="F288" s="160"/>
      <c r="G288" s="161"/>
      <c r="H288" s="7"/>
      <c r="I288" s="149"/>
    </row>
    <row r="289" spans="2:9" ht="15.75" customHeight="1" x14ac:dyDescent="0.2">
      <c r="B289" s="21"/>
      <c r="F289" s="160"/>
      <c r="G289" s="161"/>
      <c r="H289" s="7"/>
      <c r="I289" s="149"/>
    </row>
    <row r="290" spans="2:9" ht="15.75" customHeight="1" x14ac:dyDescent="0.2">
      <c r="B290" s="21"/>
      <c r="F290" s="160"/>
      <c r="G290" s="161"/>
      <c r="H290" s="7"/>
      <c r="I290" s="149"/>
    </row>
    <row r="291" spans="2:9" ht="15.75" customHeight="1" x14ac:dyDescent="0.2">
      <c r="B291" s="21"/>
      <c r="F291" s="160"/>
      <c r="G291" s="161"/>
      <c r="H291" s="7"/>
      <c r="I291" s="149"/>
    </row>
    <row r="292" spans="2:9" ht="15.75" customHeight="1" x14ac:dyDescent="0.2">
      <c r="B292" s="21"/>
      <c r="F292" s="160"/>
      <c r="G292" s="161"/>
      <c r="H292" s="7"/>
      <c r="I292" s="149"/>
    </row>
    <row r="293" spans="2:9" ht="15.75" customHeight="1" x14ac:dyDescent="0.2">
      <c r="B293" s="21"/>
      <c r="F293" s="160"/>
      <c r="G293" s="161"/>
      <c r="H293" s="7"/>
      <c r="I293" s="149"/>
    </row>
    <row r="294" spans="2:9" ht="15.75" customHeight="1" x14ac:dyDescent="0.2">
      <c r="B294" s="21"/>
      <c r="F294" s="160"/>
      <c r="G294" s="161"/>
      <c r="H294" s="7"/>
      <c r="I294" s="149"/>
    </row>
    <row r="295" spans="2:9" ht="15.75" customHeight="1" x14ac:dyDescent="0.2">
      <c r="B295" s="21"/>
      <c r="F295" s="160"/>
      <c r="G295" s="161"/>
      <c r="H295" s="7"/>
      <c r="I295" s="149"/>
    </row>
    <row r="296" spans="2:9" ht="15.75" customHeight="1" x14ac:dyDescent="0.2">
      <c r="B296" s="21"/>
      <c r="F296" s="160"/>
      <c r="G296" s="161"/>
      <c r="H296" s="7"/>
      <c r="I296" s="149"/>
    </row>
    <row r="297" spans="2:9" ht="15.75" customHeight="1" x14ac:dyDescent="0.2">
      <c r="B297" s="21"/>
      <c r="F297" s="160"/>
      <c r="G297" s="161"/>
      <c r="H297" s="7"/>
      <c r="I297" s="149"/>
    </row>
    <row r="298" spans="2:9" ht="15.75" customHeight="1" x14ac:dyDescent="0.2">
      <c r="B298" s="21"/>
      <c r="F298" s="160"/>
      <c r="G298" s="161"/>
      <c r="H298" s="7"/>
      <c r="I298" s="149"/>
    </row>
    <row r="299" spans="2:9" ht="15.75" customHeight="1" x14ac:dyDescent="0.2">
      <c r="B299" s="21"/>
      <c r="F299" s="160"/>
      <c r="G299" s="161"/>
      <c r="H299" s="7"/>
      <c r="I299" s="149"/>
    </row>
    <row r="300" spans="2:9" ht="15.75" customHeight="1" x14ac:dyDescent="0.2">
      <c r="B300" s="21"/>
      <c r="F300" s="160"/>
      <c r="G300" s="161"/>
      <c r="H300" s="7"/>
      <c r="I300" s="149"/>
    </row>
    <row r="301" spans="2:9" ht="15.75" customHeight="1" x14ac:dyDescent="0.2">
      <c r="B301" s="21"/>
      <c r="F301" s="160"/>
      <c r="G301" s="161"/>
      <c r="H301" s="7"/>
      <c r="I301" s="149"/>
    </row>
    <row r="302" spans="2:9" ht="15.75" customHeight="1" x14ac:dyDescent="0.2">
      <c r="B302" s="21"/>
      <c r="F302" s="160"/>
      <c r="G302" s="161"/>
      <c r="H302" s="7"/>
      <c r="I302" s="149"/>
    </row>
    <row r="303" spans="2:9" ht="15.75" customHeight="1" x14ac:dyDescent="0.2">
      <c r="B303" s="21"/>
      <c r="F303" s="160"/>
      <c r="G303" s="161"/>
      <c r="H303" s="7"/>
      <c r="I303" s="149"/>
    </row>
    <row r="304" spans="2:9" ht="15.75" customHeight="1" x14ac:dyDescent="0.2">
      <c r="B304" s="21"/>
      <c r="F304" s="160"/>
      <c r="G304" s="161"/>
      <c r="H304" s="7"/>
      <c r="I304" s="149"/>
    </row>
    <row r="305" spans="2:9" ht="15.75" customHeight="1" x14ac:dyDescent="0.2">
      <c r="B305" s="21"/>
      <c r="F305" s="160"/>
      <c r="G305" s="161"/>
      <c r="H305" s="7"/>
      <c r="I305" s="149"/>
    </row>
    <row r="306" spans="2:9" ht="15.75" customHeight="1" x14ac:dyDescent="0.2">
      <c r="B306" s="21"/>
      <c r="F306" s="160"/>
      <c r="G306" s="161"/>
      <c r="H306" s="7"/>
      <c r="I306" s="149"/>
    </row>
    <row r="307" spans="2:9" ht="15.75" customHeight="1" x14ac:dyDescent="0.2">
      <c r="B307" s="21"/>
      <c r="F307" s="160"/>
      <c r="G307" s="161"/>
      <c r="H307" s="7"/>
      <c r="I307" s="149"/>
    </row>
    <row r="308" spans="2:9" ht="15.75" customHeight="1" x14ac:dyDescent="0.2">
      <c r="B308" s="21"/>
      <c r="F308" s="160"/>
      <c r="G308" s="161"/>
      <c r="H308" s="7"/>
      <c r="I308" s="149"/>
    </row>
    <row r="309" spans="2:9" ht="15.75" customHeight="1" x14ac:dyDescent="0.2">
      <c r="B309" s="21"/>
      <c r="F309" s="160"/>
      <c r="G309" s="161"/>
      <c r="H309" s="7"/>
      <c r="I309" s="149"/>
    </row>
    <row r="310" spans="2:9" ht="15.75" customHeight="1" x14ac:dyDescent="0.2">
      <c r="B310" s="21"/>
      <c r="F310" s="160"/>
      <c r="G310" s="161"/>
      <c r="H310" s="7"/>
      <c r="I310" s="149"/>
    </row>
    <row r="311" spans="2:9" ht="15.75" customHeight="1" x14ac:dyDescent="0.2">
      <c r="B311" s="21"/>
      <c r="F311" s="160"/>
      <c r="G311" s="161"/>
      <c r="H311" s="7"/>
      <c r="I311" s="149"/>
    </row>
    <row r="312" spans="2:9" ht="15.75" customHeight="1" x14ac:dyDescent="0.2">
      <c r="B312" s="21"/>
      <c r="F312" s="160"/>
      <c r="G312" s="161"/>
      <c r="H312" s="7"/>
      <c r="I312" s="149"/>
    </row>
    <row r="313" spans="2:9" ht="15.75" customHeight="1" x14ac:dyDescent="0.2">
      <c r="B313" s="21"/>
      <c r="F313" s="160"/>
      <c r="G313" s="161"/>
      <c r="H313" s="7"/>
      <c r="I313" s="149"/>
    </row>
    <row r="314" spans="2:9" ht="15.75" customHeight="1" x14ac:dyDescent="0.2">
      <c r="B314" s="21"/>
      <c r="F314" s="160"/>
      <c r="G314" s="161"/>
      <c r="H314" s="7"/>
      <c r="I314" s="149"/>
    </row>
    <row r="315" spans="2:9" ht="15.75" customHeight="1" x14ac:dyDescent="0.2">
      <c r="B315" s="21"/>
      <c r="F315" s="160"/>
      <c r="G315" s="161"/>
      <c r="H315" s="7"/>
      <c r="I315" s="149"/>
    </row>
    <row r="316" spans="2:9" ht="15.75" customHeight="1" x14ac:dyDescent="0.2">
      <c r="B316" s="21"/>
      <c r="F316" s="160"/>
      <c r="G316" s="161"/>
      <c r="H316" s="7"/>
      <c r="I316" s="149"/>
    </row>
    <row r="317" spans="2:9" ht="15.75" customHeight="1" x14ac:dyDescent="0.2">
      <c r="B317" s="21"/>
      <c r="F317" s="160"/>
      <c r="G317" s="161"/>
      <c r="H317" s="7"/>
      <c r="I317" s="149"/>
    </row>
    <row r="318" spans="2:9" ht="15.75" customHeight="1" x14ac:dyDescent="0.2">
      <c r="B318" s="21"/>
      <c r="F318" s="160"/>
      <c r="G318" s="161"/>
      <c r="H318" s="7"/>
      <c r="I318" s="149"/>
    </row>
    <row r="319" spans="2:9" ht="15.75" customHeight="1" x14ac:dyDescent="0.2">
      <c r="B319" s="21"/>
      <c r="F319" s="160"/>
      <c r="G319" s="161"/>
      <c r="H319" s="7"/>
      <c r="I319" s="149"/>
    </row>
    <row r="320" spans="2:9" ht="15.75" customHeight="1" x14ac:dyDescent="0.2">
      <c r="B320" s="21"/>
      <c r="F320" s="160"/>
      <c r="G320" s="161"/>
      <c r="H320" s="7"/>
      <c r="I320" s="149"/>
    </row>
    <row r="321" spans="2:9" ht="15.75" customHeight="1" x14ac:dyDescent="0.2">
      <c r="B321" s="21"/>
      <c r="F321" s="160"/>
      <c r="G321" s="161"/>
      <c r="H321" s="7"/>
      <c r="I321" s="149"/>
    </row>
    <row r="322" spans="2:9" ht="15.75" customHeight="1" x14ac:dyDescent="0.2">
      <c r="B322" s="21"/>
      <c r="F322" s="160"/>
      <c r="G322" s="161"/>
      <c r="H322" s="7"/>
      <c r="I322" s="149"/>
    </row>
    <row r="323" spans="2:9" ht="15.75" customHeight="1" x14ac:dyDescent="0.2">
      <c r="B323" s="21"/>
      <c r="F323" s="160"/>
      <c r="G323" s="161"/>
      <c r="H323" s="7"/>
      <c r="I323" s="149"/>
    </row>
    <row r="324" spans="2:9" ht="15.75" customHeight="1" x14ac:dyDescent="0.2">
      <c r="B324" s="21"/>
      <c r="F324" s="160"/>
      <c r="G324" s="161"/>
      <c r="H324" s="7"/>
      <c r="I324" s="149"/>
    </row>
    <row r="325" spans="2:9" ht="15.75" customHeight="1" x14ac:dyDescent="0.2">
      <c r="B325" s="21"/>
      <c r="F325" s="160"/>
      <c r="G325" s="161"/>
      <c r="H325" s="7"/>
      <c r="I325" s="149"/>
    </row>
    <row r="326" spans="2:9" ht="15.75" customHeight="1" x14ac:dyDescent="0.2">
      <c r="B326" s="21"/>
      <c r="F326" s="160"/>
      <c r="G326" s="161"/>
      <c r="H326" s="7"/>
      <c r="I326" s="149"/>
    </row>
    <row r="327" spans="2:9" ht="15.75" customHeight="1" x14ac:dyDescent="0.2">
      <c r="B327" s="21"/>
      <c r="F327" s="160"/>
      <c r="G327" s="161"/>
      <c r="H327" s="7"/>
      <c r="I327" s="149"/>
    </row>
    <row r="328" spans="2:9" ht="15.75" customHeight="1" x14ac:dyDescent="0.2">
      <c r="B328" s="21"/>
      <c r="F328" s="160"/>
      <c r="G328" s="161"/>
      <c r="H328" s="7"/>
      <c r="I328" s="149"/>
    </row>
    <row r="329" spans="2:9" ht="15.75" customHeight="1" x14ac:dyDescent="0.2">
      <c r="B329" s="21"/>
      <c r="F329" s="160"/>
      <c r="G329" s="161"/>
      <c r="H329" s="7"/>
      <c r="I329" s="149"/>
    </row>
    <row r="330" spans="2:9" ht="15.75" customHeight="1" x14ac:dyDescent="0.2">
      <c r="B330" s="21"/>
      <c r="F330" s="160"/>
      <c r="G330" s="161"/>
      <c r="H330" s="7"/>
      <c r="I330" s="149"/>
    </row>
    <row r="331" spans="2:9" ht="15.75" customHeight="1" x14ac:dyDescent="0.2">
      <c r="B331" s="21"/>
      <c r="F331" s="160"/>
      <c r="G331" s="161"/>
      <c r="H331" s="7"/>
      <c r="I331" s="149"/>
    </row>
    <row r="332" spans="2:9" ht="15.75" customHeight="1" x14ac:dyDescent="0.2">
      <c r="B332" s="21"/>
      <c r="F332" s="160"/>
      <c r="G332" s="161"/>
      <c r="H332" s="7"/>
      <c r="I332" s="149"/>
    </row>
    <row r="333" spans="2:9" ht="15.75" customHeight="1" x14ac:dyDescent="0.2">
      <c r="B333" s="21"/>
      <c r="F333" s="160"/>
      <c r="G333" s="161"/>
      <c r="H333" s="7"/>
      <c r="I333" s="149"/>
    </row>
    <row r="334" spans="2:9" ht="15.75" customHeight="1" x14ac:dyDescent="0.2">
      <c r="B334" s="21"/>
      <c r="F334" s="160"/>
      <c r="G334" s="161"/>
      <c r="H334" s="7"/>
      <c r="I334" s="149"/>
    </row>
    <row r="335" spans="2:9" ht="15.75" customHeight="1" x14ac:dyDescent="0.2">
      <c r="B335" s="21"/>
      <c r="F335" s="160"/>
      <c r="G335" s="161"/>
      <c r="H335" s="7"/>
      <c r="I335" s="149"/>
    </row>
    <row r="336" spans="2:9" ht="15.75" customHeight="1" x14ac:dyDescent="0.2">
      <c r="B336" s="21"/>
      <c r="F336" s="160"/>
      <c r="G336" s="161"/>
      <c r="H336" s="7"/>
      <c r="I336" s="149"/>
    </row>
    <row r="337" spans="2:9" ht="15.75" customHeight="1" x14ac:dyDescent="0.2">
      <c r="B337" s="21"/>
      <c r="F337" s="160"/>
      <c r="G337" s="161"/>
      <c r="H337" s="7"/>
      <c r="I337" s="149"/>
    </row>
    <row r="338" spans="2:9" ht="15.75" customHeight="1" x14ac:dyDescent="0.2">
      <c r="B338" s="21"/>
      <c r="F338" s="160"/>
      <c r="G338" s="161"/>
      <c r="H338" s="7"/>
      <c r="I338" s="149"/>
    </row>
    <row r="339" spans="2:9" ht="15.75" customHeight="1" x14ac:dyDescent="0.2">
      <c r="B339" s="21"/>
      <c r="F339" s="160"/>
      <c r="G339" s="161"/>
      <c r="H339" s="7"/>
      <c r="I339" s="149"/>
    </row>
    <row r="340" spans="2:9" ht="15.75" customHeight="1" x14ac:dyDescent="0.2">
      <c r="B340" s="21"/>
      <c r="F340" s="160"/>
      <c r="G340" s="161"/>
      <c r="H340" s="7"/>
      <c r="I340" s="149"/>
    </row>
    <row r="341" spans="2:9" ht="15.75" customHeight="1" x14ac:dyDescent="0.2">
      <c r="B341" s="21"/>
      <c r="F341" s="160"/>
      <c r="G341" s="161"/>
      <c r="H341" s="7"/>
      <c r="I341" s="149"/>
    </row>
    <row r="342" spans="2:9" ht="15.75" customHeight="1" x14ac:dyDescent="0.2">
      <c r="B342" s="21"/>
      <c r="F342" s="160"/>
      <c r="G342" s="161"/>
      <c r="H342" s="7"/>
      <c r="I342" s="149"/>
    </row>
    <row r="343" spans="2:9" ht="15.75" customHeight="1" x14ac:dyDescent="0.2">
      <c r="B343" s="21"/>
      <c r="F343" s="160"/>
      <c r="G343" s="161"/>
      <c r="H343" s="7"/>
      <c r="I343" s="149"/>
    </row>
    <row r="344" spans="2:9" ht="15.75" customHeight="1" x14ac:dyDescent="0.2">
      <c r="B344" s="21"/>
      <c r="F344" s="160"/>
      <c r="G344" s="161"/>
      <c r="H344" s="7"/>
      <c r="I344" s="149"/>
    </row>
    <row r="345" spans="2:9" ht="15.75" customHeight="1" x14ac:dyDescent="0.2">
      <c r="B345" s="21"/>
      <c r="F345" s="160"/>
      <c r="G345" s="161"/>
      <c r="H345" s="7"/>
      <c r="I345" s="149"/>
    </row>
    <row r="346" spans="2:9" ht="15.75" customHeight="1" x14ac:dyDescent="0.2">
      <c r="B346" s="21"/>
      <c r="F346" s="160"/>
      <c r="G346" s="161"/>
      <c r="H346" s="7"/>
      <c r="I346" s="149"/>
    </row>
    <row r="347" spans="2:9" ht="15.75" customHeight="1" x14ac:dyDescent="0.2">
      <c r="B347" s="21"/>
      <c r="F347" s="160"/>
      <c r="G347" s="161"/>
      <c r="H347" s="7"/>
      <c r="I347" s="149"/>
    </row>
    <row r="348" spans="2:9" ht="15.75" customHeight="1" x14ac:dyDescent="0.2">
      <c r="B348" s="21"/>
      <c r="F348" s="160"/>
      <c r="G348" s="161"/>
      <c r="H348" s="7"/>
      <c r="I348" s="149"/>
    </row>
    <row r="349" spans="2:9" ht="15.75" customHeight="1" x14ac:dyDescent="0.2">
      <c r="B349" s="21"/>
      <c r="F349" s="160"/>
      <c r="G349" s="161"/>
      <c r="H349" s="7"/>
      <c r="I349" s="149"/>
    </row>
    <row r="350" spans="2:9" ht="15.75" customHeight="1" x14ac:dyDescent="0.2">
      <c r="B350" s="21"/>
      <c r="F350" s="160"/>
      <c r="G350" s="161"/>
      <c r="H350" s="7"/>
      <c r="I350" s="149"/>
    </row>
    <row r="351" spans="2:9" ht="15.75" customHeight="1" x14ac:dyDescent="0.2">
      <c r="B351" s="21"/>
      <c r="F351" s="160"/>
      <c r="G351" s="161"/>
      <c r="H351" s="7"/>
      <c r="I351" s="149"/>
    </row>
    <row r="352" spans="2:9" ht="15.75" customHeight="1" x14ac:dyDescent="0.2">
      <c r="B352" s="21"/>
      <c r="F352" s="160"/>
      <c r="G352" s="161"/>
      <c r="H352" s="7"/>
      <c r="I352" s="149"/>
    </row>
    <row r="353" spans="2:9" ht="15.75" customHeight="1" x14ac:dyDescent="0.2">
      <c r="B353" s="21"/>
      <c r="F353" s="160"/>
      <c r="G353" s="161"/>
      <c r="H353" s="7"/>
      <c r="I353" s="149"/>
    </row>
    <row r="354" spans="2:9" ht="15.75" customHeight="1" x14ac:dyDescent="0.2">
      <c r="B354" s="21"/>
      <c r="F354" s="160"/>
      <c r="G354" s="161"/>
      <c r="H354" s="7"/>
      <c r="I354" s="149"/>
    </row>
    <row r="355" spans="2:9" ht="15.75" customHeight="1" x14ac:dyDescent="0.2">
      <c r="B355" s="21"/>
      <c r="F355" s="160"/>
      <c r="G355" s="161"/>
      <c r="H355" s="7"/>
      <c r="I355" s="149"/>
    </row>
    <row r="356" spans="2:9" ht="15.75" customHeight="1" x14ac:dyDescent="0.2">
      <c r="B356" s="21"/>
      <c r="F356" s="160"/>
      <c r="G356" s="161"/>
      <c r="H356" s="7"/>
      <c r="I356" s="149"/>
    </row>
    <row r="357" spans="2:9" ht="15.75" customHeight="1" x14ac:dyDescent="0.2">
      <c r="B357" s="21"/>
      <c r="F357" s="160"/>
      <c r="G357" s="161"/>
      <c r="H357" s="7"/>
      <c r="I357" s="149"/>
    </row>
    <row r="358" spans="2:9" ht="15.75" customHeight="1" x14ac:dyDescent="0.2">
      <c r="B358" s="21"/>
      <c r="F358" s="160"/>
      <c r="G358" s="161"/>
      <c r="H358" s="7"/>
      <c r="I358" s="149"/>
    </row>
    <row r="359" spans="2:9" ht="15.75" customHeight="1" x14ac:dyDescent="0.2">
      <c r="B359" s="21"/>
      <c r="F359" s="160"/>
      <c r="G359" s="161"/>
      <c r="H359" s="7"/>
      <c r="I359" s="149"/>
    </row>
    <row r="360" spans="2:9" ht="15.75" customHeight="1" x14ac:dyDescent="0.2">
      <c r="B360" s="21"/>
      <c r="F360" s="160"/>
      <c r="G360" s="161"/>
      <c r="H360" s="7"/>
      <c r="I360" s="149"/>
    </row>
    <row r="361" spans="2:9" ht="15.75" customHeight="1" x14ac:dyDescent="0.2">
      <c r="B361" s="21"/>
      <c r="F361" s="160"/>
      <c r="G361" s="161"/>
      <c r="H361" s="7"/>
      <c r="I361" s="149"/>
    </row>
    <row r="362" spans="2:9" ht="15.75" customHeight="1" x14ac:dyDescent="0.2">
      <c r="B362" s="21"/>
      <c r="F362" s="160"/>
      <c r="G362" s="161"/>
      <c r="H362" s="7"/>
      <c r="I362" s="149"/>
    </row>
    <row r="363" spans="2:9" ht="15.75" customHeight="1" x14ac:dyDescent="0.2">
      <c r="B363" s="21"/>
      <c r="F363" s="160"/>
      <c r="G363" s="161"/>
      <c r="H363" s="7"/>
      <c r="I363" s="149"/>
    </row>
    <row r="364" spans="2:9" ht="15.75" customHeight="1" x14ac:dyDescent="0.2">
      <c r="B364" s="21"/>
      <c r="F364" s="160"/>
      <c r="G364" s="161"/>
      <c r="H364" s="7"/>
      <c r="I364" s="149"/>
    </row>
    <row r="365" spans="2:9" ht="15.75" customHeight="1" x14ac:dyDescent="0.2">
      <c r="B365" s="21"/>
      <c r="F365" s="160"/>
      <c r="G365" s="161"/>
      <c r="H365" s="7"/>
      <c r="I365" s="149"/>
    </row>
    <row r="366" spans="2:9" ht="15.75" customHeight="1" x14ac:dyDescent="0.2">
      <c r="B366" s="21"/>
      <c r="F366" s="160"/>
      <c r="G366" s="161"/>
      <c r="H366" s="7"/>
      <c r="I366" s="149"/>
    </row>
    <row r="367" spans="2:9" ht="15.75" customHeight="1" x14ac:dyDescent="0.2">
      <c r="B367" s="21"/>
      <c r="F367" s="160"/>
      <c r="G367" s="161"/>
      <c r="H367" s="7"/>
      <c r="I367" s="149"/>
    </row>
    <row r="368" spans="2:9" ht="15.75" customHeight="1" x14ac:dyDescent="0.2">
      <c r="B368" s="21"/>
      <c r="F368" s="160"/>
      <c r="G368" s="161"/>
      <c r="H368" s="7"/>
      <c r="I368" s="149"/>
    </row>
    <row r="369" spans="2:9" ht="15.75" customHeight="1" x14ac:dyDescent="0.2">
      <c r="B369" s="21"/>
      <c r="F369" s="160"/>
      <c r="G369" s="161"/>
      <c r="H369" s="7"/>
      <c r="I369" s="149"/>
    </row>
    <row r="370" spans="2:9" ht="15.75" customHeight="1" x14ac:dyDescent="0.2">
      <c r="B370" s="21"/>
      <c r="F370" s="160"/>
      <c r="G370" s="161"/>
      <c r="H370" s="7"/>
      <c r="I370" s="149"/>
    </row>
    <row r="371" spans="2:9" ht="15.75" customHeight="1" x14ac:dyDescent="0.2">
      <c r="B371" s="21"/>
      <c r="F371" s="160"/>
      <c r="G371" s="161"/>
      <c r="H371" s="7"/>
      <c r="I371" s="149"/>
    </row>
    <row r="372" spans="2:9" ht="15.75" customHeight="1" x14ac:dyDescent="0.2">
      <c r="B372" s="21"/>
      <c r="F372" s="160"/>
      <c r="G372" s="161"/>
      <c r="H372" s="7"/>
      <c r="I372" s="149"/>
    </row>
    <row r="373" spans="2:9" ht="15.75" customHeight="1" x14ac:dyDescent="0.2">
      <c r="B373" s="21"/>
      <c r="F373" s="160"/>
      <c r="G373" s="161"/>
      <c r="H373" s="7"/>
      <c r="I373" s="149"/>
    </row>
    <row r="374" spans="2:9" ht="15.75" customHeight="1" x14ac:dyDescent="0.2">
      <c r="B374" s="21"/>
      <c r="F374" s="160"/>
      <c r="G374" s="161"/>
      <c r="H374" s="7"/>
      <c r="I374" s="149"/>
    </row>
    <row r="375" spans="2:9" ht="15.75" customHeight="1" x14ac:dyDescent="0.2">
      <c r="B375" s="21"/>
      <c r="F375" s="160"/>
      <c r="G375" s="161"/>
      <c r="H375" s="7"/>
      <c r="I375" s="149"/>
    </row>
    <row r="376" spans="2:9" ht="15.75" customHeight="1" x14ac:dyDescent="0.2">
      <c r="B376" s="21"/>
      <c r="F376" s="160"/>
      <c r="G376" s="161"/>
      <c r="H376" s="7"/>
      <c r="I376" s="149"/>
    </row>
    <row r="377" spans="2:9" ht="15.75" customHeight="1" x14ac:dyDescent="0.2">
      <c r="B377" s="21"/>
      <c r="F377" s="160"/>
      <c r="G377" s="161"/>
      <c r="H377" s="7"/>
      <c r="I377" s="149"/>
    </row>
    <row r="378" spans="2:9" ht="15.75" customHeight="1" x14ac:dyDescent="0.2">
      <c r="B378" s="21"/>
      <c r="F378" s="160"/>
      <c r="G378" s="161"/>
      <c r="H378" s="7"/>
      <c r="I378" s="149"/>
    </row>
    <row r="379" spans="2:9" ht="15.75" customHeight="1" x14ac:dyDescent="0.2">
      <c r="B379" s="21"/>
      <c r="F379" s="160"/>
      <c r="G379" s="161"/>
      <c r="H379" s="7"/>
      <c r="I379" s="149"/>
    </row>
    <row r="380" spans="2:9" ht="15.75" customHeight="1" x14ac:dyDescent="0.2">
      <c r="B380" s="21"/>
      <c r="F380" s="160"/>
      <c r="G380" s="161"/>
      <c r="H380" s="7"/>
      <c r="I380" s="149"/>
    </row>
    <row r="381" spans="2:9" ht="15.75" customHeight="1" x14ac:dyDescent="0.2">
      <c r="B381" s="21"/>
      <c r="F381" s="160"/>
      <c r="G381" s="161"/>
      <c r="H381" s="7"/>
      <c r="I381" s="149"/>
    </row>
    <row r="382" spans="2:9" ht="15.75" customHeight="1" x14ac:dyDescent="0.2">
      <c r="B382" s="21"/>
      <c r="F382" s="160"/>
      <c r="G382" s="161"/>
      <c r="H382" s="7"/>
      <c r="I382" s="149"/>
    </row>
    <row r="383" spans="2:9" ht="15.75" customHeight="1" x14ac:dyDescent="0.2">
      <c r="B383" s="21"/>
      <c r="F383" s="160"/>
      <c r="G383" s="161"/>
      <c r="H383" s="7"/>
      <c r="I383" s="149"/>
    </row>
    <row r="384" spans="2:9" ht="15.75" customHeight="1" x14ac:dyDescent="0.2">
      <c r="B384" s="21"/>
      <c r="F384" s="160"/>
      <c r="G384" s="161"/>
      <c r="H384" s="7"/>
      <c r="I384" s="149"/>
    </row>
    <row r="385" spans="2:9" ht="15.75" customHeight="1" x14ac:dyDescent="0.2">
      <c r="B385" s="21"/>
      <c r="F385" s="160"/>
      <c r="G385" s="161"/>
      <c r="H385" s="7"/>
      <c r="I385" s="149"/>
    </row>
    <row r="386" spans="2:9" ht="15.75" customHeight="1" x14ac:dyDescent="0.2">
      <c r="B386" s="21"/>
      <c r="F386" s="160"/>
      <c r="G386" s="161"/>
      <c r="H386" s="7"/>
      <c r="I386" s="149"/>
    </row>
    <row r="387" spans="2:9" ht="15.75" customHeight="1" x14ac:dyDescent="0.2">
      <c r="B387" s="21"/>
      <c r="F387" s="160"/>
      <c r="G387" s="161"/>
      <c r="H387" s="7"/>
      <c r="I387" s="149"/>
    </row>
    <row r="388" spans="2:9" ht="15.75" customHeight="1" x14ac:dyDescent="0.2">
      <c r="B388" s="21"/>
      <c r="F388" s="160"/>
      <c r="G388" s="161"/>
      <c r="H388" s="7"/>
      <c r="I388" s="149"/>
    </row>
    <row r="389" spans="2:9" ht="15.75" customHeight="1" x14ac:dyDescent="0.2">
      <c r="B389" s="21"/>
      <c r="F389" s="160"/>
      <c r="G389" s="161"/>
      <c r="H389" s="7"/>
      <c r="I389" s="149"/>
    </row>
    <row r="390" spans="2:9" ht="15.75" customHeight="1" x14ac:dyDescent="0.2">
      <c r="B390" s="21"/>
      <c r="F390" s="160"/>
      <c r="G390" s="161"/>
      <c r="H390" s="7"/>
      <c r="I390" s="149"/>
    </row>
    <row r="391" spans="2:9" ht="15.75" customHeight="1" x14ac:dyDescent="0.2">
      <c r="B391" s="21"/>
      <c r="F391" s="160"/>
      <c r="G391" s="161"/>
      <c r="H391" s="7"/>
      <c r="I391" s="149"/>
    </row>
    <row r="392" spans="2:9" ht="15.75" customHeight="1" x14ac:dyDescent="0.2">
      <c r="B392" s="21"/>
      <c r="F392" s="160"/>
      <c r="G392" s="161"/>
      <c r="H392" s="7"/>
      <c r="I392" s="149"/>
    </row>
    <row r="393" spans="2:9" ht="15.75" customHeight="1" x14ac:dyDescent="0.2">
      <c r="B393" s="21"/>
      <c r="F393" s="160"/>
      <c r="G393" s="161"/>
      <c r="H393" s="7"/>
      <c r="I393" s="149"/>
    </row>
    <row r="394" spans="2:9" ht="15.75" customHeight="1" x14ac:dyDescent="0.2">
      <c r="B394" s="21"/>
      <c r="F394" s="160"/>
      <c r="G394" s="161"/>
      <c r="H394" s="7"/>
      <c r="I394" s="149"/>
    </row>
    <row r="395" spans="2:9" ht="15.75" customHeight="1" x14ac:dyDescent="0.2">
      <c r="B395" s="21"/>
      <c r="F395" s="160"/>
      <c r="G395" s="161"/>
      <c r="H395" s="7"/>
      <c r="I395" s="149"/>
    </row>
    <row r="396" spans="2:9" ht="15.75" customHeight="1" x14ac:dyDescent="0.2">
      <c r="B396" s="21"/>
      <c r="F396" s="160"/>
      <c r="G396" s="161"/>
      <c r="H396" s="7"/>
      <c r="I396" s="149"/>
    </row>
    <row r="397" spans="2:9" ht="15.75" customHeight="1" x14ac:dyDescent="0.2">
      <c r="B397" s="21"/>
      <c r="F397" s="160"/>
      <c r="G397" s="161"/>
      <c r="H397" s="7"/>
      <c r="I397" s="149"/>
    </row>
    <row r="398" spans="2:9" ht="15.75" customHeight="1" x14ac:dyDescent="0.2">
      <c r="B398" s="21"/>
      <c r="F398" s="160"/>
      <c r="G398" s="161"/>
      <c r="H398" s="7"/>
      <c r="I398" s="149"/>
    </row>
    <row r="399" spans="2:9" ht="15.75" customHeight="1" x14ac:dyDescent="0.2">
      <c r="B399" s="21"/>
      <c r="F399" s="160"/>
      <c r="G399" s="161"/>
      <c r="H399" s="7"/>
      <c r="I399" s="149"/>
    </row>
    <row r="400" spans="2:9" ht="15.75" customHeight="1" x14ac:dyDescent="0.2">
      <c r="B400" s="21"/>
      <c r="F400" s="160"/>
      <c r="G400" s="161"/>
      <c r="H400" s="7"/>
      <c r="I400" s="149"/>
    </row>
    <row r="401" spans="2:9" ht="15.75" customHeight="1" x14ac:dyDescent="0.2">
      <c r="B401" s="21"/>
      <c r="F401" s="160"/>
      <c r="G401" s="161"/>
      <c r="H401" s="7"/>
      <c r="I401" s="149"/>
    </row>
    <row r="402" spans="2:9" ht="15.75" customHeight="1" x14ac:dyDescent="0.2">
      <c r="B402" s="21"/>
      <c r="F402" s="160"/>
      <c r="G402" s="161"/>
      <c r="H402" s="7"/>
      <c r="I402" s="149"/>
    </row>
    <row r="403" spans="2:9" ht="15.75" customHeight="1" x14ac:dyDescent="0.2">
      <c r="B403" s="21"/>
      <c r="F403" s="160"/>
      <c r="G403" s="161"/>
      <c r="H403" s="7"/>
      <c r="I403" s="149"/>
    </row>
    <row r="404" spans="2:9" ht="15.75" customHeight="1" x14ac:dyDescent="0.2">
      <c r="B404" s="21"/>
      <c r="F404" s="160"/>
      <c r="G404" s="161"/>
      <c r="H404" s="7"/>
      <c r="I404" s="149"/>
    </row>
    <row r="405" spans="2:9" ht="15.75" customHeight="1" x14ac:dyDescent="0.2">
      <c r="B405" s="21"/>
      <c r="F405" s="160"/>
      <c r="G405" s="161"/>
      <c r="H405" s="7"/>
      <c r="I405" s="149"/>
    </row>
    <row r="406" spans="2:9" ht="15.75" customHeight="1" x14ac:dyDescent="0.2">
      <c r="B406" s="21"/>
      <c r="F406" s="160"/>
      <c r="G406" s="161"/>
      <c r="H406" s="7"/>
      <c r="I406" s="149"/>
    </row>
    <row r="407" spans="2:9" ht="15.75" customHeight="1" x14ac:dyDescent="0.2">
      <c r="B407" s="21"/>
      <c r="F407" s="160"/>
      <c r="G407" s="161"/>
      <c r="H407" s="7"/>
      <c r="I407" s="149"/>
    </row>
    <row r="408" spans="2:9" ht="15.75" customHeight="1" x14ac:dyDescent="0.2">
      <c r="B408" s="21"/>
      <c r="F408" s="160"/>
      <c r="G408" s="161"/>
      <c r="H408" s="7"/>
      <c r="I408" s="149"/>
    </row>
    <row r="409" spans="2:9" ht="15.75" customHeight="1" x14ac:dyDescent="0.2">
      <c r="B409" s="21"/>
      <c r="F409" s="160"/>
      <c r="G409" s="161"/>
      <c r="H409" s="7"/>
      <c r="I409" s="149"/>
    </row>
    <row r="410" spans="2:9" ht="15.75" customHeight="1" x14ac:dyDescent="0.2">
      <c r="B410" s="21"/>
      <c r="F410" s="160"/>
      <c r="G410" s="161"/>
      <c r="H410" s="7"/>
      <c r="I410" s="149"/>
    </row>
    <row r="411" spans="2:9" ht="15.75" customHeight="1" x14ac:dyDescent="0.2">
      <c r="B411" s="21"/>
      <c r="F411" s="160"/>
      <c r="G411" s="161"/>
      <c r="H411" s="7"/>
      <c r="I411" s="149"/>
    </row>
    <row r="412" spans="2:9" ht="15.75" customHeight="1" x14ac:dyDescent="0.2">
      <c r="B412" s="21"/>
      <c r="F412" s="160"/>
      <c r="G412" s="161"/>
      <c r="H412" s="7"/>
      <c r="I412" s="149"/>
    </row>
    <row r="413" spans="2:9" ht="15.75" customHeight="1" x14ac:dyDescent="0.2">
      <c r="B413" s="21"/>
      <c r="F413" s="160"/>
      <c r="G413" s="161"/>
      <c r="H413" s="7"/>
      <c r="I413" s="149"/>
    </row>
    <row r="414" spans="2:9" ht="15.75" customHeight="1" x14ac:dyDescent="0.2">
      <c r="B414" s="21"/>
      <c r="F414" s="160"/>
      <c r="G414" s="161"/>
      <c r="H414" s="7"/>
      <c r="I414" s="149"/>
    </row>
    <row r="415" spans="2:9" ht="15.75" customHeight="1" x14ac:dyDescent="0.2">
      <c r="B415" s="21"/>
      <c r="F415" s="160"/>
      <c r="G415" s="161"/>
      <c r="H415" s="7"/>
      <c r="I415" s="149"/>
    </row>
    <row r="416" spans="2:9" ht="15.75" customHeight="1" x14ac:dyDescent="0.2">
      <c r="B416" s="21"/>
      <c r="F416" s="160"/>
      <c r="G416" s="161"/>
      <c r="H416" s="7"/>
      <c r="I416" s="149"/>
    </row>
    <row r="417" spans="2:9" ht="15.75" customHeight="1" x14ac:dyDescent="0.2">
      <c r="B417" s="21"/>
      <c r="F417" s="160"/>
      <c r="G417" s="161"/>
      <c r="H417" s="7"/>
      <c r="I417" s="149"/>
    </row>
    <row r="418" spans="2:9" ht="15.75" customHeight="1" x14ac:dyDescent="0.2">
      <c r="B418" s="21"/>
      <c r="F418" s="160"/>
      <c r="G418" s="161"/>
      <c r="H418" s="7"/>
      <c r="I418" s="149"/>
    </row>
    <row r="419" spans="2:9" ht="15.75" customHeight="1" x14ac:dyDescent="0.2">
      <c r="B419" s="21"/>
      <c r="F419" s="160"/>
      <c r="G419" s="161"/>
      <c r="H419" s="7"/>
      <c r="I419" s="149"/>
    </row>
    <row r="420" spans="2:9" ht="15.75" customHeight="1" x14ac:dyDescent="0.2">
      <c r="B420" s="21"/>
      <c r="F420" s="160"/>
      <c r="G420" s="161"/>
      <c r="H420" s="7"/>
      <c r="I420" s="149"/>
    </row>
    <row r="421" spans="2:9" ht="15.75" customHeight="1" x14ac:dyDescent="0.2">
      <c r="B421" s="21"/>
      <c r="F421" s="160"/>
      <c r="G421" s="161"/>
      <c r="H421" s="7"/>
      <c r="I421" s="149"/>
    </row>
    <row r="422" spans="2:9" ht="15.75" customHeight="1" x14ac:dyDescent="0.2">
      <c r="B422" s="21"/>
      <c r="F422" s="160"/>
      <c r="G422" s="161"/>
      <c r="H422" s="7"/>
      <c r="I422" s="149"/>
    </row>
    <row r="423" spans="2:9" ht="15.75" customHeight="1" x14ac:dyDescent="0.2">
      <c r="B423" s="21"/>
      <c r="F423" s="160"/>
      <c r="G423" s="161"/>
      <c r="H423" s="7"/>
      <c r="I423" s="149"/>
    </row>
    <row r="424" spans="2:9" ht="15.75" customHeight="1" x14ac:dyDescent="0.2">
      <c r="B424" s="21"/>
      <c r="F424" s="160"/>
      <c r="G424" s="161"/>
      <c r="H424" s="7"/>
      <c r="I424" s="149"/>
    </row>
    <row r="425" spans="2:9" ht="15.75" customHeight="1" x14ac:dyDescent="0.2">
      <c r="B425" s="21"/>
      <c r="F425" s="160"/>
      <c r="G425" s="161"/>
      <c r="H425" s="7"/>
      <c r="I425" s="149"/>
    </row>
    <row r="426" spans="2:9" ht="15.75" customHeight="1" x14ac:dyDescent="0.2">
      <c r="B426" s="21"/>
      <c r="F426" s="160"/>
      <c r="G426" s="161"/>
      <c r="H426" s="7"/>
      <c r="I426" s="149"/>
    </row>
    <row r="427" spans="2:9" ht="15.75" customHeight="1" x14ac:dyDescent="0.2">
      <c r="B427" s="21"/>
      <c r="F427" s="160"/>
      <c r="G427" s="161"/>
      <c r="H427" s="7"/>
      <c r="I427" s="149"/>
    </row>
    <row r="428" spans="2:9" ht="15.75" customHeight="1" x14ac:dyDescent="0.2">
      <c r="B428" s="21"/>
      <c r="F428" s="160"/>
      <c r="G428" s="161"/>
      <c r="H428" s="7"/>
      <c r="I428" s="149"/>
    </row>
    <row r="429" spans="2:9" ht="15.75" customHeight="1" x14ac:dyDescent="0.2">
      <c r="B429" s="21"/>
      <c r="F429" s="160"/>
      <c r="G429" s="161"/>
      <c r="H429" s="7"/>
      <c r="I429" s="149"/>
    </row>
    <row r="430" spans="2:9" ht="15.75" customHeight="1" x14ac:dyDescent="0.2">
      <c r="B430" s="21"/>
      <c r="F430" s="160"/>
      <c r="G430" s="161"/>
      <c r="H430" s="7"/>
      <c r="I430" s="149"/>
    </row>
    <row r="431" spans="2:9" ht="15.75" customHeight="1" x14ac:dyDescent="0.2">
      <c r="B431" s="21"/>
      <c r="F431" s="160"/>
      <c r="G431" s="161"/>
      <c r="H431" s="7"/>
      <c r="I431" s="149"/>
    </row>
    <row r="432" spans="2:9" ht="15.75" customHeight="1" x14ac:dyDescent="0.2">
      <c r="B432" s="21"/>
      <c r="F432" s="160"/>
      <c r="G432" s="161"/>
      <c r="H432" s="7"/>
      <c r="I432" s="149"/>
    </row>
    <row r="433" spans="2:9" ht="15.75" customHeight="1" x14ac:dyDescent="0.2">
      <c r="B433" s="21"/>
      <c r="F433" s="160"/>
      <c r="G433" s="161"/>
      <c r="H433" s="7"/>
      <c r="I433" s="149"/>
    </row>
    <row r="434" spans="2:9" ht="15.75" customHeight="1" x14ac:dyDescent="0.2">
      <c r="B434" s="21"/>
      <c r="F434" s="160"/>
      <c r="G434" s="161"/>
      <c r="H434" s="7"/>
      <c r="I434" s="149"/>
    </row>
    <row r="435" spans="2:9" ht="15.75" customHeight="1" x14ac:dyDescent="0.2">
      <c r="B435" s="21"/>
      <c r="F435" s="160"/>
      <c r="G435" s="161"/>
      <c r="H435" s="7"/>
      <c r="I435" s="149"/>
    </row>
    <row r="436" spans="2:9" ht="15.75" customHeight="1" x14ac:dyDescent="0.2">
      <c r="B436" s="21"/>
      <c r="F436" s="160"/>
      <c r="G436" s="161"/>
      <c r="H436" s="7"/>
      <c r="I436" s="149"/>
    </row>
    <row r="437" spans="2:9" ht="15.75" customHeight="1" x14ac:dyDescent="0.2">
      <c r="B437" s="21"/>
      <c r="F437" s="160"/>
      <c r="G437" s="161"/>
      <c r="H437" s="7"/>
      <c r="I437" s="149"/>
    </row>
    <row r="438" spans="2:9" ht="15.75" customHeight="1" x14ac:dyDescent="0.2">
      <c r="B438" s="21"/>
      <c r="F438" s="160"/>
      <c r="G438" s="161"/>
      <c r="H438" s="7"/>
      <c r="I438" s="149"/>
    </row>
    <row r="439" spans="2:9" ht="15.75" customHeight="1" x14ac:dyDescent="0.2">
      <c r="B439" s="21"/>
      <c r="F439" s="160"/>
      <c r="G439" s="161"/>
      <c r="H439" s="7"/>
      <c r="I439" s="149"/>
    </row>
    <row r="440" spans="2:9" ht="15.75" customHeight="1" x14ac:dyDescent="0.2">
      <c r="B440" s="21"/>
      <c r="F440" s="160"/>
      <c r="G440" s="161"/>
      <c r="H440" s="7"/>
      <c r="I440" s="149"/>
    </row>
    <row r="441" spans="2:9" ht="15.75" customHeight="1" x14ac:dyDescent="0.2">
      <c r="B441" s="21"/>
      <c r="F441" s="160"/>
      <c r="G441" s="161"/>
      <c r="H441" s="7"/>
      <c r="I441" s="149"/>
    </row>
    <row r="442" spans="2:9" ht="15.75" customHeight="1" x14ac:dyDescent="0.2">
      <c r="B442" s="21"/>
      <c r="F442" s="160"/>
      <c r="G442" s="161"/>
      <c r="H442" s="7"/>
      <c r="I442" s="149"/>
    </row>
    <row r="443" spans="2:9" ht="15.75" customHeight="1" x14ac:dyDescent="0.2">
      <c r="B443" s="21"/>
      <c r="F443" s="160"/>
      <c r="G443" s="161"/>
      <c r="H443" s="7"/>
      <c r="I443" s="149"/>
    </row>
    <row r="444" spans="2:9" ht="15.75" customHeight="1" x14ac:dyDescent="0.2">
      <c r="B444" s="21"/>
      <c r="F444" s="160"/>
      <c r="G444" s="161"/>
      <c r="H444" s="7"/>
      <c r="I444" s="149"/>
    </row>
    <row r="445" spans="2:9" ht="15.75" customHeight="1" x14ac:dyDescent="0.2">
      <c r="B445" s="21"/>
      <c r="F445" s="160"/>
      <c r="G445" s="161"/>
      <c r="H445" s="7"/>
      <c r="I445" s="149"/>
    </row>
    <row r="446" spans="2:9" ht="15.75" customHeight="1" x14ac:dyDescent="0.2">
      <c r="B446" s="21"/>
      <c r="F446" s="160"/>
      <c r="G446" s="161"/>
      <c r="H446" s="7"/>
      <c r="I446" s="149"/>
    </row>
    <row r="447" spans="2:9" ht="15.75" customHeight="1" x14ac:dyDescent="0.2">
      <c r="B447" s="21"/>
      <c r="F447" s="160"/>
      <c r="G447" s="161"/>
      <c r="H447" s="7"/>
      <c r="I447" s="149"/>
    </row>
    <row r="448" spans="2:9" ht="15.75" customHeight="1" x14ac:dyDescent="0.2">
      <c r="B448" s="21"/>
      <c r="F448" s="160"/>
      <c r="G448" s="161"/>
      <c r="H448" s="7"/>
      <c r="I448" s="149"/>
    </row>
    <row r="449" spans="2:9" ht="15.75" customHeight="1" x14ac:dyDescent="0.2">
      <c r="B449" s="21"/>
      <c r="F449" s="160"/>
      <c r="G449" s="161"/>
      <c r="H449" s="7"/>
      <c r="I449" s="149"/>
    </row>
    <row r="450" spans="2:9" ht="15.75" customHeight="1" x14ac:dyDescent="0.2">
      <c r="B450" s="21"/>
      <c r="F450" s="160"/>
      <c r="G450" s="161"/>
      <c r="H450" s="7"/>
      <c r="I450" s="149"/>
    </row>
    <row r="451" spans="2:9" ht="15.75" customHeight="1" x14ac:dyDescent="0.2">
      <c r="B451" s="21"/>
      <c r="F451" s="160"/>
      <c r="G451" s="161"/>
      <c r="H451" s="7"/>
      <c r="I451" s="149"/>
    </row>
    <row r="452" spans="2:9" ht="15.75" customHeight="1" x14ac:dyDescent="0.2">
      <c r="B452" s="21"/>
      <c r="F452" s="160"/>
      <c r="G452" s="161"/>
      <c r="H452" s="7"/>
      <c r="I452" s="149"/>
    </row>
    <row r="453" spans="2:9" ht="15.75" customHeight="1" x14ac:dyDescent="0.2">
      <c r="B453" s="21"/>
      <c r="F453" s="160"/>
      <c r="G453" s="161"/>
      <c r="H453" s="7"/>
      <c r="I453" s="149"/>
    </row>
    <row r="454" spans="2:9" ht="15.75" customHeight="1" x14ac:dyDescent="0.2">
      <c r="B454" s="21"/>
      <c r="F454" s="160"/>
      <c r="G454" s="161"/>
      <c r="H454" s="7"/>
      <c r="I454" s="149"/>
    </row>
    <row r="455" spans="2:9" ht="15.75" customHeight="1" x14ac:dyDescent="0.2">
      <c r="B455" s="21"/>
      <c r="F455" s="160"/>
      <c r="G455" s="161"/>
      <c r="H455" s="7"/>
      <c r="I455" s="149"/>
    </row>
    <row r="456" spans="2:9" ht="15.75" customHeight="1" x14ac:dyDescent="0.2">
      <c r="B456" s="21"/>
      <c r="F456" s="160"/>
      <c r="G456" s="161"/>
      <c r="H456" s="7"/>
      <c r="I456" s="149"/>
    </row>
    <row r="457" spans="2:9" ht="15.75" customHeight="1" x14ac:dyDescent="0.2">
      <c r="B457" s="21"/>
      <c r="F457" s="160"/>
      <c r="G457" s="161"/>
      <c r="H457" s="7"/>
      <c r="I457" s="149"/>
    </row>
    <row r="458" spans="2:9" ht="15.75" customHeight="1" x14ac:dyDescent="0.2">
      <c r="B458" s="21"/>
      <c r="F458" s="160"/>
      <c r="G458" s="161"/>
      <c r="H458" s="7"/>
      <c r="I458" s="149"/>
    </row>
    <row r="459" spans="2:9" ht="15.75" customHeight="1" x14ac:dyDescent="0.2">
      <c r="B459" s="21"/>
      <c r="F459" s="160"/>
      <c r="G459" s="161"/>
      <c r="H459" s="7"/>
      <c r="I459" s="149"/>
    </row>
    <row r="460" spans="2:9" ht="15.75" customHeight="1" x14ac:dyDescent="0.2">
      <c r="B460" s="21"/>
      <c r="F460" s="160"/>
      <c r="G460" s="161"/>
      <c r="H460" s="7"/>
      <c r="I460" s="149"/>
    </row>
    <row r="461" spans="2:9" ht="15.75" customHeight="1" x14ac:dyDescent="0.2">
      <c r="B461" s="21"/>
      <c r="F461" s="160"/>
      <c r="G461" s="161"/>
      <c r="H461" s="7"/>
      <c r="I461" s="149"/>
    </row>
    <row r="462" spans="2:9" ht="15.75" customHeight="1" x14ac:dyDescent="0.2">
      <c r="B462" s="21"/>
      <c r="F462" s="160"/>
      <c r="G462" s="161"/>
      <c r="H462" s="7"/>
      <c r="I462" s="149"/>
    </row>
    <row r="463" spans="2:9" ht="15.75" customHeight="1" x14ac:dyDescent="0.2">
      <c r="B463" s="21"/>
      <c r="F463" s="160"/>
      <c r="G463" s="161"/>
      <c r="H463" s="7"/>
      <c r="I463" s="149"/>
    </row>
    <row r="464" spans="2:9" ht="15.75" customHeight="1" x14ac:dyDescent="0.2">
      <c r="B464" s="21"/>
      <c r="F464" s="160"/>
      <c r="G464" s="161"/>
      <c r="H464" s="7"/>
      <c r="I464" s="149"/>
    </row>
    <row r="465" spans="2:9" ht="15.75" customHeight="1" x14ac:dyDescent="0.2">
      <c r="B465" s="21"/>
      <c r="F465" s="160"/>
      <c r="G465" s="161"/>
      <c r="H465" s="7"/>
      <c r="I465" s="149"/>
    </row>
    <row r="466" spans="2:9" ht="15.75" customHeight="1" x14ac:dyDescent="0.2">
      <c r="B466" s="21"/>
      <c r="F466" s="160"/>
      <c r="G466" s="161"/>
      <c r="H466" s="7"/>
      <c r="I466" s="149"/>
    </row>
    <row r="467" spans="2:9" ht="15.75" customHeight="1" x14ac:dyDescent="0.2">
      <c r="B467" s="21"/>
      <c r="F467" s="160"/>
      <c r="G467" s="161"/>
      <c r="H467" s="7"/>
      <c r="I467" s="149"/>
    </row>
    <row r="468" spans="2:9" ht="15.75" customHeight="1" x14ac:dyDescent="0.2">
      <c r="B468" s="21"/>
      <c r="F468" s="160"/>
      <c r="G468" s="161"/>
      <c r="H468" s="7"/>
      <c r="I468" s="149"/>
    </row>
    <row r="469" spans="2:9" ht="15.75" customHeight="1" x14ac:dyDescent="0.2">
      <c r="B469" s="21"/>
      <c r="F469" s="160"/>
      <c r="G469" s="161"/>
      <c r="H469" s="7"/>
      <c r="I469" s="149"/>
    </row>
    <row r="470" spans="2:9" ht="15.75" customHeight="1" x14ac:dyDescent="0.2">
      <c r="B470" s="21"/>
      <c r="F470" s="160"/>
      <c r="G470" s="161"/>
      <c r="H470" s="7"/>
      <c r="I470" s="149"/>
    </row>
    <row r="471" spans="2:9" ht="15.75" customHeight="1" x14ac:dyDescent="0.2">
      <c r="B471" s="21"/>
      <c r="F471" s="160"/>
      <c r="G471" s="161"/>
      <c r="H471" s="7"/>
      <c r="I471" s="149"/>
    </row>
    <row r="472" spans="2:9" ht="15.75" customHeight="1" x14ac:dyDescent="0.2">
      <c r="B472" s="21"/>
      <c r="F472" s="160"/>
      <c r="G472" s="161"/>
      <c r="H472" s="7"/>
      <c r="I472" s="149"/>
    </row>
    <row r="473" spans="2:9" ht="15.75" customHeight="1" x14ac:dyDescent="0.2">
      <c r="B473" s="21"/>
      <c r="F473" s="160"/>
      <c r="G473" s="161"/>
      <c r="H473" s="7"/>
      <c r="I473" s="149"/>
    </row>
    <row r="474" spans="2:9" ht="15.75" customHeight="1" x14ac:dyDescent="0.2">
      <c r="B474" s="21"/>
      <c r="F474" s="160"/>
      <c r="G474" s="161"/>
      <c r="H474" s="7"/>
      <c r="I474" s="149"/>
    </row>
    <row r="475" spans="2:9" ht="15.75" customHeight="1" x14ac:dyDescent="0.2">
      <c r="B475" s="21"/>
      <c r="F475" s="160"/>
      <c r="G475" s="161"/>
      <c r="H475" s="7"/>
      <c r="I475" s="149"/>
    </row>
    <row r="476" spans="2:9" ht="15.75" customHeight="1" x14ac:dyDescent="0.2">
      <c r="B476" s="21"/>
      <c r="F476" s="160"/>
      <c r="G476" s="161"/>
      <c r="H476" s="7"/>
      <c r="I476" s="149"/>
    </row>
    <row r="477" spans="2:9" ht="15.75" customHeight="1" x14ac:dyDescent="0.2">
      <c r="B477" s="21"/>
      <c r="F477" s="160"/>
      <c r="G477" s="161"/>
      <c r="H477" s="7"/>
      <c r="I477" s="149"/>
    </row>
    <row r="478" spans="2:9" ht="15.75" customHeight="1" x14ac:dyDescent="0.2">
      <c r="B478" s="21"/>
      <c r="F478" s="160"/>
      <c r="G478" s="161"/>
      <c r="H478" s="7"/>
      <c r="I478" s="149"/>
    </row>
    <row r="479" spans="2:9" ht="15.75" customHeight="1" x14ac:dyDescent="0.2">
      <c r="B479" s="21"/>
      <c r="F479" s="160"/>
      <c r="G479" s="161"/>
      <c r="H479" s="7"/>
      <c r="I479" s="149"/>
    </row>
    <row r="480" spans="2:9" ht="15.75" customHeight="1" x14ac:dyDescent="0.2">
      <c r="B480" s="21"/>
      <c r="F480" s="160"/>
      <c r="G480" s="161"/>
      <c r="H480" s="7"/>
      <c r="I480" s="149"/>
    </row>
    <row r="481" spans="2:9" ht="15.75" customHeight="1" x14ac:dyDescent="0.2">
      <c r="B481" s="21"/>
      <c r="F481" s="160"/>
      <c r="G481" s="161"/>
      <c r="H481" s="7"/>
      <c r="I481" s="149"/>
    </row>
    <row r="482" spans="2:9" ht="15.75" customHeight="1" x14ac:dyDescent="0.2">
      <c r="B482" s="21"/>
      <c r="F482" s="160"/>
      <c r="G482" s="161"/>
      <c r="H482" s="7"/>
      <c r="I482" s="149"/>
    </row>
    <row r="483" spans="2:9" ht="15.75" customHeight="1" x14ac:dyDescent="0.2">
      <c r="B483" s="21"/>
      <c r="F483" s="160"/>
      <c r="G483" s="161"/>
      <c r="H483" s="7"/>
      <c r="I483" s="149"/>
    </row>
    <row r="484" spans="2:9" ht="15.75" customHeight="1" x14ac:dyDescent="0.2">
      <c r="B484" s="21"/>
      <c r="F484" s="160"/>
      <c r="G484" s="161"/>
      <c r="H484" s="7"/>
      <c r="I484" s="149"/>
    </row>
    <row r="485" spans="2:9" ht="15.75" customHeight="1" x14ac:dyDescent="0.2">
      <c r="B485" s="21"/>
      <c r="F485" s="160"/>
      <c r="G485" s="161"/>
      <c r="H485" s="7"/>
      <c r="I485" s="149"/>
    </row>
    <row r="486" spans="2:9" ht="15.75" customHeight="1" x14ac:dyDescent="0.2">
      <c r="B486" s="21"/>
      <c r="F486" s="160"/>
      <c r="G486" s="161"/>
      <c r="H486" s="7"/>
      <c r="I486" s="149"/>
    </row>
    <row r="487" spans="2:9" ht="15.75" customHeight="1" x14ac:dyDescent="0.2">
      <c r="B487" s="21"/>
      <c r="F487" s="160"/>
      <c r="G487" s="161"/>
      <c r="H487" s="7"/>
      <c r="I487" s="149"/>
    </row>
    <row r="488" spans="2:9" ht="15.75" customHeight="1" x14ac:dyDescent="0.2">
      <c r="B488" s="21"/>
      <c r="F488" s="160"/>
      <c r="G488" s="161"/>
      <c r="H488" s="7"/>
      <c r="I488" s="149"/>
    </row>
    <row r="489" spans="2:9" ht="15.75" customHeight="1" x14ac:dyDescent="0.2">
      <c r="B489" s="21"/>
      <c r="F489" s="160"/>
      <c r="G489" s="161"/>
      <c r="H489" s="7"/>
      <c r="I489" s="149"/>
    </row>
    <row r="490" spans="2:9" ht="15.75" customHeight="1" x14ac:dyDescent="0.2">
      <c r="B490" s="21"/>
      <c r="F490" s="160"/>
      <c r="G490" s="161"/>
      <c r="H490" s="7"/>
      <c r="I490" s="149"/>
    </row>
    <row r="491" spans="2:9" ht="15.75" customHeight="1" x14ac:dyDescent="0.2">
      <c r="B491" s="21"/>
      <c r="F491" s="160"/>
      <c r="G491" s="161"/>
      <c r="H491" s="7"/>
      <c r="I491" s="149"/>
    </row>
    <row r="492" spans="2:9" ht="15.75" customHeight="1" x14ac:dyDescent="0.2">
      <c r="B492" s="21"/>
      <c r="F492" s="160"/>
      <c r="G492" s="161"/>
      <c r="H492" s="7"/>
      <c r="I492" s="149"/>
    </row>
    <row r="493" spans="2:9" ht="15.75" customHeight="1" x14ac:dyDescent="0.2">
      <c r="B493" s="21"/>
      <c r="F493" s="160"/>
      <c r="G493" s="161"/>
      <c r="H493" s="7"/>
      <c r="I493" s="149"/>
    </row>
    <row r="494" spans="2:9" ht="15.75" customHeight="1" x14ac:dyDescent="0.2">
      <c r="B494" s="21"/>
      <c r="F494" s="160"/>
      <c r="G494" s="161"/>
      <c r="H494" s="7"/>
      <c r="I494" s="149"/>
    </row>
    <row r="495" spans="2:9" ht="15.75" customHeight="1" x14ac:dyDescent="0.2">
      <c r="B495" s="21"/>
      <c r="F495" s="160"/>
      <c r="G495" s="161"/>
      <c r="H495" s="7"/>
      <c r="I495" s="149"/>
    </row>
    <row r="496" spans="2:9" ht="15.75" customHeight="1" x14ac:dyDescent="0.2">
      <c r="B496" s="21"/>
      <c r="F496" s="160"/>
      <c r="G496" s="161"/>
      <c r="H496" s="7"/>
      <c r="I496" s="149"/>
    </row>
    <row r="497" spans="2:9" ht="15.75" customHeight="1" x14ac:dyDescent="0.2">
      <c r="B497" s="21"/>
      <c r="F497" s="160"/>
      <c r="G497" s="161"/>
      <c r="H497" s="7"/>
      <c r="I497" s="149"/>
    </row>
    <row r="498" spans="2:9" ht="15.75" customHeight="1" x14ac:dyDescent="0.2">
      <c r="B498" s="21"/>
      <c r="F498" s="160"/>
      <c r="G498" s="161"/>
      <c r="H498" s="7"/>
      <c r="I498" s="149"/>
    </row>
    <row r="499" spans="2:9" ht="15.75" customHeight="1" x14ac:dyDescent="0.2">
      <c r="B499" s="21"/>
      <c r="F499" s="160"/>
      <c r="G499" s="161"/>
      <c r="H499" s="7"/>
      <c r="I499" s="149"/>
    </row>
    <row r="500" spans="2:9" ht="15.75" customHeight="1" x14ac:dyDescent="0.2">
      <c r="B500" s="21"/>
      <c r="F500" s="160"/>
      <c r="G500" s="161"/>
      <c r="H500" s="7"/>
      <c r="I500" s="149"/>
    </row>
    <row r="501" spans="2:9" ht="15.75" customHeight="1" x14ac:dyDescent="0.2">
      <c r="B501" s="21"/>
      <c r="F501" s="160"/>
      <c r="G501" s="161"/>
      <c r="H501" s="7"/>
      <c r="I501" s="149"/>
    </row>
    <row r="502" spans="2:9" ht="15.75" customHeight="1" x14ac:dyDescent="0.2">
      <c r="B502" s="21"/>
      <c r="F502" s="160"/>
      <c r="G502" s="161"/>
      <c r="H502" s="7"/>
      <c r="I502" s="149"/>
    </row>
    <row r="503" spans="2:9" ht="15.75" customHeight="1" x14ac:dyDescent="0.2">
      <c r="B503" s="21"/>
      <c r="F503" s="160"/>
      <c r="G503" s="161"/>
      <c r="H503" s="7"/>
      <c r="I503" s="149"/>
    </row>
    <row r="504" spans="2:9" ht="15.75" customHeight="1" x14ac:dyDescent="0.2">
      <c r="B504" s="21"/>
      <c r="F504" s="160"/>
      <c r="G504" s="161"/>
      <c r="H504" s="7"/>
      <c r="I504" s="149"/>
    </row>
    <row r="505" spans="2:9" ht="15.75" customHeight="1" x14ac:dyDescent="0.2">
      <c r="B505" s="21"/>
      <c r="F505" s="160"/>
      <c r="G505" s="161"/>
      <c r="H505" s="7"/>
      <c r="I505" s="149"/>
    </row>
    <row r="506" spans="2:9" ht="15.75" customHeight="1" x14ac:dyDescent="0.2">
      <c r="B506" s="21"/>
      <c r="F506" s="160"/>
      <c r="G506" s="161"/>
      <c r="H506" s="7"/>
      <c r="I506" s="149"/>
    </row>
    <row r="507" spans="2:9" ht="15.75" customHeight="1" x14ac:dyDescent="0.2">
      <c r="B507" s="21"/>
      <c r="F507" s="160"/>
      <c r="G507" s="161"/>
      <c r="H507" s="7"/>
      <c r="I507" s="149"/>
    </row>
    <row r="508" spans="2:9" ht="15.75" customHeight="1" x14ac:dyDescent="0.2">
      <c r="B508" s="21"/>
      <c r="F508" s="160"/>
      <c r="G508" s="161"/>
      <c r="H508" s="7"/>
      <c r="I508" s="149"/>
    </row>
    <row r="509" spans="2:9" ht="15.75" customHeight="1" x14ac:dyDescent="0.2">
      <c r="B509" s="21"/>
      <c r="F509" s="160"/>
      <c r="G509" s="161"/>
      <c r="H509" s="7"/>
      <c r="I509" s="149"/>
    </row>
    <row r="510" spans="2:9" ht="15.75" customHeight="1" x14ac:dyDescent="0.2">
      <c r="B510" s="21"/>
      <c r="F510" s="160"/>
      <c r="G510" s="161"/>
      <c r="H510" s="7"/>
      <c r="I510" s="149"/>
    </row>
    <row r="511" spans="2:9" ht="15.75" customHeight="1" x14ac:dyDescent="0.2">
      <c r="B511" s="21"/>
      <c r="F511" s="160"/>
      <c r="G511" s="161"/>
      <c r="H511" s="7"/>
      <c r="I511" s="149"/>
    </row>
    <row r="512" spans="2:9" ht="15.75" customHeight="1" x14ac:dyDescent="0.2">
      <c r="B512" s="21"/>
      <c r="F512" s="160"/>
      <c r="G512" s="161"/>
      <c r="H512" s="7"/>
      <c r="I512" s="149"/>
    </row>
    <row r="513" spans="2:9" ht="15.75" customHeight="1" x14ac:dyDescent="0.2">
      <c r="B513" s="21"/>
      <c r="F513" s="160"/>
      <c r="G513" s="161"/>
      <c r="H513" s="7"/>
      <c r="I513" s="149"/>
    </row>
    <row r="514" spans="2:9" ht="15.75" customHeight="1" x14ac:dyDescent="0.2">
      <c r="B514" s="21"/>
      <c r="F514" s="160"/>
      <c r="G514" s="161"/>
      <c r="H514" s="7"/>
      <c r="I514" s="149"/>
    </row>
    <row r="515" spans="2:9" ht="15.75" customHeight="1" x14ac:dyDescent="0.2">
      <c r="B515" s="21"/>
      <c r="F515" s="160"/>
      <c r="G515" s="161"/>
      <c r="H515" s="7"/>
      <c r="I515" s="149"/>
    </row>
    <row r="516" spans="2:9" ht="15.75" customHeight="1" x14ac:dyDescent="0.2">
      <c r="B516" s="21"/>
      <c r="F516" s="160"/>
      <c r="G516" s="161"/>
      <c r="H516" s="7"/>
      <c r="I516" s="149"/>
    </row>
    <row r="517" spans="2:9" ht="15.75" customHeight="1" x14ac:dyDescent="0.2">
      <c r="B517" s="21"/>
      <c r="F517" s="160"/>
      <c r="G517" s="161"/>
      <c r="H517" s="7"/>
      <c r="I517" s="149"/>
    </row>
    <row r="518" spans="2:9" ht="15.75" customHeight="1" x14ac:dyDescent="0.2">
      <c r="B518" s="21"/>
      <c r="F518" s="160"/>
      <c r="G518" s="161"/>
      <c r="H518" s="7"/>
      <c r="I518" s="149"/>
    </row>
    <row r="519" spans="2:9" ht="15.75" customHeight="1" x14ac:dyDescent="0.2">
      <c r="B519" s="21"/>
      <c r="F519" s="160"/>
      <c r="G519" s="161"/>
      <c r="H519" s="7"/>
      <c r="I519" s="149"/>
    </row>
    <row r="520" spans="2:9" ht="15.75" customHeight="1" x14ac:dyDescent="0.2">
      <c r="B520" s="21"/>
      <c r="F520" s="160"/>
      <c r="G520" s="161"/>
      <c r="H520" s="7"/>
      <c r="I520" s="149"/>
    </row>
    <row r="521" spans="2:9" ht="15.75" customHeight="1" x14ac:dyDescent="0.2">
      <c r="B521" s="21"/>
      <c r="F521" s="160"/>
      <c r="G521" s="161"/>
      <c r="H521" s="7"/>
      <c r="I521" s="149"/>
    </row>
    <row r="522" spans="2:9" ht="15.75" customHeight="1" x14ac:dyDescent="0.2">
      <c r="B522" s="21"/>
      <c r="F522" s="160"/>
      <c r="G522" s="161"/>
      <c r="H522" s="7"/>
      <c r="I522" s="149"/>
    </row>
    <row r="523" spans="2:9" ht="15.75" customHeight="1" x14ac:dyDescent="0.2">
      <c r="B523" s="21"/>
      <c r="F523" s="160"/>
      <c r="G523" s="161"/>
      <c r="H523" s="7"/>
      <c r="I523" s="149"/>
    </row>
    <row r="524" spans="2:9" ht="15.75" customHeight="1" x14ac:dyDescent="0.2">
      <c r="B524" s="21"/>
      <c r="F524" s="160"/>
      <c r="G524" s="161"/>
      <c r="H524" s="7"/>
      <c r="I524" s="149"/>
    </row>
    <row r="525" spans="2:9" ht="15.75" customHeight="1" x14ac:dyDescent="0.2">
      <c r="B525" s="21"/>
      <c r="F525" s="160"/>
      <c r="G525" s="161"/>
      <c r="H525" s="7"/>
      <c r="I525" s="149"/>
    </row>
    <row r="526" spans="2:9" ht="15.75" customHeight="1" x14ac:dyDescent="0.2">
      <c r="B526" s="21"/>
      <c r="F526" s="160"/>
      <c r="G526" s="161"/>
      <c r="H526" s="7"/>
      <c r="I526" s="149"/>
    </row>
    <row r="527" spans="2:9" ht="15.75" customHeight="1" x14ac:dyDescent="0.2">
      <c r="B527" s="21"/>
      <c r="F527" s="160"/>
      <c r="G527" s="161"/>
      <c r="H527" s="7"/>
      <c r="I527" s="149"/>
    </row>
    <row r="528" spans="2:9" ht="15.75" customHeight="1" x14ac:dyDescent="0.2">
      <c r="B528" s="21"/>
      <c r="F528" s="160"/>
      <c r="G528" s="161"/>
      <c r="H528" s="7"/>
      <c r="I528" s="149"/>
    </row>
    <row r="529" spans="2:9" ht="15.75" customHeight="1" x14ac:dyDescent="0.2">
      <c r="B529" s="21"/>
      <c r="F529" s="160"/>
      <c r="G529" s="161"/>
      <c r="H529" s="7"/>
      <c r="I529" s="149"/>
    </row>
    <row r="530" spans="2:9" ht="15.75" customHeight="1" x14ac:dyDescent="0.2">
      <c r="B530" s="21"/>
      <c r="F530" s="160"/>
      <c r="G530" s="161"/>
      <c r="H530" s="7"/>
      <c r="I530" s="149"/>
    </row>
    <row r="531" spans="2:9" ht="15.75" customHeight="1" x14ac:dyDescent="0.2">
      <c r="B531" s="21"/>
      <c r="F531" s="160"/>
      <c r="G531" s="161"/>
      <c r="H531" s="7"/>
      <c r="I531" s="149"/>
    </row>
    <row r="532" spans="2:9" ht="15.75" customHeight="1" x14ac:dyDescent="0.2">
      <c r="B532" s="21"/>
      <c r="F532" s="160"/>
      <c r="G532" s="161"/>
      <c r="H532" s="7"/>
      <c r="I532" s="149"/>
    </row>
    <row r="533" spans="2:9" ht="15.75" customHeight="1" x14ac:dyDescent="0.2">
      <c r="B533" s="21"/>
      <c r="F533" s="160"/>
      <c r="G533" s="161"/>
      <c r="H533" s="7"/>
      <c r="I533" s="149"/>
    </row>
    <row r="534" spans="2:9" ht="15.75" customHeight="1" x14ac:dyDescent="0.2">
      <c r="B534" s="21"/>
      <c r="F534" s="160"/>
      <c r="G534" s="161"/>
      <c r="H534" s="7"/>
      <c r="I534" s="149"/>
    </row>
    <row r="535" spans="2:9" ht="15.75" customHeight="1" x14ac:dyDescent="0.2">
      <c r="B535" s="21"/>
      <c r="F535" s="160"/>
      <c r="G535" s="161"/>
      <c r="H535" s="7"/>
      <c r="I535" s="149"/>
    </row>
    <row r="536" spans="2:9" ht="15.75" customHeight="1" x14ac:dyDescent="0.2">
      <c r="B536" s="21"/>
      <c r="F536" s="160"/>
      <c r="G536" s="161"/>
      <c r="H536" s="7"/>
      <c r="I536" s="149"/>
    </row>
    <row r="537" spans="2:9" ht="15.75" customHeight="1" x14ac:dyDescent="0.2">
      <c r="B537" s="21"/>
      <c r="F537" s="160"/>
      <c r="G537" s="161"/>
      <c r="H537" s="7"/>
      <c r="I537" s="149"/>
    </row>
    <row r="538" spans="2:9" ht="15.75" customHeight="1" x14ac:dyDescent="0.2">
      <c r="B538" s="21"/>
      <c r="F538" s="160"/>
      <c r="G538" s="161"/>
      <c r="H538" s="7"/>
      <c r="I538" s="149"/>
    </row>
    <row r="539" spans="2:9" ht="15.75" customHeight="1" x14ac:dyDescent="0.2">
      <c r="B539" s="21"/>
      <c r="F539" s="160"/>
      <c r="G539" s="161"/>
      <c r="H539" s="7"/>
      <c r="I539" s="149"/>
    </row>
    <row r="540" spans="2:9" ht="15.75" customHeight="1" x14ac:dyDescent="0.2">
      <c r="B540" s="21"/>
      <c r="F540" s="160"/>
      <c r="G540" s="161"/>
      <c r="H540" s="7"/>
      <c r="I540" s="149"/>
    </row>
    <row r="541" spans="2:9" ht="15.75" customHeight="1" x14ac:dyDescent="0.2">
      <c r="B541" s="21"/>
      <c r="F541" s="160"/>
      <c r="G541" s="161"/>
      <c r="H541" s="7"/>
      <c r="I541" s="149"/>
    </row>
    <row r="542" spans="2:9" ht="15.75" customHeight="1" x14ac:dyDescent="0.2">
      <c r="B542" s="21"/>
      <c r="F542" s="160"/>
      <c r="G542" s="161"/>
      <c r="H542" s="7"/>
      <c r="I542" s="149"/>
    </row>
    <row r="543" spans="2:9" ht="15.75" customHeight="1" x14ac:dyDescent="0.2">
      <c r="B543" s="21"/>
      <c r="F543" s="160"/>
      <c r="G543" s="161"/>
      <c r="H543" s="7"/>
      <c r="I543" s="149"/>
    </row>
    <row r="544" spans="2:9" ht="15.75" customHeight="1" x14ac:dyDescent="0.2">
      <c r="B544" s="21"/>
      <c r="F544" s="160"/>
      <c r="G544" s="161"/>
      <c r="H544" s="7"/>
      <c r="I544" s="149"/>
    </row>
    <row r="545" spans="2:9" ht="15.75" customHeight="1" x14ac:dyDescent="0.2">
      <c r="B545" s="21"/>
      <c r="F545" s="160"/>
      <c r="G545" s="161"/>
      <c r="H545" s="7"/>
      <c r="I545" s="149"/>
    </row>
    <row r="546" spans="2:9" ht="15.75" customHeight="1" x14ac:dyDescent="0.2">
      <c r="B546" s="21"/>
      <c r="F546" s="160"/>
      <c r="G546" s="161"/>
      <c r="H546" s="7"/>
      <c r="I546" s="149"/>
    </row>
    <row r="547" spans="2:9" ht="15.75" customHeight="1" x14ac:dyDescent="0.2">
      <c r="B547" s="21"/>
      <c r="F547" s="160"/>
      <c r="G547" s="161"/>
      <c r="H547" s="7"/>
      <c r="I547" s="149"/>
    </row>
    <row r="548" spans="2:9" ht="15.75" customHeight="1" x14ac:dyDescent="0.2">
      <c r="B548" s="21"/>
      <c r="F548" s="160"/>
      <c r="G548" s="161"/>
      <c r="H548" s="7"/>
      <c r="I548" s="149"/>
    </row>
    <row r="549" spans="2:9" ht="15.75" customHeight="1" x14ac:dyDescent="0.2">
      <c r="B549" s="21"/>
      <c r="F549" s="160"/>
      <c r="G549" s="161"/>
      <c r="H549" s="7"/>
      <c r="I549" s="149"/>
    </row>
    <row r="550" spans="2:9" ht="15.75" customHeight="1" x14ac:dyDescent="0.2">
      <c r="B550" s="21"/>
      <c r="F550" s="160"/>
      <c r="G550" s="161"/>
      <c r="H550" s="7"/>
      <c r="I550" s="149"/>
    </row>
    <row r="551" spans="2:9" ht="15.75" customHeight="1" x14ac:dyDescent="0.2">
      <c r="B551" s="21"/>
      <c r="F551" s="160"/>
      <c r="G551" s="161"/>
      <c r="H551" s="7"/>
      <c r="I551" s="149"/>
    </row>
    <row r="552" spans="2:9" ht="15.75" customHeight="1" x14ac:dyDescent="0.2">
      <c r="B552" s="21"/>
      <c r="F552" s="160"/>
      <c r="G552" s="161"/>
      <c r="H552" s="7"/>
      <c r="I552" s="149"/>
    </row>
    <row r="553" spans="2:9" ht="15.75" customHeight="1" x14ac:dyDescent="0.2">
      <c r="B553" s="21"/>
      <c r="F553" s="160"/>
      <c r="G553" s="161"/>
      <c r="H553" s="7"/>
      <c r="I553" s="149"/>
    </row>
    <row r="554" spans="2:9" ht="15.75" customHeight="1" x14ac:dyDescent="0.2">
      <c r="B554" s="21"/>
      <c r="F554" s="160"/>
      <c r="G554" s="161"/>
      <c r="H554" s="7"/>
      <c r="I554" s="149"/>
    </row>
    <row r="555" spans="2:9" ht="15.75" customHeight="1" x14ac:dyDescent="0.2">
      <c r="B555" s="21"/>
      <c r="F555" s="160"/>
      <c r="G555" s="161"/>
      <c r="H555" s="7"/>
      <c r="I555" s="149"/>
    </row>
    <row r="556" spans="2:9" ht="15.75" customHeight="1" x14ac:dyDescent="0.2">
      <c r="B556" s="21"/>
      <c r="F556" s="160"/>
      <c r="G556" s="161"/>
      <c r="H556" s="7"/>
      <c r="I556" s="149"/>
    </row>
    <row r="557" spans="2:9" ht="15.75" customHeight="1" x14ac:dyDescent="0.2">
      <c r="B557" s="21"/>
      <c r="F557" s="160"/>
      <c r="G557" s="161"/>
      <c r="H557" s="7"/>
      <c r="I557" s="149"/>
    </row>
    <row r="558" spans="2:9" ht="15.75" customHeight="1" x14ac:dyDescent="0.2">
      <c r="B558" s="21"/>
      <c r="F558" s="160"/>
      <c r="G558" s="161"/>
      <c r="H558" s="7"/>
      <c r="I558" s="149"/>
    </row>
    <row r="559" spans="2:9" ht="15.75" customHeight="1" x14ac:dyDescent="0.2">
      <c r="B559" s="21"/>
      <c r="F559" s="160"/>
      <c r="G559" s="161"/>
      <c r="H559" s="7"/>
      <c r="I559" s="149"/>
    </row>
    <row r="560" spans="2:9" ht="15.75" customHeight="1" x14ac:dyDescent="0.2">
      <c r="B560" s="21"/>
      <c r="F560" s="160"/>
      <c r="G560" s="161"/>
      <c r="H560" s="7"/>
      <c r="I560" s="149"/>
    </row>
    <row r="561" spans="2:9" ht="15.75" customHeight="1" x14ac:dyDescent="0.2">
      <c r="B561" s="21"/>
      <c r="F561" s="160"/>
      <c r="G561" s="161"/>
      <c r="H561" s="7"/>
      <c r="I561" s="149"/>
    </row>
    <row r="562" spans="2:9" ht="15.75" customHeight="1" x14ac:dyDescent="0.2">
      <c r="B562" s="21"/>
      <c r="F562" s="160"/>
      <c r="G562" s="161"/>
      <c r="H562" s="7"/>
      <c r="I562" s="149"/>
    </row>
    <row r="563" spans="2:9" ht="15.75" customHeight="1" x14ac:dyDescent="0.2">
      <c r="B563" s="21"/>
      <c r="F563" s="160"/>
      <c r="G563" s="161"/>
      <c r="H563" s="7"/>
      <c r="I563" s="149"/>
    </row>
    <row r="564" spans="2:9" ht="15.75" customHeight="1" x14ac:dyDescent="0.2">
      <c r="B564" s="21"/>
      <c r="F564" s="160"/>
      <c r="G564" s="161"/>
      <c r="H564" s="7"/>
      <c r="I564" s="149"/>
    </row>
    <row r="565" spans="2:9" ht="15.75" customHeight="1" x14ac:dyDescent="0.2">
      <c r="B565" s="21"/>
      <c r="F565" s="160"/>
      <c r="G565" s="161"/>
      <c r="H565" s="7"/>
      <c r="I565" s="149"/>
    </row>
    <row r="566" spans="2:9" ht="15.75" customHeight="1" x14ac:dyDescent="0.2">
      <c r="B566" s="21"/>
      <c r="F566" s="160"/>
      <c r="G566" s="161"/>
      <c r="H566" s="7"/>
      <c r="I566" s="149"/>
    </row>
    <row r="567" spans="2:9" ht="15.75" customHeight="1" x14ac:dyDescent="0.2">
      <c r="B567" s="21"/>
      <c r="F567" s="160"/>
      <c r="G567" s="161"/>
      <c r="H567" s="7"/>
      <c r="I567" s="149"/>
    </row>
    <row r="568" spans="2:9" ht="15.75" customHeight="1" x14ac:dyDescent="0.2">
      <c r="B568" s="21"/>
      <c r="F568" s="160"/>
      <c r="G568" s="161"/>
      <c r="H568" s="7"/>
      <c r="I568" s="149"/>
    </row>
    <row r="569" spans="2:9" ht="15.75" customHeight="1" x14ac:dyDescent="0.2">
      <c r="B569" s="21"/>
      <c r="F569" s="160"/>
      <c r="G569" s="161"/>
      <c r="H569" s="7"/>
      <c r="I569" s="149"/>
    </row>
    <row r="570" spans="2:9" ht="15.75" customHeight="1" x14ac:dyDescent="0.2">
      <c r="B570" s="21"/>
      <c r="F570" s="160"/>
      <c r="G570" s="161"/>
      <c r="H570" s="7"/>
      <c r="I570" s="149"/>
    </row>
    <row r="571" spans="2:9" ht="15.75" customHeight="1" x14ac:dyDescent="0.2">
      <c r="B571" s="21"/>
      <c r="F571" s="160"/>
      <c r="G571" s="161"/>
      <c r="H571" s="7"/>
      <c r="I571" s="149"/>
    </row>
    <row r="572" spans="2:9" ht="15.75" customHeight="1" x14ac:dyDescent="0.2">
      <c r="B572" s="21"/>
      <c r="F572" s="160"/>
      <c r="G572" s="161"/>
      <c r="H572" s="7"/>
      <c r="I572" s="149"/>
    </row>
    <row r="573" spans="2:9" ht="15.75" customHeight="1" x14ac:dyDescent="0.2">
      <c r="B573" s="21"/>
      <c r="F573" s="160"/>
      <c r="G573" s="161"/>
      <c r="H573" s="7"/>
      <c r="I573" s="149"/>
    </row>
    <row r="574" spans="2:9" ht="15.75" customHeight="1" x14ac:dyDescent="0.2">
      <c r="B574" s="21"/>
      <c r="F574" s="160"/>
      <c r="G574" s="161"/>
      <c r="H574" s="7"/>
      <c r="I574" s="149"/>
    </row>
    <row r="575" spans="2:9" ht="15.75" customHeight="1" x14ac:dyDescent="0.2">
      <c r="B575" s="21"/>
      <c r="F575" s="160"/>
      <c r="G575" s="161"/>
      <c r="H575" s="7"/>
      <c r="I575" s="149"/>
    </row>
    <row r="576" spans="2:9" ht="15.75" customHeight="1" x14ac:dyDescent="0.2">
      <c r="B576" s="21"/>
      <c r="F576" s="160"/>
      <c r="G576" s="161"/>
      <c r="H576" s="7"/>
      <c r="I576" s="149"/>
    </row>
    <row r="577" spans="2:9" ht="15.75" customHeight="1" x14ac:dyDescent="0.2">
      <c r="B577" s="21"/>
      <c r="F577" s="160"/>
      <c r="G577" s="161"/>
      <c r="H577" s="7"/>
      <c r="I577" s="149"/>
    </row>
    <row r="578" spans="2:9" ht="15.75" customHeight="1" x14ac:dyDescent="0.2">
      <c r="B578" s="21"/>
      <c r="F578" s="160"/>
      <c r="G578" s="161"/>
      <c r="H578" s="7"/>
      <c r="I578" s="149"/>
    </row>
    <row r="579" spans="2:9" ht="15.75" customHeight="1" x14ac:dyDescent="0.2">
      <c r="B579" s="21"/>
      <c r="F579" s="160"/>
      <c r="G579" s="161"/>
      <c r="H579" s="7"/>
      <c r="I579" s="149"/>
    </row>
    <row r="580" spans="2:9" ht="15.75" customHeight="1" x14ac:dyDescent="0.2">
      <c r="B580" s="21"/>
      <c r="F580" s="160"/>
      <c r="G580" s="161"/>
      <c r="H580" s="7"/>
      <c r="I580" s="149"/>
    </row>
    <row r="581" spans="2:9" ht="15.75" customHeight="1" x14ac:dyDescent="0.2">
      <c r="B581" s="21"/>
      <c r="F581" s="160"/>
      <c r="G581" s="161"/>
      <c r="H581" s="7"/>
      <c r="I581" s="149"/>
    </row>
    <row r="582" spans="2:9" ht="15.75" customHeight="1" x14ac:dyDescent="0.2">
      <c r="B582" s="21"/>
      <c r="F582" s="160"/>
      <c r="G582" s="161"/>
      <c r="H582" s="7"/>
      <c r="I582" s="149"/>
    </row>
    <row r="583" spans="2:9" ht="15.75" customHeight="1" x14ac:dyDescent="0.2">
      <c r="B583" s="21"/>
      <c r="F583" s="160"/>
      <c r="G583" s="161"/>
      <c r="H583" s="7"/>
      <c r="I583" s="149"/>
    </row>
    <row r="584" spans="2:9" ht="15.75" customHeight="1" x14ac:dyDescent="0.2">
      <c r="B584" s="21"/>
      <c r="F584" s="160"/>
      <c r="G584" s="161"/>
      <c r="H584" s="7"/>
      <c r="I584" s="149"/>
    </row>
    <row r="585" spans="2:9" ht="15.75" customHeight="1" x14ac:dyDescent="0.2">
      <c r="B585" s="21"/>
      <c r="F585" s="160"/>
      <c r="G585" s="161"/>
      <c r="H585" s="7"/>
      <c r="I585" s="149"/>
    </row>
    <row r="586" spans="2:9" ht="15.75" customHeight="1" x14ac:dyDescent="0.2">
      <c r="B586" s="21"/>
      <c r="F586" s="160"/>
      <c r="G586" s="161"/>
      <c r="H586" s="7"/>
      <c r="I586" s="149"/>
    </row>
    <row r="587" spans="2:9" ht="15.75" customHeight="1" x14ac:dyDescent="0.2">
      <c r="B587" s="21"/>
      <c r="F587" s="160"/>
      <c r="G587" s="161"/>
      <c r="H587" s="7"/>
      <c r="I587" s="149"/>
    </row>
    <row r="588" spans="2:9" ht="15.75" customHeight="1" x14ac:dyDescent="0.2">
      <c r="B588" s="21"/>
      <c r="F588" s="160"/>
      <c r="G588" s="161"/>
      <c r="H588" s="7"/>
      <c r="I588" s="149"/>
    </row>
    <row r="589" spans="2:9" ht="15.75" customHeight="1" x14ac:dyDescent="0.2">
      <c r="B589" s="21"/>
      <c r="F589" s="160"/>
      <c r="G589" s="161"/>
      <c r="H589" s="7"/>
      <c r="I589" s="149"/>
    </row>
    <row r="590" spans="2:9" ht="15.75" customHeight="1" x14ac:dyDescent="0.2">
      <c r="B590" s="21"/>
      <c r="F590" s="160"/>
      <c r="G590" s="161"/>
      <c r="H590" s="7"/>
      <c r="I590" s="149"/>
    </row>
    <row r="591" spans="2:9" ht="15.75" customHeight="1" x14ac:dyDescent="0.2">
      <c r="B591" s="21"/>
      <c r="F591" s="160"/>
      <c r="G591" s="161"/>
      <c r="H591" s="7"/>
      <c r="I591" s="149"/>
    </row>
    <row r="592" spans="2:9" ht="15.75" customHeight="1" x14ac:dyDescent="0.2">
      <c r="B592" s="21"/>
      <c r="F592" s="160"/>
      <c r="G592" s="161"/>
      <c r="H592" s="7"/>
      <c r="I592" s="149"/>
    </row>
    <row r="593" spans="2:9" ht="15.75" customHeight="1" x14ac:dyDescent="0.2">
      <c r="B593" s="21"/>
      <c r="F593" s="160"/>
      <c r="G593" s="161"/>
      <c r="H593" s="7"/>
      <c r="I593" s="149"/>
    </row>
    <row r="594" spans="2:9" ht="15.75" customHeight="1" x14ac:dyDescent="0.2">
      <c r="B594" s="21"/>
      <c r="F594" s="160"/>
      <c r="G594" s="161"/>
      <c r="H594" s="7"/>
      <c r="I594" s="149"/>
    </row>
    <row r="595" spans="2:9" ht="15.75" customHeight="1" x14ac:dyDescent="0.2">
      <c r="B595" s="21"/>
      <c r="F595" s="160"/>
      <c r="G595" s="161"/>
      <c r="H595" s="7"/>
      <c r="I595" s="149"/>
    </row>
    <row r="596" spans="2:9" ht="15.75" customHeight="1" x14ac:dyDescent="0.2">
      <c r="B596" s="21"/>
      <c r="F596" s="160"/>
      <c r="G596" s="161"/>
      <c r="H596" s="7"/>
      <c r="I596" s="149"/>
    </row>
    <row r="597" spans="2:9" ht="15.75" customHeight="1" x14ac:dyDescent="0.2">
      <c r="B597" s="21"/>
      <c r="F597" s="160"/>
      <c r="G597" s="161"/>
      <c r="H597" s="7"/>
      <c r="I597" s="149"/>
    </row>
    <row r="598" spans="2:9" ht="15.75" customHeight="1" x14ac:dyDescent="0.2">
      <c r="B598" s="21"/>
      <c r="F598" s="160"/>
      <c r="G598" s="161"/>
      <c r="H598" s="7"/>
      <c r="I598" s="149"/>
    </row>
    <row r="599" spans="2:9" ht="15.75" customHeight="1" x14ac:dyDescent="0.2">
      <c r="B599" s="21"/>
      <c r="F599" s="160"/>
      <c r="G599" s="161"/>
      <c r="H599" s="7"/>
      <c r="I599" s="149"/>
    </row>
    <row r="600" spans="2:9" ht="15.75" customHeight="1" x14ac:dyDescent="0.2">
      <c r="B600" s="21"/>
      <c r="F600" s="160"/>
      <c r="G600" s="161"/>
      <c r="H600" s="7"/>
      <c r="I600" s="149"/>
    </row>
    <row r="601" spans="2:9" ht="15.75" customHeight="1" x14ac:dyDescent="0.2">
      <c r="B601" s="21"/>
      <c r="F601" s="160"/>
      <c r="G601" s="161"/>
      <c r="H601" s="7"/>
      <c r="I601" s="149"/>
    </row>
    <row r="602" spans="2:9" ht="15.75" customHeight="1" x14ac:dyDescent="0.2">
      <c r="B602" s="21"/>
      <c r="F602" s="160"/>
      <c r="G602" s="161"/>
      <c r="H602" s="7"/>
      <c r="I602" s="149"/>
    </row>
    <row r="603" spans="2:9" ht="15.75" customHeight="1" x14ac:dyDescent="0.2">
      <c r="B603" s="21"/>
      <c r="F603" s="160"/>
      <c r="G603" s="161"/>
      <c r="H603" s="7"/>
      <c r="I603" s="149"/>
    </row>
    <row r="604" spans="2:9" ht="15.75" customHeight="1" x14ac:dyDescent="0.2">
      <c r="B604" s="21"/>
      <c r="F604" s="160"/>
      <c r="G604" s="161"/>
      <c r="H604" s="7"/>
      <c r="I604" s="149"/>
    </row>
    <row r="605" spans="2:9" ht="15.75" customHeight="1" x14ac:dyDescent="0.2">
      <c r="B605" s="21"/>
      <c r="F605" s="160"/>
      <c r="G605" s="161"/>
      <c r="H605" s="7"/>
      <c r="I605" s="149"/>
    </row>
    <row r="606" spans="2:9" ht="15.75" customHeight="1" x14ac:dyDescent="0.2">
      <c r="B606" s="21"/>
      <c r="F606" s="160"/>
      <c r="G606" s="161"/>
      <c r="H606" s="7"/>
      <c r="I606" s="149"/>
    </row>
    <row r="607" spans="2:9" ht="15.75" customHeight="1" x14ac:dyDescent="0.2">
      <c r="B607" s="21"/>
      <c r="F607" s="160"/>
      <c r="G607" s="161"/>
      <c r="H607" s="7"/>
      <c r="I607" s="149"/>
    </row>
    <row r="608" spans="2:9" ht="15.75" customHeight="1" x14ac:dyDescent="0.2">
      <c r="B608" s="21"/>
      <c r="F608" s="160"/>
      <c r="G608" s="161"/>
      <c r="H608" s="7"/>
      <c r="I608" s="149"/>
    </row>
    <row r="609" spans="2:9" ht="15.75" customHeight="1" x14ac:dyDescent="0.2">
      <c r="B609" s="21"/>
      <c r="F609" s="160"/>
      <c r="G609" s="161"/>
      <c r="H609" s="7"/>
      <c r="I609" s="149"/>
    </row>
    <row r="610" spans="2:9" ht="15.75" customHeight="1" x14ac:dyDescent="0.2">
      <c r="B610" s="21"/>
      <c r="F610" s="160"/>
      <c r="G610" s="161"/>
      <c r="H610" s="7"/>
      <c r="I610" s="149"/>
    </row>
    <row r="611" spans="2:9" ht="15.75" customHeight="1" x14ac:dyDescent="0.2">
      <c r="B611" s="21"/>
      <c r="F611" s="160"/>
      <c r="G611" s="161"/>
      <c r="H611" s="7"/>
      <c r="I611" s="149"/>
    </row>
    <row r="612" spans="2:9" ht="15.75" customHeight="1" x14ac:dyDescent="0.2">
      <c r="B612" s="21"/>
      <c r="F612" s="160"/>
      <c r="G612" s="161"/>
      <c r="H612" s="7"/>
      <c r="I612" s="149"/>
    </row>
    <row r="613" spans="2:9" ht="15.75" customHeight="1" x14ac:dyDescent="0.2">
      <c r="B613" s="21"/>
      <c r="F613" s="160"/>
      <c r="G613" s="161"/>
      <c r="H613" s="7"/>
      <c r="I613" s="149"/>
    </row>
    <row r="614" spans="2:9" ht="15.75" customHeight="1" x14ac:dyDescent="0.2">
      <c r="B614" s="21"/>
      <c r="F614" s="160"/>
      <c r="G614" s="161"/>
      <c r="H614" s="7"/>
      <c r="I614" s="149"/>
    </row>
    <row r="615" spans="2:9" ht="15.75" customHeight="1" x14ac:dyDescent="0.2">
      <c r="B615" s="21"/>
      <c r="F615" s="160"/>
      <c r="G615" s="161"/>
      <c r="H615" s="7"/>
      <c r="I615" s="149"/>
    </row>
    <row r="616" spans="2:9" ht="15.75" customHeight="1" x14ac:dyDescent="0.2">
      <c r="B616" s="21"/>
      <c r="F616" s="160"/>
      <c r="G616" s="161"/>
      <c r="H616" s="7"/>
      <c r="I616" s="149"/>
    </row>
    <row r="617" spans="2:9" ht="15.75" customHeight="1" x14ac:dyDescent="0.2">
      <c r="B617" s="21"/>
      <c r="F617" s="160"/>
      <c r="G617" s="161"/>
      <c r="H617" s="7"/>
      <c r="I617" s="149"/>
    </row>
    <row r="618" spans="2:9" ht="15.75" customHeight="1" x14ac:dyDescent="0.2">
      <c r="B618" s="21"/>
      <c r="F618" s="160"/>
      <c r="G618" s="161"/>
      <c r="H618" s="7"/>
      <c r="I618" s="149"/>
    </row>
    <row r="619" spans="2:9" ht="15.75" customHeight="1" x14ac:dyDescent="0.2">
      <c r="B619" s="21"/>
      <c r="F619" s="160"/>
      <c r="G619" s="161"/>
      <c r="H619" s="7"/>
      <c r="I619" s="149"/>
    </row>
    <row r="620" spans="2:9" ht="15.75" customHeight="1" x14ac:dyDescent="0.2">
      <c r="B620" s="21"/>
      <c r="F620" s="160"/>
      <c r="G620" s="161"/>
      <c r="H620" s="7"/>
      <c r="I620" s="149"/>
    </row>
    <row r="621" spans="2:9" ht="15.75" customHeight="1" x14ac:dyDescent="0.2">
      <c r="B621" s="21"/>
      <c r="F621" s="160"/>
      <c r="G621" s="161"/>
      <c r="H621" s="7"/>
      <c r="I621" s="149"/>
    </row>
    <row r="622" spans="2:9" ht="15.75" customHeight="1" x14ac:dyDescent="0.2">
      <c r="B622" s="21"/>
      <c r="F622" s="160"/>
      <c r="G622" s="161"/>
      <c r="H622" s="7"/>
      <c r="I622" s="149"/>
    </row>
    <row r="623" spans="2:9" ht="15.75" customHeight="1" x14ac:dyDescent="0.2">
      <c r="B623" s="21"/>
      <c r="F623" s="160"/>
      <c r="G623" s="161"/>
      <c r="H623" s="7"/>
      <c r="I623" s="149"/>
    </row>
    <row r="624" spans="2:9" ht="15.75" customHeight="1" x14ac:dyDescent="0.2">
      <c r="B624" s="21"/>
      <c r="F624" s="160"/>
      <c r="G624" s="161"/>
      <c r="H624" s="7"/>
      <c r="I624" s="149"/>
    </row>
    <row r="625" spans="2:9" ht="15.75" customHeight="1" x14ac:dyDescent="0.2">
      <c r="B625" s="21"/>
      <c r="F625" s="160"/>
      <c r="G625" s="161"/>
      <c r="H625" s="7"/>
      <c r="I625" s="149"/>
    </row>
    <row r="626" spans="2:9" ht="15.75" customHeight="1" x14ac:dyDescent="0.2">
      <c r="B626" s="21"/>
      <c r="F626" s="160"/>
      <c r="G626" s="161"/>
      <c r="H626" s="7"/>
      <c r="I626" s="149"/>
    </row>
    <row r="627" spans="2:9" ht="15.75" customHeight="1" x14ac:dyDescent="0.2">
      <c r="B627" s="21"/>
      <c r="F627" s="160"/>
      <c r="G627" s="161"/>
      <c r="H627" s="7"/>
      <c r="I627" s="149"/>
    </row>
    <row r="628" spans="2:9" ht="15.75" customHeight="1" x14ac:dyDescent="0.2">
      <c r="B628" s="21"/>
      <c r="F628" s="160"/>
      <c r="G628" s="161"/>
      <c r="H628" s="7"/>
      <c r="I628" s="149"/>
    </row>
    <row r="629" spans="2:9" ht="15.75" customHeight="1" x14ac:dyDescent="0.2">
      <c r="B629" s="21"/>
      <c r="F629" s="160"/>
      <c r="G629" s="161"/>
      <c r="H629" s="7"/>
      <c r="I629" s="149"/>
    </row>
    <row r="630" spans="2:9" ht="15.75" customHeight="1" x14ac:dyDescent="0.2">
      <c r="B630" s="21"/>
      <c r="F630" s="160"/>
      <c r="G630" s="161"/>
      <c r="H630" s="7"/>
      <c r="I630" s="149"/>
    </row>
    <row r="631" spans="2:9" ht="15.75" customHeight="1" x14ac:dyDescent="0.2">
      <c r="B631" s="21"/>
      <c r="F631" s="160"/>
      <c r="G631" s="161"/>
      <c r="H631" s="7"/>
      <c r="I631" s="149"/>
    </row>
    <row r="632" spans="2:9" ht="15.75" customHeight="1" x14ac:dyDescent="0.2">
      <c r="B632" s="21"/>
      <c r="F632" s="160"/>
      <c r="G632" s="161"/>
      <c r="H632" s="7"/>
      <c r="I632" s="149"/>
    </row>
    <row r="633" spans="2:9" ht="15.75" customHeight="1" x14ac:dyDescent="0.2">
      <c r="B633" s="21"/>
      <c r="F633" s="160"/>
      <c r="G633" s="161"/>
      <c r="H633" s="7"/>
      <c r="I633" s="149"/>
    </row>
    <row r="634" spans="2:9" ht="15.75" customHeight="1" x14ac:dyDescent="0.2">
      <c r="B634" s="21"/>
      <c r="F634" s="160"/>
      <c r="G634" s="161"/>
      <c r="H634" s="7"/>
      <c r="I634" s="149"/>
    </row>
    <row r="635" spans="2:9" ht="15.75" customHeight="1" x14ac:dyDescent="0.2">
      <c r="B635" s="21"/>
      <c r="F635" s="160"/>
      <c r="G635" s="161"/>
      <c r="H635" s="7"/>
      <c r="I635" s="149"/>
    </row>
    <row r="636" spans="2:9" ht="15.75" customHeight="1" x14ac:dyDescent="0.2">
      <c r="B636" s="21"/>
      <c r="F636" s="160"/>
      <c r="G636" s="161"/>
      <c r="H636" s="7"/>
      <c r="I636" s="149"/>
    </row>
    <row r="637" spans="2:9" ht="15.75" customHeight="1" x14ac:dyDescent="0.2">
      <c r="B637" s="21"/>
      <c r="F637" s="160"/>
      <c r="G637" s="161"/>
      <c r="H637" s="7"/>
      <c r="I637" s="149"/>
    </row>
    <row r="638" spans="2:9" ht="15.75" customHeight="1" x14ac:dyDescent="0.2">
      <c r="B638" s="21"/>
      <c r="F638" s="160"/>
      <c r="G638" s="161"/>
      <c r="H638" s="7"/>
      <c r="I638" s="149"/>
    </row>
    <row r="639" spans="2:9" ht="15.75" customHeight="1" x14ac:dyDescent="0.2">
      <c r="B639" s="21"/>
      <c r="F639" s="160"/>
      <c r="G639" s="161"/>
      <c r="H639" s="7"/>
      <c r="I639" s="149"/>
    </row>
    <row r="640" spans="2:9" ht="15.75" customHeight="1" x14ac:dyDescent="0.2">
      <c r="B640" s="21"/>
      <c r="F640" s="160"/>
      <c r="G640" s="161"/>
      <c r="H640" s="7"/>
      <c r="I640" s="149"/>
    </row>
    <row r="641" spans="2:9" ht="15.75" customHeight="1" x14ac:dyDescent="0.2">
      <c r="B641" s="21"/>
      <c r="F641" s="160"/>
      <c r="G641" s="161"/>
      <c r="H641" s="7"/>
      <c r="I641" s="149"/>
    </row>
    <row r="642" spans="2:9" ht="15.75" customHeight="1" x14ac:dyDescent="0.2">
      <c r="B642" s="21"/>
      <c r="F642" s="160"/>
      <c r="G642" s="161"/>
      <c r="H642" s="7"/>
      <c r="I642" s="149"/>
    </row>
    <row r="643" spans="2:9" ht="15.75" customHeight="1" x14ac:dyDescent="0.2">
      <c r="B643" s="21"/>
      <c r="F643" s="160"/>
      <c r="G643" s="161"/>
      <c r="H643" s="7"/>
      <c r="I643" s="149"/>
    </row>
    <row r="644" spans="2:9" ht="15.75" customHeight="1" x14ac:dyDescent="0.2">
      <c r="B644" s="21"/>
      <c r="F644" s="160"/>
      <c r="G644" s="161"/>
      <c r="H644" s="7"/>
      <c r="I644" s="149"/>
    </row>
    <row r="645" spans="2:9" ht="15.75" customHeight="1" x14ac:dyDescent="0.2">
      <c r="B645" s="21"/>
      <c r="F645" s="160"/>
      <c r="G645" s="161"/>
      <c r="H645" s="7"/>
      <c r="I645" s="149"/>
    </row>
    <row r="646" spans="2:9" ht="15.75" customHeight="1" x14ac:dyDescent="0.2">
      <c r="B646" s="21"/>
      <c r="F646" s="160"/>
      <c r="G646" s="161"/>
      <c r="H646" s="7"/>
      <c r="I646" s="149"/>
    </row>
    <row r="647" spans="2:9" ht="15.75" customHeight="1" x14ac:dyDescent="0.2">
      <c r="B647" s="21"/>
      <c r="F647" s="160"/>
      <c r="G647" s="161"/>
      <c r="H647" s="7"/>
      <c r="I647" s="149"/>
    </row>
    <row r="648" spans="2:9" ht="15.75" customHeight="1" x14ac:dyDescent="0.2">
      <c r="B648" s="21"/>
      <c r="F648" s="160"/>
      <c r="G648" s="161"/>
      <c r="H648" s="7"/>
      <c r="I648" s="149"/>
    </row>
    <row r="649" spans="2:9" ht="15.75" customHeight="1" x14ac:dyDescent="0.2">
      <c r="B649" s="21"/>
      <c r="F649" s="160"/>
      <c r="G649" s="161"/>
      <c r="H649" s="7"/>
      <c r="I649" s="149"/>
    </row>
    <row r="650" spans="2:9" ht="15.75" customHeight="1" x14ac:dyDescent="0.2">
      <c r="B650" s="21"/>
      <c r="F650" s="160"/>
      <c r="G650" s="161"/>
      <c r="H650" s="7"/>
      <c r="I650" s="149"/>
    </row>
    <row r="651" spans="2:9" ht="15.75" customHeight="1" x14ac:dyDescent="0.2">
      <c r="B651" s="21"/>
      <c r="F651" s="160"/>
      <c r="G651" s="161"/>
      <c r="H651" s="7"/>
      <c r="I651" s="149"/>
    </row>
    <row r="652" spans="2:9" ht="15.75" customHeight="1" x14ac:dyDescent="0.2">
      <c r="B652" s="21"/>
      <c r="F652" s="160"/>
      <c r="G652" s="161"/>
      <c r="H652" s="7"/>
      <c r="I652" s="149"/>
    </row>
    <row r="653" spans="2:9" ht="15.75" customHeight="1" x14ac:dyDescent="0.2">
      <c r="B653" s="21"/>
      <c r="F653" s="160"/>
      <c r="G653" s="161"/>
      <c r="H653" s="7"/>
      <c r="I653" s="149"/>
    </row>
    <row r="654" spans="2:9" ht="15.75" customHeight="1" x14ac:dyDescent="0.2">
      <c r="B654" s="21"/>
      <c r="F654" s="160"/>
      <c r="G654" s="161"/>
      <c r="H654" s="7"/>
      <c r="I654" s="149"/>
    </row>
    <row r="655" spans="2:9" ht="15.75" customHeight="1" x14ac:dyDescent="0.2">
      <c r="B655" s="21"/>
      <c r="F655" s="160"/>
      <c r="G655" s="161"/>
      <c r="H655" s="7"/>
      <c r="I655" s="149"/>
    </row>
    <row r="656" spans="2:9" ht="15.75" customHeight="1" x14ac:dyDescent="0.2">
      <c r="B656" s="21"/>
      <c r="F656" s="160"/>
      <c r="G656" s="161"/>
      <c r="H656" s="7"/>
      <c r="I656" s="149"/>
    </row>
    <row r="657" spans="2:9" ht="15.75" customHeight="1" x14ac:dyDescent="0.2">
      <c r="B657" s="21"/>
      <c r="F657" s="160"/>
      <c r="G657" s="161"/>
      <c r="H657" s="7"/>
      <c r="I657" s="149"/>
    </row>
    <row r="658" spans="2:9" ht="15.75" customHeight="1" x14ac:dyDescent="0.2">
      <c r="B658" s="21"/>
      <c r="F658" s="160"/>
      <c r="G658" s="161"/>
      <c r="H658" s="7"/>
      <c r="I658" s="149"/>
    </row>
    <row r="659" spans="2:9" ht="15.75" customHeight="1" x14ac:dyDescent="0.2">
      <c r="B659" s="21"/>
      <c r="F659" s="160"/>
      <c r="G659" s="161"/>
      <c r="H659" s="7"/>
      <c r="I659" s="149"/>
    </row>
    <row r="660" spans="2:9" ht="15.75" customHeight="1" x14ac:dyDescent="0.2">
      <c r="B660" s="21"/>
      <c r="F660" s="160"/>
      <c r="G660" s="161"/>
      <c r="H660" s="7"/>
      <c r="I660" s="149"/>
    </row>
    <row r="661" spans="2:9" ht="15.75" customHeight="1" x14ac:dyDescent="0.2">
      <c r="B661" s="21"/>
      <c r="F661" s="160"/>
      <c r="G661" s="161"/>
      <c r="H661" s="7"/>
      <c r="I661" s="149"/>
    </row>
    <row r="662" spans="2:9" ht="15.75" customHeight="1" x14ac:dyDescent="0.2">
      <c r="B662" s="21"/>
      <c r="F662" s="160"/>
      <c r="G662" s="161"/>
      <c r="H662" s="7"/>
      <c r="I662" s="149"/>
    </row>
    <row r="663" spans="2:9" ht="15.75" customHeight="1" x14ac:dyDescent="0.2">
      <c r="B663" s="21"/>
      <c r="F663" s="160"/>
      <c r="G663" s="161"/>
      <c r="H663" s="7"/>
      <c r="I663" s="149"/>
    </row>
    <row r="664" spans="2:9" ht="15.75" customHeight="1" x14ac:dyDescent="0.2">
      <c r="B664" s="21"/>
      <c r="F664" s="160"/>
      <c r="G664" s="161"/>
      <c r="H664" s="7"/>
      <c r="I664" s="149"/>
    </row>
    <row r="665" spans="2:9" ht="15.75" customHeight="1" x14ac:dyDescent="0.2">
      <c r="B665" s="21"/>
      <c r="F665" s="160"/>
      <c r="G665" s="161"/>
      <c r="H665" s="7"/>
      <c r="I665" s="149"/>
    </row>
    <row r="666" spans="2:9" ht="15.75" customHeight="1" x14ac:dyDescent="0.2">
      <c r="B666" s="21"/>
      <c r="F666" s="160"/>
      <c r="G666" s="161"/>
      <c r="H666" s="7"/>
      <c r="I666" s="149"/>
    </row>
    <row r="667" spans="2:9" ht="15.75" customHeight="1" x14ac:dyDescent="0.2">
      <c r="B667" s="21"/>
      <c r="F667" s="160"/>
      <c r="G667" s="161"/>
      <c r="H667" s="7"/>
      <c r="I667" s="149"/>
    </row>
    <row r="668" spans="2:9" ht="15.75" customHeight="1" x14ac:dyDescent="0.2">
      <c r="B668" s="21"/>
      <c r="F668" s="160"/>
      <c r="G668" s="161"/>
      <c r="H668" s="7"/>
      <c r="I668" s="149"/>
    </row>
    <row r="669" spans="2:9" ht="15.75" customHeight="1" x14ac:dyDescent="0.2">
      <c r="B669" s="21"/>
      <c r="F669" s="160"/>
      <c r="G669" s="161"/>
      <c r="H669" s="7"/>
      <c r="I669" s="149"/>
    </row>
    <row r="670" spans="2:9" ht="15.75" customHeight="1" x14ac:dyDescent="0.2">
      <c r="B670" s="21"/>
      <c r="F670" s="160"/>
      <c r="G670" s="161"/>
      <c r="H670" s="7"/>
      <c r="I670" s="149"/>
    </row>
    <row r="671" spans="2:9" ht="15.75" customHeight="1" x14ac:dyDescent="0.2">
      <c r="B671" s="21"/>
      <c r="F671" s="160"/>
      <c r="G671" s="161"/>
      <c r="H671" s="7"/>
      <c r="I671" s="149"/>
    </row>
    <row r="672" spans="2:9" ht="15.75" customHeight="1" x14ac:dyDescent="0.2">
      <c r="B672" s="21"/>
      <c r="F672" s="160"/>
      <c r="G672" s="161"/>
      <c r="H672" s="7"/>
      <c r="I672" s="149"/>
    </row>
    <row r="673" spans="2:9" ht="15.75" customHeight="1" x14ac:dyDescent="0.2">
      <c r="B673" s="21"/>
      <c r="F673" s="160"/>
      <c r="G673" s="161"/>
      <c r="H673" s="7"/>
      <c r="I673" s="149"/>
    </row>
    <row r="674" spans="2:9" ht="15.75" customHeight="1" x14ac:dyDescent="0.2">
      <c r="B674" s="21"/>
      <c r="F674" s="160"/>
      <c r="G674" s="161"/>
      <c r="H674" s="7"/>
      <c r="I674" s="149"/>
    </row>
    <row r="675" spans="2:9" ht="15.75" customHeight="1" x14ac:dyDescent="0.2">
      <c r="B675" s="21"/>
      <c r="F675" s="160"/>
      <c r="G675" s="161"/>
      <c r="H675" s="7"/>
      <c r="I675" s="149"/>
    </row>
    <row r="676" spans="2:9" ht="15.75" customHeight="1" x14ac:dyDescent="0.2">
      <c r="B676" s="21"/>
      <c r="F676" s="160"/>
      <c r="G676" s="161"/>
      <c r="H676" s="7"/>
      <c r="I676" s="149"/>
    </row>
    <row r="677" spans="2:9" ht="15.75" customHeight="1" x14ac:dyDescent="0.2">
      <c r="B677" s="21"/>
      <c r="F677" s="160"/>
      <c r="G677" s="161"/>
      <c r="H677" s="7"/>
      <c r="I677" s="149"/>
    </row>
    <row r="678" spans="2:9" ht="15.75" customHeight="1" x14ac:dyDescent="0.2">
      <c r="B678" s="21"/>
      <c r="F678" s="160"/>
      <c r="G678" s="161"/>
      <c r="H678" s="7"/>
      <c r="I678" s="149"/>
    </row>
    <row r="679" spans="2:9" ht="15.75" customHeight="1" x14ac:dyDescent="0.2">
      <c r="B679" s="21"/>
      <c r="F679" s="160"/>
      <c r="G679" s="161"/>
      <c r="H679" s="7"/>
      <c r="I679" s="149"/>
    </row>
    <row r="680" spans="2:9" ht="15.75" customHeight="1" x14ac:dyDescent="0.2">
      <c r="B680" s="21"/>
      <c r="F680" s="160"/>
      <c r="G680" s="161"/>
      <c r="H680" s="7"/>
      <c r="I680" s="149"/>
    </row>
    <row r="681" spans="2:9" ht="15.75" customHeight="1" x14ac:dyDescent="0.2">
      <c r="B681" s="21"/>
      <c r="F681" s="160"/>
      <c r="G681" s="161"/>
      <c r="H681" s="7"/>
      <c r="I681" s="149"/>
    </row>
    <row r="682" spans="2:9" ht="15.75" customHeight="1" x14ac:dyDescent="0.2">
      <c r="B682" s="21"/>
      <c r="F682" s="160"/>
      <c r="G682" s="161"/>
      <c r="H682" s="7"/>
      <c r="I682" s="149"/>
    </row>
    <row r="683" spans="2:9" ht="15.75" customHeight="1" x14ac:dyDescent="0.2">
      <c r="B683" s="21"/>
      <c r="F683" s="160"/>
      <c r="G683" s="161"/>
      <c r="H683" s="7"/>
      <c r="I683" s="149"/>
    </row>
    <row r="684" spans="2:9" ht="15.75" customHeight="1" x14ac:dyDescent="0.2">
      <c r="B684" s="21"/>
      <c r="F684" s="160"/>
      <c r="G684" s="161"/>
      <c r="H684" s="7"/>
      <c r="I684" s="149"/>
    </row>
    <row r="685" spans="2:9" ht="15.75" customHeight="1" x14ac:dyDescent="0.2">
      <c r="B685" s="21"/>
      <c r="F685" s="160"/>
      <c r="G685" s="161"/>
      <c r="H685" s="7"/>
      <c r="I685" s="149"/>
    </row>
    <row r="686" spans="2:9" ht="15.75" customHeight="1" x14ac:dyDescent="0.2">
      <c r="B686" s="21"/>
      <c r="F686" s="160"/>
      <c r="G686" s="161"/>
      <c r="H686" s="7"/>
      <c r="I686" s="149"/>
    </row>
    <row r="687" spans="2:9" ht="15.75" customHeight="1" x14ac:dyDescent="0.2">
      <c r="B687" s="21"/>
      <c r="F687" s="160"/>
      <c r="G687" s="161"/>
      <c r="H687" s="7"/>
      <c r="I687" s="149"/>
    </row>
    <row r="688" spans="2:9" ht="15.75" customHeight="1" x14ac:dyDescent="0.2">
      <c r="B688" s="21"/>
      <c r="F688" s="160"/>
      <c r="G688" s="161"/>
      <c r="H688" s="7"/>
      <c r="I688" s="149"/>
    </row>
    <row r="689" spans="2:9" ht="15.75" customHeight="1" x14ac:dyDescent="0.2">
      <c r="B689" s="21"/>
      <c r="F689" s="160"/>
      <c r="G689" s="161"/>
      <c r="H689" s="7"/>
      <c r="I689" s="149"/>
    </row>
    <row r="690" spans="2:9" ht="15.75" customHeight="1" x14ac:dyDescent="0.2">
      <c r="B690" s="21"/>
      <c r="F690" s="160"/>
      <c r="G690" s="161"/>
      <c r="H690" s="7"/>
      <c r="I690" s="149"/>
    </row>
    <row r="691" spans="2:9" ht="15.75" customHeight="1" x14ac:dyDescent="0.2">
      <c r="B691" s="21"/>
      <c r="F691" s="160"/>
      <c r="G691" s="161"/>
      <c r="H691" s="7"/>
      <c r="I691" s="149"/>
    </row>
    <row r="692" spans="2:9" ht="15.75" customHeight="1" x14ac:dyDescent="0.2">
      <c r="B692" s="21"/>
      <c r="F692" s="160"/>
      <c r="G692" s="161"/>
      <c r="H692" s="7"/>
      <c r="I692" s="149"/>
    </row>
    <row r="693" spans="2:9" ht="15.75" customHeight="1" x14ac:dyDescent="0.2">
      <c r="B693" s="21"/>
      <c r="F693" s="160"/>
      <c r="G693" s="161"/>
      <c r="H693" s="7"/>
      <c r="I693" s="149"/>
    </row>
    <row r="694" spans="2:9" ht="15.75" customHeight="1" x14ac:dyDescent="0.2">
      <c r="B694" s="21"/>
      <c r="F694" s="160"/>
      <c r="G694" s="161"/>
      <c r="H694" s="7"/>
      <c r="I694" s="149"/>
    </row>
    <row r="695" spans="2:9" ht="15.75" customHeight="1" x14ac:dyDescent="0.2">
      <c r="B695" s="21"/>
      <c r="F695" s="160"/>
      <c r="G695" s="161"/>
      <c r="H695" s="7"/>
      <c r="I695" s="149"/>
    </row>
    <row r="696" spans="2:9" ht="15.75" customHeight="1" x14ac:dyDescent="0.2">
      <c r="B696" s="21"/>
      <c r="F696" s="160"/>
      <c r="G696" s="161"/>
      <c r="H696" s="7"/>
      <c r="I696" s="149"/>
    </row>
    <row r="697" spans="2:9" ht="15.75" customHeight="1" x14ac:dyDescent="0.2">
      <c r="B697" s="21"/>
      <c r="F697" s="160"/>
      <c r="G697" s="161"/>
      <c r="H697" s="7"/>
      <c r="I697" s="149"/>
    </row>
    <row r="698" spans="2:9" ht="15.75" customHeight="1" x14ac:dyDescent="0.2">
      <c r="B698" s="21"/>
      <c r="F698" s="160"/>
      <c r="G698" s="161"/>
      <c r="H698" s="7"/>
      <c r="I698" s="149"/>
    </row>
    <row r="699" spans="2:9" ht="15.75" customHeight="1" x14ac:dyDescent="0.2">
      <c r="B699" s="21"/>
      <c r="F699" s="160"/>
      <c r="G699" s="161"/>
      <c r="H699" s="7"/>
      <c r="I699" s="149"/>
    </row>
    <row r="700" spans="2:9" ht="15.75" customHeight="1" x14ac:dyDescent="0.2">
      <c r="B700" s="21"/>
      <c r="F700" s="160"/>
      <c r="G700" s="161"/>
      <c r="H700" s="7"/>
      <c r="I700" s="149"/>
    </row>
    <row r="701" spans="2:9" ht="15.75" customHeight="1" x14ac:dyDescent="0.2">
      <c r="B701" s="21"/>
      <c r="F701" s="160"/>
      <c r="G701" s="161"/>
      <c r="H701" s="7"/>
      <c r="I701" s="149"/>
    </row>
    <row r="702" spans="2:9" ht="15.75" customHeight="1" x14ac:dyDescent="0.2">
      <c r="B702" s="21"/>
      <c r="F702" s="160"/>
      <c r="G702" s="161"/>
      <c r="H702" s="7"/>
      <c r="I702" s="149"/>
    </row>
    <row r="703" spans="2:9" ht="15.75" customHeight="1" x14ac:dyDescent="0.2">
      <c r="B703" s="21"/>
      <c r="F703" s="160"/>
      <c r="G703" s="161"/>
      <c r="H703" s="7"/>
      <c r="I703" s="149"/>
    </row>
    <row r="704" spans="2:9" ht="15.75" customHeight="1" x14ac:dyDescent="0.2">
      <c r="B704" s="21"/>
      <c r="F704" s="160"/>
      <c r="G704" s="161"/>
      <c r="H704" s="7"/>
      <c r="I704" s="149"/>
    </row>
    <row r="705" spans="2:9" ht="15.75" customHeight="1" x14ac:dyDescent="0.2">
      <c r="B705" s="21"/>
      <c r="F705" s="160"/>
      <c r="G705" s="161"/>
      <c r="H705" s="7"/>
      <c r="I705" s="149"/>
    </row>
    <row r="706" spans="2:9" ht="15.75" customHeight="1" x14ac:dyDescent="0.2">
      <c r="B706" s="21"/>
      <c r="F706" s="160"/>
      <c r="G706" s="161"/>
      <c r="H706" s="7"/>
      <c r="I706" s="149"/>
    </row>
    <row r="707" spans="2:9" ht="15.75" customHeight="1" x14ac:dyDescent="0.2">
      <c r="B707" s="21"/>
      <c r="F707" s="160"/>
      <c r="G707" s="161"/>
      <c r="H707" s="7"/>
      <c r="I707" s="149"/>
    </row>
    <row r="708" spans="2:9" ht="15.75" customHeight="1" x14ac:dyDescent="0.2">
      <c r="B708" s="21"/>
      <c r="F708" s="160"/>
      <c r="G708" s="161"/>
      <c r="H708" s="7"/>
      <c r="I708" s="149"/>
    </row>
    <row r="709" spans="2:9" ht="15.75" customHeight="1" x14ac:dyDescent="0.2">
      <c r="B709" s="21"/>
      <c r="F709" s="160"/>
      <c r="G709" s="161"/>
      <c r="H709" s="7"/>
      <c r="I709" s="149"/>
    </row>
    <row r="710" spans="2:9" ht="15.75" customHeight="1" x14ac:dyDescent="0.2">
      <c r="B710" s="21"/>
      <c r="F710" s="160"/>
      <c r="G710" s="161"/>
      <c r="H710" s="7"/>
      <c r="I710" s="149"/>
    </row>
    <row r="711" spans="2:9" ht="15.75" customHeight="1" x14ac:dyDescent="0.2">
      <c r="B711" s="21"/>
      <c r="F711" s="160"/>
      <c r="G711" s="161"/>
      <c r="H711" s="7"/>
      <c r="I711" s="149"/>
    </row>
    <row r="712" spans="2:9" ht="15.75" customHeight="1" x14ac:dyDescent="0.2">
      <c r="B712" s="21"/>
      <c r="F712" s="160"/>
      <c r="G712" s="161"/>
      <c r="H712" s="7"/>
      <c r="I712" s="149"/>
    </row>
    <row r="713" spans="2:9" ht="15.75" customHeight="1" x14ac:dyDescent="0.2">
      <c r="B713" s="21"/>
      <c r="F713" s="160"/>
      <c r="G713" s="161"/>
      <c r="H713" s="7"/>
      <c r="I713" s="149"/>
    </row>
    <row r="714" spans="2:9" ht="15.75" customHeight="1" x14ac:dyDescent="0.2">
      <c r="B714" s="21"/>
      <c r="F714" s="160"/>
      <c r="G714" s="161"/>
      <c r="H714" s="7"/>
      <c r="I714" s="149"/>
    </row>
    <row r="715" spans="2:9" ht="15.75" customHeight="1" x14ac:dyDescent="0.2">
      <c r="B715" s="21"/>
      <c r="F715" s="160"/>
      <c r="G715" s="161"/>
      <c r="H715" s="7"/>
      <c r="I715" s="149"/>
    </row>
    <row r="716" spans="2:9" ht="15.75" customHeight="1" x14ac:dyDescent="0.2">
      <c r="B716" s="21"/>
      <c r="F716" s="160"/>
      <c r="G716" s="161"/>
      <c r="H716" s="7"/>
      <c r="I716" s="149"/>
    </row>
    <row r="717" spans="2:9" ht="15.75" customHeight="1" x14ac:dyDescent="0.2">
      <c r="B717" s="21"/>
      <c r="F717" s="160"/>
      <c r="G717" s="161"/>
      <c r="H717" s="7"/>
      <c r="I717" s="149"/>
    </row>
    <row r="718" spans="2:9" ht="15.75" customHeight="1" x14ac:dyDescent="0.2">
      <c r="B718" s="21"/>
      <c r="F718" s="160"/>
      <c r="G718" s="161"/>
      <c r="H718" s="7"/>
      <c r="I718" s="149"/>
    </row>
    <row r="719" spans="2:9" ht="15.75" customHeight="1" x14ac:dyDescent="0.2">
      <c r="B719" s="21"/>
      <c r="F719" s="160"/>
      <c r="G719" s="161"/>
      <c r="H719" s="7"/>
      <c r="I719" s="149"/>
    </row>
    <row r="720" spans="2:9" ht="15.75" customHeight="1" x14ac:dyDescent="0.2">
      <c r="B720" s="21"/>
      <c r="F720" s="160"/>
      <c r="G720" s="161"/>
      <c r="H720" s="7"/>
      <c r="I720" s="149"/>
    </row>
    <row r="721" spans="2:9" ht="15.75" customHeight="1" x14ac:dyDescent="0.2">
      <c r="B721" s="21"/>
      <c r="F721" s="160"/>
      <c r="G721" s="161"/>
      <c r="H721" s="7"/>
      <c r="I721" s="149"/>
    </row>
    <row r="722" spans="2:9" ht="15.75" customHeight="1" x14ac:dyDescent="0.2">
      <c r="B722" s="21"/>
      <c r="F722" s="160"/>
      <c r="G722" s="161"/>
      <c r="H722" s="7"/>
      <c r="I722" s="149"/>
    </row>
    <row r="723" spans="2:9" ht="15.75" customHeight="1" x14ac:dyDescent="0.2">
      <c r="B723" s="21"/>
      <c r="F723" s="160"/>
      <c r="G723" s="161"/>
      <c r="H723" s="7"/>
      <c r="I723" s="149"/>
    </row>
    <row r="724" spans="2:9" ht="15.75" customHeight="1" x14ac:dyDescent="0.2">
      <c r="B724" s="21"/>
      <c r="F724" s="160"/>
      <c r="G724" s="161"/>
      <c r="H724" s="7"/>
      <c r="I724" s="149"/>
    </row>
    <row r="725" spans="2:9" ht="15.75" customHeight="1" x14ac:dyDescent="0.2">
      <c r="B725" s="21"/>
      <c r="F725" s="160"/>
      <c r="G725" s="161"/>
      <c r="H725" s="7"/>
      <c r="I725" s="149"/>
    </row>
    <row r="726" spans="2:9" ht="15.75" customHeight="1" x14ac:dyDescent="0.2">
      <c r="B726" s="21"/>
      <c r="F726" s="160"/>
      <c r="G726" s="161"/>
      <c r="H726" s="7"/>
      <c r="I726" s="149"/>
    </row>
    <row r="727" spans="2:9" ht="15.75" customHeight="1" x14ac:dyDescent="0.2">
      <c r="B727" s="21"/>
      <c r="F727" s="160"/>
      <c r="G727" s="161"/>
      <c r="H727" s="7"/>
      <c r="I727" s="149"/>
    </row>
    <row r="728" spans="2:9" ht="15.75" customHeight="1" x14ac:dyDescent="0.2">
      <c r="B728" s="21"/>
      <c r="F728" s="160"/>
      <c r="G728" s="161"/>
      <c r="H728" s="7"/>
      <c r="I728" s="149"/>
    </row>
    <row r="729" spans="2:9" ht="15.75" customHeight="1" x14ac:dyDescent="0.2">
      <c r="B729" s="21"/>
      <c r="F729" s="160"/>
      <c r="G729" s="161"/>
      <c r="H729" s="7"/>
      <c r="I729" s="149"/>
    </row>
    <row r="730" spans="2:9" ht="15.75" customHeight="1" x14ac:dyDescent="0.2">
      <c r="B730" s="21"/>
      <c r="F730" s="160"/>
      <c r="G730" s="161"/>
      <c r="H730" s="7"/>
      <c r="I730" s="149"/>
    </row>
    <row r="731" spans="2:9" ht="15.75" customHeight="1" x14ac:dyDescent="0.2">
      <c r="B731" s="21"/>
      <c r="F731" s="160"/>
      <c r="G731" s="161"/>
      <c r="H731" s="7"/>
      <c r="I731" s="149"/>
    </row>
    <row r="732" spans="2:9" ht="15.75" customHeight="1" x14ac:dyDescent="0.2">
      <c r="B732" s="21"/>
      <c r="F732" s="160"/>
      <c r="G732" s="161"/>
      <c r="H732" s="7"/>
      <c r="I732" s="149"/>
    </row>
    <row r="733" spans="2:9" ht="15.75" customHeight="1" x14ac:dyDescent="0.2">
      <c r="B733" s="21"/>
      <c r="F733" s="160"/>
      <c r="G733" s="161"/>
      <c r="H733" s="7"/>
      <c r="I733" s="149"/>
    </row>
    <row r="734" spans="2:9" ht="15.75" customHeight="1" x14ac:dyDescent="0.2">
      <c r="B734" s="21"/>
      <c r="F734" s="160"/>
      <c r="G734" s="161"/>
      <c r="H734" s="7"/>
      <c r="I734" s="149"/>
    </row>
    <row r="735" spans="2:9" ht="15.75" customHeight="1" x14ac:dyDescent="0.2">
      <c r="B735" s="21"/>
      <c r="F735" s="160"/>
      <c r="G735" s="161"/>
      <c r="H735" s="7"/>
      <c r="I735" s="149"/>
    </row>
    <row r="736" spans="2:9" ht="15.75" customHeight="1" x14ac:dyDescent="0.2">
      <c r="B736" s="21"/>
      <c r="F736" s="160"/>
      <c r="G736" s="161"/>
      <c r="H736" s="7"/>
      <c r="I736" s="149"/>
    </row>
    <row r="737" spans="2:9" ht="15.75" customHeight="1" x14ac:dyDescent="0.2">
      <c r="B737" s="21"/>
      <c r="F737" s="160"/>
      <c r="G737" s="161"/>
      <c r="H737" s="7"/>
      <c r="I737" s="149"/>
    </row>
    <row r="738" spans="2:9" ht="15.75" customHeight="1" x14ac:dyDescent="0.2">
      <c r="B738" s="21"/>
      <c r="F738" s="160"/>
      <c r="G738" s="161"/>
      <c r="H738" s="7"/>
      <c r="I738" s="149"/>
    </row>
    <row r="739" spans="2:9" ht="15.75" customHeight="1" x14ac:dyDescent="0.2">
      <c r="B739" s="21"/>
      <c r="F739" s="160"/>
      <c r="G739" s="161"/>
      <c r="H739" s="7"/>
      <c r="I739" s="149"/>
    </row>
    <row r="740" spans="2:9" ht="15.75" customHeight="1" x14ac:dyDescent="0.2">
      <c r="B740" s="21"/>
      <c r="F740" s="160"/>
      <c r="G740" s="161"/>
      <c r="H740" s="7"/>
      <c r="I740" s="149"/>
    </row>
    <row r="741" spans="2:9" ht="15.75" customHeight="1" x14ac:dyDescent="0.2">
      <c r="B741" s="21"/>
      <c r="F741" s="160"/>
      <c r="G741" s="161"/>
      <c r="H741" s="7"/>
      <c r="I741" s="149"/>
    </row>
    <row r="742" spans="2:9" ht="15.75" customHeight="1" x14ac:dyDescent="0.2">
      <c r="B742" s="21"/>
      <c r="F742" s="160"/>
      <c r="G742" s="161"/>
      <c r="H742" s="7"/>
      <c r="I742" s="149"/>
    </row>
    <row r="743" spans="2:9" ht="15.75" customHeight="1" x14ac:dyDescent="0.2">
      <c r="B743" s="21"/>
      <c r="F743" s="160"/>
      <c r="G743" s="161"/>
      <c r="H743" s="7"/>
      <c r="I743" s="149"/>
    </row>
    <row r="744" spans="2:9" ht="15.75" customHeight="1" x14ac:dyDescent="0.2">
      <c r="B744" s="21"/>
      <c r="F744" s="160"/>
      <c r="G744" s="161"/>
      <c r="H744" s="7"/>
      <c r="I744" s="149"/>
    </row>
    <row r="745" spans="2:9" ht="15.75" customHeight="1" x14ac:dyDescent="0.2">
      <c r="B745" s="21"/>
      <c r="F745" s="160"/>
      <c r="G745" s="161"/>
      <c r="H745" s="7"/>
      <c r="I745" s="149"/>
    </row>
    <row r="746" spans="2:9" ht="15.75" customHeight="1" x14ac:dyDescent="0.2">
      <c r="B746" s="21"/>
      <c r="F746" s="160"/>
      <c r="G746" s="161"/>
      <c r="H746" s="7"/>
      <c r="I746" s="149"/>
    </row>
  </sheetData>
  <hyperlinks>
    <hyperlink ref="A3" location="Summary!A1" display="Back to summary tab" xr:uid="{00000000-0004-0000-0100-000000000000}"/>
    <hyperlink ref="F5" r:id="rId1" xr:uid="{00000000-0004-0000-0100-000001000000}"/>
    <hyperlink ref="F6" r:id="rId2" xr:uid="{00000000-0004-0000-0100-000002000000}"/>
    <hyperlink ref="F7" r:id="rId3" xr:uid="{00000000-0004-0000-0100-000003000000}"/>
    <hyperlink ref="F8" r:id="rId4" xr:uid="{00000000-0004-0000-0100-000004000000}"/>
    <hyperlink ref="F9" r:id="rId5" xr:uid="{00000000-0004-0000-0100-000005000000}"/>
    <hyperlink ref="F10" r:id="rId6" xr:uid="{00000000-0004-0000-0100-000006000000}"/>
    <hyperlink ref="F11" r:id="rId7" xr:uid="{00000000-0004-0000-0100-000007000000}"/>
    <hyperlink ref="F12" r:id="rId8" xr:uid="{00000000-0004-0000-0100-000008000000}"/>
    <hyperlink ref="F13" r:id="rId9" xr:uid="{00000000-0004-0000-0100-000009000000}"/>
    <hyperlink ref="F14" r:id="rId10" xr:uid="{00000000-0004-0000-0100-00000A000000}"/>
    <hyperlink ref="F15" r:id="rId11" xr:uid="{00000000-0004-0000-0100-00000B000000}"/>
    <hyperlink ref="F16" r:id="rId12" xr:uid="{00000000-0004-0000-0100-00000C000000}"/>
    <hyperlink ref="F17" r:id="rId13" xr:uid="{00000000-0004-0000-0100-00000D000000}"/>
    <hyperlink ref="F18" r:id="rId14" xr:uid="{00000000-0004-0000-0100-00000E000000}"/>
    <hyperlink ref="F19" r:id="rId15" xr:uid="{00000000-0004-0000-0100-00000F000000}"/>
    <hyperlink ref="F20" r:id="rId16" xr:uid="{00000000-0004-0000-0100-000010000000}"/>
    <hyperlink ref="F21" r:id="rId17" xr:uid="{00000000-0004-0000-0100-000011000000}"/>
    <hyperlink ref="F22" r:id="rId18" xr:uid="{00000000-0004-0000-0100-000012000000}"/>
    <hyperlink ref="F23" r:id="rId19" xr:uid="{00000000-0004-0000-0100-000013000000}"/>
    <hyperlink ref="F24" r:id="rId20" xr:uid="{00000000-0004-0000-0100-000014000000}"/>
    <hyperlink ref="F25" r:id="rId21" xr:uid="{00000000-0004-0000-0100-000015000000}"/>
    <hyperlink ref="F26" r:id="rId22" xr:uid="{00000000-0004-0000-0100-000016000000}"/>
    <hyperlink ref="F27" r:id="rId23" xr:uid="{00000000-0004-0000-0100-000017000000}"/>
    <hyperlink ref="F28" r:id="rId24" xr:uid="{00000000-0004-0000-0100-000018000000}"/>
    <hyperlink ref="F29" r:id="rId25" xr:uid="{00000000-0004-0000-0100-000019000000}"/>
    <hyperlink ref="F30" r:id="rId26" xr:uid="{00000000-0004-0000-0100-00001A000000}"/>
    <hyperlink ref="F31" r:id="rId27" xr:uid="{00000000-0004-0000-0100-00001B000000}"/>
    <hyperlink ref="F32" r:id="rId28" xr:uid="{00000000-0004-0000-0100-00001C000000}"/>
    <hyperlink ref="F33" r:id="rId29" xr:uid="{00000000-0004-0000-0100-00001D000000}"/>
    <hyperlink ref="F34" r:id="rId30" xr:uid="{00000000-0004-0000-0100-00001E000000}"/>
    <hyperlink ref="F35" r:id="rId31" xr:uid="{00000000-0004-0000-0100-00001F000000}"/>
    <hyperlink ref="F36" r:id="rId32" xr:uid="{00000000-0004-0000-0100-000020000000}"/>
    <hyperlink ref="F37" r:id="rId33" xr:uid="{00000000-0004-0000-0100-000021000000}"/>
    <hyperlink ref="F38" r:id="rId34" xr:uid="{00000000-0004-0000-0100-000022000000}"/>
    <hyperlink ref="F39" r:id="rId35" xr:uid="{00000000-0004-0000-0100-000023000000}"/>
    <hyperlink ref="F40" r:id="rId36" xr:uid="{00000000-0004-0000-0100-000024000000}"/>
    <hyperlink ref="F41" r:id="rId37" xr:uid="{00000000-0004-0000-0100-000025000000}"/>
    <hyperlink ref="F42" r:id="rId38" xr:uid="{00000000-0004-0000-0100-000026000000}"/>
    <hyperlink ref="F43" r:id="rId39" xr:uid="{00000000-0004-0000-0100-000027000000}"/>
    <hyperlink ref="F44" r:id="rId40" xr:uid="{00000000-0004-0000-0100-000028000000}"/>
    <hyperlink ref="F45" r:id="rId41" xr:uid="{00000000-0004-0000-0100-000029000000}"/>
    <hyperlink ref="F46" r:id="rId42" xr:uid="{00000000-0004-0000-0100-00002A000000}"/>
    <hyperlink ref="F47" r:id="rId43" xr:uid="{00000000-0004-0000-0100-00002B000000}"/>
    <hyperlink ref="F48" r:id="rId44" xr:uid="{00000000-0004-0000-0100-00002C000000}"/>
    <hyperlink ref="F49" r:id="rId45" xr:uid="{00000000-0004-0000-0100-00002D000000}"/>
    <hyperlink ref="F50" r:id="rId46" xr:uid="{00000000-0004-0000-0100-00002E000000}"/>
    <hyperlink ref="F51" r:id="rId47" xr:uid="{00000000-0004-0000-0100-00002F000000}"/>
    <hyperlink ref="F52" r:id="rId48" xr:uid="{00000000-0004-0000-0100-000030000000}"/>
    <hyperlink ref="F53" r:id="rId49" xr:uid="{00000000-0004-0000-0100-000031000000}"/>
    <hyperlink ref="F54" r:id="rId50" xr:uid="{00000000-0004-0000-0100-000032000000}"/>
    <hyperlink ref="F55" r:id="rId51" xr:uid="{00000000-0004-0000-0100-000033000000}"/>
    <hyperlink ref="F56" r:id="rId52" xr:uid="{00000000-0004-0000-0100-000034000000}"/>
    <hyperlink ref="F57" r:id="rId53" xr:uid="{00000000-0004-0000-0100-000035000000}"/>
    <hyperlink ref="F58" r:id="rId54" xr:uid="{00000000-0004-0000-0100-000036000000}"/>
    <hyperlink ref="F59" r:id="rId55" xr:uid="{00000000-0004-0000-0100-000037000000}"/>
    <hyperlink ref="F60" r:id="rId56" xr:uid="{00000000-0004-0000-0100-000038000000}"/>
    <hyperlink ref="F61" r:id="rId57" xr:uid="{00000000-0004-0000-0100-000039000000}"/>
    <hyperlink ref="F62" r:id="rId58" xr:uid="{00000000-0004-0000-0100-00003A000000}"/>
    <hyperlink ref="F63" r:id="rId59" xr:uid="{00000000-0004-0000-0100-00003B000000}"/>
    <hyperlink ref="F64" r:id="rId60" xr:uid="{00000000-0004-0000-0100-00003C000000}"/>
    <hyperlink ref="F65" r:id="rId61" xr:uid="{00000000-0004-0000-0100-00003D000000}"/>
    <hyperlink ref="F66" r:id="rId62" xr:uid="{00000000-0004-0000-0100-00003E000000}"/>
    <hyperlink ref="F67" r:id="rId63" xr:uid="{00000000-0004-0000-0100-00003F000000}"/>
    <hyperlink ref="F68" r:id="rId64" xr:uid="{00000000-0004-0000-0100-000040000000}"/>
    <hyperlink ref="F69" r:id="rId65" xr:uid="{00000000-0004-0000-0100-000041000000}"/>
    <hyperlink ref="F70" r:id="rId66" xr:uid="{00000000-0004-0000-0100-000042000000}"/>
    <hyperlink ref="F71" r:id="rId67" xr:uid="{00000000-0004-0000-0100-000043000000}"/>
    <hyperlink ref="F72" r:id="rId68" xr:uid="{00000000-0004-0000-0100-00004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AA84F"/>
    <outlinePr summaryBelow="0" summaryRight="0"/>
  </sheetPr>
  <dimension ref="A1:T996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703125" defaultRowHeight="15" customHeight="1" x14ac:dyDescent="0.2"/>
  <cols>
    <col min="1" max="1" width="21.140625" customWidth="1"/>
    <col min="2" max="2" width="8.7109375" customWidth="1"/>
    <col min="3" max="3" width="12.5703125" customWidth="1"/>
    <col min="4" max="4" width="12.140625" customWidth="1"/>
    <col min="5" max="5" width="57.42578125" customWidth="1"/>
    <col min="6" max="6" width="11.7109375" customWidth="1"/>
    <col min="7" max="7" width="12.85546875" customWidth="1"/>
    <col min="8" max="8" width="9" customWidth="1"/>
    <col min="9" max="9" width="11.7109375" customWidth="1"/>
    <col min="10" max="20" width="34.85546875" customWidth="1"/>
  </cols>
  <sheetData>
    <row r="1" spans="1:20" ht="15.75" customHeight="1" x14ac:dyDescent="0.3">
      <c r="A1" s="20" t="s">
        <v>231</v>
      </c>
      <c r="B1" s="161"/>
      <c r="C1" s="23"/>
      <c r="D1" s="23"/>
      <c r="E1" s="22"/>
      <c r="F1" s="23"/>
      <c r="G1" s="163"/>
      <c r="H1" s="164"/>
      <c r="I1" s="27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15.75" customHeight="1" x14ac:dyDescent="0.2">
      <c r="A2" s="165"/>
      <c r="B2" s="161"/>
      <c r="C2" s="23"/>
      <c r="D2" s="23"/>
      <c r="E2" s="22"/>
      <c r="F2" s="23"/>
      <c r="G2" s="163"/>
      <c r="H2" s="164"/>
      <c r="I2" s="27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24.75" customHeight="1" x14ac:dyDescent="0.2">
      <c r="A3" s="39"/>
      <c r="B3" s="161"/>
      <c r="C3" s="38"/>
      <c r="D3" s="166"/>
      <c r="E3" s="37"/>
      <c r="F3" s="167"/>
      <c r="G3" s="40" t="s">
        <v>14</v>
      </c>
      <c r="H3" s="168"/>
      <c r="I3" s="169">
        <f>SUM(I5:I30)</f>
        <v>780.96</v>
      </c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1:20" ht="38.25" x14ac:dyDescent="0.2">
      <c r="A4" s="42" t="s">
        <v>15</v>
      </c>
      <c r="B4" s="44" t="s">
        <v>16</v>
      </c>
      <c r="C4" s="45" t="s">
        <v>17</v>
      </c>
      <c r="D4" s="44" t="s">
        <v>232</v>
      </c>
      <c r="E4" s="44" t="s">
        <v>19</v>
      </c>
      <c r="F4" s="171" t="s">
        <v>20</v>
      </c>
      <c r="G4" s="47" t="s">
        <v>21</v>
      </c>
      <c r="H4" s="48" t="s">
        <v>22</v>
      </c>
      <c r="I4" s="48" t="s">
        <v>23</v>
      </c>
      <c r="J4" s="44" t="s">
        <v>24</v>
      </c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ht="15.75" customHeight="1" x14ac:dyDescent="0.2">
      <c r="A5" s="172" t="s">
        <v>25</v>
      </c>
      <c r="B5" s="142">
        <v>78988</v>
      </c>
      <c r="C5" s="173" t="s">
        <v>49</v>
      </c>
      <c r="D5" s="113" t="s">
        <v>233</v>
      </c>
      <c r="E5" s="172" t="s">
        <v>234</v>
      </c>
      <c r="F5" s="114" t="s">
        <v>235</v>
      </c>
      <c r="G5" s="174">
        <v>1</v>
      </c>
      <c r="H5" s="175">
        <v>6.88</v>
      </c>
      <c r="I5" s="176">
        <f t="shared" ref="I5:I19" si="0">G5*H5</f>
        <v>6.88</v>
      </c>
      <c r="J5" s="177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ht="15.75" customHeight="1" x14ac:dyDescent="0.2">
      <c r="A6" s="179" t="s">
        <v>25</v>
      </c>
      <c r="B6" s="180">
        <v>80094</v>
      </c>
      <c r="C6" s="83" t="s">
        <v>236</v>
      </c>
      <c r="D6" s="83" t="s">
        <v>237</v>
      </c>
      <c r="E6" s="63" t="s">
        <v>238</v>
      </c>
      <c r="F6" s="85" t="s">
        <v>239</v>
      </c>
      <c r="G6" s="180">
        <v>2</v>
      </c>
      <c r="H6" s="181">
        <v>102</v>
      </c>
      <c r="I6" s="176">
        <f t="shared" si="0"/>
        <v>204</v>
      </c>
      <c r="J6" s="182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spans="1:20" ht="15.75" customHeight="1" x14ac:dyDescent="0.2">
      <c r="A7" s="183" t="s">
        <v>25</v>
      </c>
      <c r="B7" s="184">
        <v>946</v>
      </c>
      <c r="C7" s="108" t="s">
        <v>43</v>
      </c>
      <c r="D7" s="185" t="s">
        <v>240</v>
      </c>
      <c r="E7" s="108" t="s">
        <v>241</v>
      </c>
      <c r="F7" s="186" t="s">
        <v>242</v>
      </c>
      <c r="G7" s="187">
        <v>1</v>
      </c>
      <c r="H7" s="188">
        <v>18.39</v>
      </c>
      <c r="I7" s="189">
        <f t="shared" si="0"/>
        <v>18.39</v>
      </c>
      <c r="J7" s="108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0" ht="15.75" customHeight="1" x14ac:dyDescent="0.2">
      <c r="A8" s="172" t="s">
        <v>25</v>
      </c>
      <c r="B8" s="62">
        <v>14543</v>
      </c>
      <c r="C8" s="60" t="s">
        <v>243</v>
      </c>
      <c r="D8" s="59">
        <v>201062</v>
      </c>
      <c r="E8" s="190" t="s">
        <v>244</v>
      </c>
      <c r="F8" s="191" t="s">
        <v>245</v>
      </c>
      <c r="G8" s="192">
        <v>2</v>
      </c>
      <c r="H8" s="193">
        <v>6.59</v>
      </c>
      <c r="I8" s="193">
        <f t="shared" si="0"/>
        <v>13.18</v>
      </c>
      <c r="J8" s="19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.75" customHeight="1" x14ac:dyDescent="0.2">
      <c r="A9" s="179" t="s">
        <v>246</v>
      </c>
      <c r="B9" s="62">
        <v>14543</v>
      </c>
      <c r="C9" s="60" t="s">
        <v>243</v>
      </c>
      <c r="D9" s="60">
        <v>2000982</v>
      </c>
      <c r="E9" s="195" t="s">
        <v>247</v>
      </c>
      <c r="F9" s="191" t="s">
        <v>248</v>
      </c>
      <c r="G9" s="192">
        <v>2</v>
      </c>
      <c r="H9" s="193">
        <v>30.49</v>
      </c>
      <c r="I9" s="193">
        <f t="shared" si="0"/>
        <v>60.98</v>
      </c>
      <c r="J9" s="19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.75" customHeight="1" x14ac:dyDescent="0.2">
      <c r="A10" s="179" t="s">
        <v>67</v>
      </c>
      <c r="B10" s="62">
        <v>2393</v>
      </c>
      <c r="C10" s="60" t="s">
        <v>27</v>
      </c>
      <c r="D10" s="59" t="s">
        <v>249</v>
      </c>
      <c r="E10" s="196" t="s">
        <v>250</v>
      </c>
      <c r="F10" s="197" t="s">
        <v>251</v>
      </c>
      <c r="G10" s="62">
        <v>4</v>
      </c>
      <c r="H10" s="198">
        <v>2.87</v>
      </c>
      <c r="I10" s="193">
        <f t="shared" si="0"/>
        <v>11.48</v>
      </c>
      <c r="J10" s="199"/>
      <c r="K10" s="200"/>
      <c r="L10" s="200"/>
      <c r="M10" s="200"/>
      <c r="N10" s="200"/>
      <c r="O10" s="200"/>
      <c r="P10" s="200"/>
      <c r="Q10" s="200"/>
      <c r="R10" s="200"/>
      <c r="S10" s="200"/>
      <c r="T10" s="200"/>
    </row>
    <row r="11" spans="1:20" ht="15.75" customHeight="1" x14ac:dyDescent="0.2">
      <c r="A11" s="179" t="s">
        <v>67</v>
      </c>
      <c r="B11" s="62">
        <v>2393</v>
      </c>
      <c r="C11" s="60" t="s">
        <v>27</v>
      </c>
      <c r="D11" s="59" t="s">
        <v>252</v>
      </c>
      <c r="E11" s="196" t="s">
        <v>253</v>
      </c>
      <c r="F11" s="201" t="s">
        <v>254</v>
      </c>
      <c r="G11" s="64">
        <v>2</v>
      </c>
      <c r="H11" s="198">
        <v>5.99</v>
      </c>
      <c r="I11" s="193">
        <f t="shared" si="0"/>
        <v>11.98</v>
      </c>
      <c r="J11" s="199"/>
      <c r="K11" s="200"/>
      <c r="L11" s="200"/>
      <c r="M11" s="200"/>
      <c r="N11" s="200"/>
      <c r="O11" s="200"/>
      <c r="P11" s="200"/>
      <c r="Q11" s="200"/>
      <c r="R11" s="200"/>
      <c r="S11" s="200"/>
      <c r="T11" s="200"/>
    </row>
    <row r="12" spans="1:20" ht="15.75" customHeight="1" x14ac:dyDescent="0.2">
      <c r="A12" s="118" t="s">
        <v>105</v>
      </c>
      <c r="B12" s="89">
        <v>946</v>
      </c>
      <c r="C12" s="106" t="s">
        <v>43</v>
      </c>
      <c r="D12" s="91" t="s">
        <v>255</v>
      </c>
      <c r="E12" s="106" t="s">
        <v>256</v>
      </c>
      <c r="F12" s="202" t="s">
        <v>257</v>
      </c>
      <c r="G12" s="203">
        <v>4</v>
      </c>
      <c r="H12" s="204">
        <v>7.35</v>
      </c>
      <c r="I12" s="205">
        <f t="shared" si="0"/>
        <v>29.4</v>
      </c>
      <c r="J12" s="91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5.75" customHeight="1" x14ac:dyDescent="0.2">
      <c r="A13" s="179" t="s">
        <v>258</v>
      </c>
      <c r="B13" s="142">
        <v>2393</v>
      </c>
      <c r="C13" s="113" t="s">
        <v>27</v>
      </c>
      <c r="D13" s="113" t="s">
        <v>259</v>
      </c>
      <c r="E13" s="206" t="s">
        <v>260</v>
      </c>
      <c r="F13" s="207" t="s">
        <v>261</v>
      </c>
      <c r="G13" s="142">
        <v>1</v>
      </c>
      <c r="H13" s="208">
        <v>7.08</v>
      </c>
      <c r="I13" s="205">
        <f t="shared" si="0"/>
        <v>7.08</v>
      </c>
      <c r="J13" s="173"/>
      <c r="K13" s="200"/>
      <c r="L13" s="200"/>
      <c r="M13" s="200"/>
      <c r="N13" s="200"/>
      <c r="O13" s="200"/>
      <c r="P13" s="200"/>
      <c r="Q13" s="200"/>
      <c r="R13" s="200"/>
      <c r="S13" s="200"/>
      <c r="T13" s="200"/>
    </row>
    <row r="14" spans="1:20" ht="15.75" customHeight="1" x14ac:dyDescent="0.2">
      <c r="A14" s="103" t="s">
        <v>125</v>
      </c>
      <c r="B14" s="112"/>
      <c r="C14" s="122" t="s">
        <v>129</v>
      </c>
      <c r="D14" s="113"/>
      <c r="E14" s="113" t="s">
        <v>262</v>
      </c>
      <c r="F14" s="61" t="s">
        <v>263</v>
      </c>
      <c r="G14" s="142">
        <v>1</v>
      </c>
      <c r="H14" s="208">
        <v>13.99</v>
      </c>
      <c r="I14" s="205">
        <f t="shared" si="0"/>
        <v>13.99</v>
      </c>
      <c r="J14" s="173"/>
      <c r="K14" s="200"/>
      <c r="L14" s="200"/>
      <c r="M14" s="200"/>
      <c r="N14" s="200"/>
      <c r="O14" s="200"/>
      <c r="P14" s="200"/>
      <c r="Q14" s="200"/>
      <c r="R14" s="200"/>
      <c r="S14" s="200"/>
      <c r="T14" s="200"/>
    </row>
    <row r="15" spans="1:20" ht="15.75" customHeight="1" x14ac:dyDescent="0.2">
      <c r="A15" s="103" t="s">
        <v>125</v>
      </c>
      <c r="B15" s="112"/>
      <c r="C15" s="122" t="s">
        <v>129</v>
      </c>
      <c r="D15" s="113"/>
      <c r="E15" s="113" t="s">
        <v>132</v>
      </c>
      <c r="F15" s="123" t="s">
        <v>133</v>
      </c>
      <c r="G15" s="142">
        <v>1</v>
      </c>
      <c r="H15" s="208">
        <v>8.99</v>
      </c>
      <c r="I15" s="205">
        <f t="shared" si="0"/>
        <v>8.99</v>
      </c>
      <c r="J15" s="173"/>
      <c r="K15" s="200"/>
      <c r="L15" s="200"/>
      <c r="M15" s="200"/>
      <c r="N15" s="200"/>
      <c r="O15" s="200"/>
      <c r="P15" s="200"/>
      <c r="Q15" s="200"/>
      <c r="R15" s="200"/>
      <c r="S15" s="200"/>
      <c r="T15" s="200"/>
    </row>
    <row r="16" spans="1:20" ht="15.75" customHeight="1" x14ac:dyDescent="0.2">
      <c r="A16" s="103" t="s">
        <v>125</v>
      </c>
      <c r="B16" s="142"/>
      <c r="C16" s="122" t="s">
        <v>129</v>
      </c>
      <c r="D16" s="122"/>
      <c r="E16" s="118" t="s">
        <v>264</v>
      </c>
      <c r="F16" s="114" t="s">
        <v>265</v>
      </c>
      <c r="G16" s="142">
        <v>1</v>
      </c>
      <c r="H16" s="208">
        <v>7.99</v>
      </c>
      <c r="I16" s="205">
        <f t="shared" si="0"/>
        <v>7.99</v>
      </c>
      <c r="J16" s="173"/>
      <c r="K16" s="200"/>
      <c r="L16" s="200"/>
      <c r="M16" s="200"/>
      <c r="N16" s="200"/>
      <c r="O16" s="200"/>
      <c r="P16" s="200"/>
      <c r="Q16" s="200"/>
      <c r="R16" s="200"/>
      <c r="S16" s="200"/>
      <c r="T16" s="200"/>
    </row>
    <row r="17" spans="1:20" ht="15.75" customHeight="1" x14ac:dyDescent="0.2">
      <c r="A17" s="103" t="s">
        <v>125</v>
      </c>
      <c r="B17" s="142"/>
      <c r="C17" s="122" t="s">
        <v>129</v>
      </c>
      <c r="D17" s="122"/>
      <c r="E17" s="122" t="s">
        <v>266</v>
      </c>
      <c r="F17" s="114" t="s">
        <v>267</v>
      </c>
      <c r="G17" s="142">
        <v>1</v>
      </c>
      <c r="H17" s="208">
        <v>6.99</v>
      </c>
      <c r="I17" s="205">
        <f t="shared" si="0"/>
        <v>6.99</v>
      </c>
      <c r="J17" s="173"/>
      <c r="K17" s="200"/>
      <c r="L17" s="200"/>
      <c r="M17" s="200"/>
      <c r="N17" s="200"/>
      <c r="O17" s="200"/>
      <c r="P17" s="200"/>
      <c r="Q17" s="200"/>
      <c r="R17" s="200"/>
      <c r="S17" s="200"/>
      <c r="T17" s="200"/>
    </row>
    <row r="18" spans="1:20" ht="15.75" customHeight="1" x14ac:dyDescent="0.2">
      <c r="A18" s="103" t="s">
        <v>149</v>
      </c>
      <c r="B18" s="120"/>
      <c r="C18" s="122" t="s">
        <v>129</v>
      </c>
      <c r="D18" s="118"/>
      <c r="E18" s="118" t="s">
        <v>268</v>
      </c>
      <c r="F18" s="209" t="s">
        <v>269</v>
      </c>
      <c r="G18" s="89">
        <v>1</v>
      </c>
      <c r="H18" s="204">
        <v>6.98</v>
      </c>
      <c r="I18" s="205">
        <f t="shared" si="0"/>
        <v>6.98</v>
      </c>
      <c r="J18" s="106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0" ht="15.75" customHeight="1" x14ac:dyDescent="0.2">
      <c r="A19" s="103" t="s">
        <v>161</v>
      </c>
      <c r="B19" s="120"/>
      <c r="C19" s="122" t="s">
        <v>129</v>
      </c>
      <c r="D19" s="118"/>
      <c r="E19" s="118" t="s">
        <v>270</v>
      </c>
      <c r="F19" s="209" t="s">
        <v>271</v>
      </c>
      <c r="G19" s="89">
        <v>1</v>
      </c>
      <c r="H19" s="204">
        <v>24.99</v>
      </c>
      <c r="I19" s="205">
        <f t="shared" si="0"/>
        <v>24.99</v>
      </c>
      <c r="J19" s="106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1:20" ht="15.75" customHeight="1" x14ac:dyDescent="0.2">
      <c r="A20" s="103" t="s">
        <v>161</v>
      </c>
      <c r="B20" s="120"/>
      <c r="C20" s="122" t="s">
        <v>129</v>
      </c>
      <c r="D20" s="118"/>
      <c r="E20" s="118" t="s">
        <v>272</v>
      </c>
      <c r="F20" s="209" t="s">
        <v>273</v>
      </c>
      <c r="G20" s="89">
        <v>1</v>
      </c>
      <c r="H20" s="204">
        <v>4.99</v>
      </c>
      <c r="I20" s="205">
        <f t="shared" ref="I20:I24" si="1">$G$20*H20</f>
        <v>4.99</v>
      </c>
      <c r="J20" s="106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1:20" ht="15.75" customHeight="1" x14ac:dyDescent="0.2">
      <c r="A21" s="103" t="s">
        <v>161</v>
      </c>
      <c r="B21" s="120"/>
      <c r="C21" s="122" t="s">
        <v>129</v>
      </c>
      <c r="D21" s="118"/>
      <c r="E21" s="118" t="s">
        <v>274</v>
      </c>
      <c r="F21" s="209" t="s">
        <v>275</v>
      </c>
      <c r="G21" s="89">
        <v>1</v>
      </c>
      <c r="H21" s="204">
        <v>7.99</v>
      </c>
      <c r="I21" s="205">
        <f t="shared" si="1"/>
        <v>7.99</v>
      </c>
      <c r="J21" s="106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1:20" ht="15.75" customHeight="1" x14ac:dyDescent="0.2">
      <c r="A22" s="103" t="s">
        <v>161</v>
      </c>
      <c r="B22" s="120"/>
      <c r="C22" s="122" t="s">
        <v>129</v>
      </c>
      <c r="D22" s="118"/>
      <c r="E22" s="118" t="s">
        <v>276</v>
      </c>
      <c r="F22" s="209" t="s">
        <v>277</v>
      </c>
      <c r="G22" s="89">
        <v>1</v>
      </c>
      <c r="H22" s="204">
        <v>13.99</v>
      </c>
      <c r="I22" s="205">
        <f t="shared" si="1"/>
        <v>13.99</v>
      </c>
      <c r="J22" s="106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1:20" ht="15.75" customHeight="1" x14ac:dyDescent="0.2">
      <c r="A23" s="103" t="s">
        <v>161</v>
      </c>
      <c r="B23" s="120"/>
      <c r="C23" s="122" t="s">
        <v>129</v>
      </c>
      <c r="D23" s="118"/>
      <c r="E23" s="118" t="s">
        <v>278</v>
      </c>
      <c r="F23" s="209" t="s">
        <v>279</v>
      </c>
      <c r="G23" s="89">
        <v>1</v>
      </c>
      <c r="H23" s="204">
        <v>7.29</v>
      </c>
      <c r="I23" s="205">
        <f t="shared" si="1"/>
        <v>7.29</v>
      </c>
      <c r="J23" s="106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1:20" ht="15.75" customHeight="1" x14ac:dyDescent="0.2">
      <c r="A24" s="103" t="s">
        <v>161</v>
      </c>
      <c r="B24" s="120"/>
      <c r="C24" s="122" t="s">
        <v>129</v>
      </c>
      <c r="D24" s="118"/>
      <c r="E24" s="118" t="s">
        <v>280</v>
      </c>
      <c r="F24" s="209" t="s">
        <v>281</v>
      </c>
      <c r="G24" s="89">
        <v>1</v>
      </c>
      <c r="H24" s="204">
        <v>17.989999999999998</v>
      </c>
      <c r="I24" s="205">
        <f t="shared" si="1"/>
        <v>17.989999999999998</v>
      </c>
      <c r="J24" s="106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1:20" ht="15.75" customHeight="1" x14ac:dyDescent="0.2">
      <c r="A25" s="118" t="s">
        <v>282</v>
      </c>
      <c r="B25" s="89">
        <v>946</v>
      </c>
      <c r="C25" s="91" t="s">
        <v>43</v>
      </c>
      <c r="D25" s="91" t="s">
        <v>283</v>
      </c>
      <c r="E25" s="91" t="s">
        <v>284</v>
      </c>
      <c r="F25" s="210" t="s">
        <v>285</v>
      </c>
      <c r="G25" s="89">
        <v>2</v>
      </c>
      <c r="H25" s="204">
        <v>13.79</v>
      </c>
      <c r="I25" s="205">
        <f>G25*H25</f>
        <v>27.58</v>
      </c>
      <c r="J25" s="106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 ht="15.75" customHeight="1" x14ac:dyDescent="0.2">
      <c r="A26" s="183" t="s">
        <v>282</v>
      </c>
      <c r="B26" s="89">
        <v>946</v>
      </c>
      <c r="C26" s="91" t="s">
        <v>43</v>
      </c>
      <c r="D26" s="91" t="s">
        <v>286</v>
      </c>
      <c r="E26" s="91" t="s">
        <v>287</v>
      </c>
      <c r="F26" s="211" t="s">
        <v>288</v>
      </c>
      <c r="G26" s="89">
        <v>0</v>
      </c>
      <c r="H26" s="205">
        <v>73.59</v>
      </c>
      <c r="I26" s="205">
        <v>73.59</v>
      </c>
      <c r="J26" s="91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.75" customHeight="1" x14ac:dyDescent="0.2">
      <c r="A27" s="118" t="s">
        <v>195</v>
      </c>
      <c r="B27" s="89">
        <v>946</v>
      </c>
      <c r="C27" s="106" t="s">
        <v>43</v>
      </c>
      <c r="D27" s="91" t="s">
        <v>289</v>
      </c>
      <c r="E27" s="106" t="s">
        <v>290</v>
      </c>
      <c r="F27" s="212" t="s">
        <v>291</v>
      </c>
      <c r="G27" s="213">
        <v>6</v>
      </c>
      <c r="H27" s="204">
        <v>22.99</v>
      </c>
      <c r="I27" s="205">
        <f t="shared" ref="I27:I30" si="2">G27*H27</f>
        <v>137.94</v>
      </c>
      <c r="J27" s="106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 ht="15.75" customHeight="1" x14ac:dyDescent="0.2">
      <c r="A28" s="179" t="s">
        <v>195</v>
      </c>
      <c r="B28" s="142">
        <v>2393</v>
      </c>
      <c r="C28" s="113" t="s">
        <v>27</v>
      </c>
      <c r="D28" s="113" t="s">
        <v>292</v>
      </c>
      <c r="E28" s="172" t="s">
        <v>293</v>
      </c>
      <c r="F28" s="214" t="s">
        <v>294</v>
      </c>
      <c r="G28" s="142">
        <v>2</v>
      </c>
      <c r="H28" s="208">
        <v>23.77</v>
      </c>
      <c r="I28" s="176">
        <f t="shared" si="2"/>
        <v>47.54</v>
      </c>
      <c r="J28" s="173"/>
      <c r="K28" s="200"/>
      <c r="L28" s="200"/>
      <c r="M28" s="200"/>
      <c r="N28" s="200"/>
      <c r="O28" s="200"/>
      <c r="P28" s="200"/>
      <c r="Q28" s="200"/>
      <c r="R28" s="200"/>
      <c r="S28" s="200"/>
      <c r="T28" s="200"/>
    </row>
    <row r="29" spans="1:20" ht="15.75" customHeight="1" x14ac:dyDescent="0.2">
      <c r="A29" s="179" t="s">
        <v>295</v>
      </c>
      <c r="B29" s="142">
        <v>2393</v>
      </c>
      <c r="C29" s="113" t="s">
        <v>27</v>
      </c>
      <c r="D29" s="113" t="s">
        <v>296</v>
      </c>
      <c r="E29" s="172" t="s">
        <v>297</v>
      </c>
      <c r="F29" s="119" t="s">
        <v>298</v>
      </c>
      <c r="G29" s="142">
        <v>2</v>
      </c>
      <c r="H29" s="208">
        <v>3.1</v>
      </c>
      <c r="I29" s="176">
        <f t="shared" si="2"/>
        <v>6.2</v>
      </c>
      <c r="J29" s="173"/>
      <c r="K29" s="200"/>
      <c r="L29" s="200"/>
      <c r="M29" s="200"/>
      <c r="N29" s="200"/>
      <c r="O29" s="200"/>
      <c r="P29" s="200"/>
      <c r="Q29" s="200"/>
      <c r="R29" s="200"/>
      <c r="S29" s="200"/>
      <c r="T29" s="200"/>
    </row>
    <row r="30" spans="1:20" ht="15.75" customHeight="1" x14ac:dyDescent="0.2">
      <c r="A30" s="179" t="s">
        <v>299</v>
      </c>
      <c r="B30" s="142">
        <v>2393</v>
      </c>
      <c r="C30" s="113" t="s">
        <v>27</v>
      </c>
      <c r="D30" s="113" t="s">
        <v>300</v>
      </c>
      <c r="E30" s="172" t="s">
        <v>301</v>
      </c>
      <c r="F30" s="114" t="s">
        <v>302</v>
      </c>
      <c r="G30" s="142">
        <v>1</v>
      </c>
      <c r="H30" s="208">
        <v>2.56</v>
      </c>
      <c r="I30" s="176">
        <f t="shared" si="2"/>
        <v>2.56</v>
      </c>
      <c r="J30" s="173"/>
      <c r="K30" s="200"/>
      <c r="L30" s="200"/>
      <c r="M30" s="200"/>
      <c r="N30" s="200"/>
      <c r="O30" s="200"/>
      <c r="P30" s="200"/>
      <c r="Q30" s="200"/>
      <c r="R30" s="200"/>
      <c r="S30" s="200"/>
      <c r="T30" s="200"/>
    </row>
    <row r="31" spans="1:20" ht="15.75" customHeight="1" x14ac:dyDescent="0.2">
      <c r="A31" s="23"/>
      <c r="B31" s="163"/>
      <c r="C31" s="23"/>
      <c r="D31" s="23"/>
      <c r="E31" s="22"/>
      <c r="F31" s="23"/>
      <c r="G31" s="163"/>
      <c r="H31" s="164"/>
      <c r="I31" s="27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ht="15.75" customHeight="1" x14ac:dyDescent="0.2">
      <c r="A32" s="23"/>
      <c r="B32" s="163"/>
      <c r="C32" s="23"/>
      <c r="D32" s="23"/>
      <c r="E32" s="22"/>
      <c r="F32" s="23"/>
      <c r="G32" s="163"/>
      <c r="H32" s="164"/>
      <c r="I32" s="27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15.75" customHeight="1" x14ac:dyDescent="0.2">
      <c r="A33" s="23"/>
      <c r="B33" s="163"/>
      <c r="C33" s="23"/>
      <c r="D33" s="23"/>
      <c r="E33" s="22"/>
      <c r="F33" s="23"/>
      <c r="G33" s="163"/>
      <c r="H33" s="164"/>
      <c r="I33" s="27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5.75" customHeight="1" x14ac:dyDescent="0.2">
      <c r="A34" s="23"/>
      <c r="B34" s="163"/>
      <c r="C34" s="23"/>
      <c r="D34" s="23"/>
      <c r="E34" s="22"/>
      <c r="F34" s="23"/>
      <c r="G34" s="163"/>
      <c r="H34" s="164"/>
      <c r="I34" s="27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5.75" customHeight="1" x14ac:dyDescent="0.2">
      <c r="A35" s="23"/>
      <c r="B35" s="163"/>
      <c r="C35" s="23"/>
      <c r="D35" s="23"/>
      <c r="E35" s="22"/>
      <c r="F35" s="23"/>
      <c r="G35" s="163"/>
      <c r="H35" s="164"/>
      <c r="I35" s="27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ht="15.75" customHeight="1" x14ac:dyDescent="0.2">
      <c r="A36" s="23"/>
      <c r="B36" s="163"/>
      <c r="C36" s="23"/>
      <c r="D36" s="23"/>
      <c r="E36" s="22"/>
      <c r="F36" s="23"/>
      <c r="G36" s="163"/>
      <c r="H36" s="164"/>
      <c r="I36" s="27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ht="15.75" customHeight="1" x14ac:dyDescent="0.2">
      <c r="A37" s="23"/>
      <c r="B37" s="163"/>
      <c r="C37" s="23"/>
      <c r="D37" s="23"/>
      <c r="E37" s="22"/>
      <c r="F37" s="23"/>
      <c r="G37" s="163"/>
      <c r="H37" s="164"/>
      <c r="I37" s="27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ht="15.75" customHeight="1" x14ac:dyDescent="0.2">
      <c r="A38" s="23"/>
      <c r="B38" s="163"/>
      <c r="C38" s="23"/>
      <c r="D38" s="23"/>
      <c r="E38" s="22"/>
      <c r="F38" s="23"/>
      <c r="G38" s="163"/>
      <c r="H38" s="164"/>
      <c r="I38" s="27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ht="15.75" customHeight="1" x14ac:dyDescent="0.2">
      <c r="A39" s="23"/>
      <c r="B39" s="163"/>
      <c r="C39" s="23"/>
      <c r="D39" s="23"/>
      <c r="E39" s="22"/>
      <c r="F39" s="23"/>
      <c r="G39" s="163"/>
      <c r="H39" s="164"/>
      <c r="I39" s="27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ht="15.75" customHeight="1" x14ac:dyDescent="0.2">
      <c r="A40" s="23"/>
      <c r="B40" s="163"/>
      <c r="C40" s="23"/>
      <c r="D40" s="23"/>
      <c r="E40" s="22"/>
      <c r="F40" s="23"/>
      <c r="G40" s="163"/>
      <c r="H40" s="164"/>
      <c r="I40" s="27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ht="15.75" customHeight="1" x14ac:dyDescent="0.2">
      <c r="A41" s="23"/>
      <c r="B41" s="163"/>
      <c r="C41" s="23"/>
      <c r="D41" s="23"/>
      <c r="E41" s="22"/>
      <c r="F41" s="23"/>
      <c r="G41" s="163"/>
      <c r="H41" s="164"/>
      <c r="I41" s="27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15.75" customHeight="1" x14ac:dyDescent="0.2">
      <c r="A42" s="23"/>
      <c r="B42" s="163"/>
      <c r="C42" s="23"/>
      <c r="D42" s="23"/>
      <c r="E42" s="22"/>
      <c r="F42" s="23"/>
      <c r="G42" s="163"/>
      <c r="H42" s="164"/>
      <c r="I42" s="27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ht="15.75" customHeight="1" x14ac:dyDescent="0.2">
      <c r="A43" s="23"/>
      <c r="B43" s="163"/>
      <c r="C43" s="23"/>
      <c r="D43" s="23"/>
      <c r="E43" s="22"/>
      <c r="F43" s="23"/>
      <c r="G43" s="163"/>
      <c r="H43" s="164"/>
      <c r="I43" s="27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ht="15.75" customHeight="1" x14ac:dyDescent="0.2">
      <c r="A44" s="23"/>
      <c r="B44" s="163"/>
      <c r="C44" s="23"/>
      <c r="D44" s="23"/>
      <c r="E44" s="22"/>
      <c r="F44" s="23"/>
      <c r="G44" s="163"/>
      <c r="H44" s="164"/>
      <c r="I44" s="27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ht="15.75" customHeight="1" x14ac:dyDescent="0.2">
      <c r="A45" s="23"/>
      <c r="B45" s="163"/>
      <c r="C45" s="23"/>
      <c r="D45" s="23"/>
      <c r="E45" s="22"/>
      <c r="F45" s="23"/>
      <c r="G45" s="163"/>
      <c r="H45" s="164"/>
      <c r="I45" s="27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5.75" customHeight="1" x14ac:dyDescent="0.2">
      <c r="A46" s="23"/>
      <c r="B46" s="163"/>
      <c r="C46" s="23"/>
      <c r="D46" s="23"/>
      <c r="E46" s="22"/>
      <c r="F46" s="23"/>
      <c r="G46" s="163"/>
      <c r="H46" s="164"/>
      <c r="I46" s="27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ht="15.75" customHeight="1" x14ac:dyDescent="0.2">
      <c r="A47" s="23"/>
      <c r="B47" s="163"/>
      <c r="C47" s="23"/>
      <c r="D47" s="23"/>
      <c r="E47" s="22"/>
      <c r="F47" s="23"/>
      <c r="G47" s="163"/>
      <c r="H47" s="164"/>
      <c r="I47" s="27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ht="15.75" customHeight="1" x14ac:dyDescent="0.2">
      <c r="A48" s="23"/>
      <c r="B48" s="163"/>
      <c r="C48" s="23"/>
      <c r="D48" s="23"/>
      <c r="E48" s="22"/>
      <c r="F48" s="23"/>
      <c r="G48" s="163"/>
      <c r="H48" s="164"/>
      <c r="I48" s="27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5.75" customHeight="1" x14ac:dyDescent="0.2">
      <c r="A49" s="23"/>
      <c r="B49" s="163"/>
      <c r="C49" s="23"/>
      <c r="D49" s="23"/>
      <c r="E49" s="22"/>
      <c r="F49" s="23"/>
      <c r="G49" s="163"/>
      <c r="H49" s="164"/>
      <c r="I49" s="27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ht="15.75" customHeight="1" x14ac:dyDescent="0.2">
      <c r="A50" s="23"/>
      <c r="B50" s="163"/>
      <c r="C50" s="23"/>
      <c r="D50" s="23"/>
      <c r="E50" s="22"/>
      <c r="F50" s="23"/>
      <c r="G50" s="163"/>
      <c r="H50" s="164"/>
      <c r="I50" s="27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5.75" customHeight="1" x14ac:dyDescent="0.2">
      <c r="A51" s="23"/>
      <c r="B51" s="163"/>
      <c r="C51" s="23"/>
      <c r="D51" s="23"/>
      <c r="E51" s="22"/>
      <c r="F51" s="23"/>
      <c r="G51" s="163"/>
      <c r="H51" s="164"/>
      <c r="I51" s="27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5.75" customHeight="1" x14ac:dyDescent="0.2">
      <c r="A52" s="23"/>
      <c r="B52" s="163"/>
      <c r="C52" s="23"/>
      <c r="D52" s="23"/>
      <c r="E52" s="22"/>
      <c r="F52" s="23"/>
      <c r="G52" s="163"/>
      <c r="H52" s="164"/>
      <c r="I52" s="27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15.75" customHeight="1" x14ac:dyDescent="0.2">
      <c r="A53" s="23"/>
      <c r="B53" s="163"/>
      <c r="C53" s="23"/>
      <c r="D53" s="23"/>
      <c r="E53" s="22"/>
      <c r="F53" s="23"/>
      <c r="G53" s="163"/>
      <c r="H53" s="164"/>
      <c r="I53" s="27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15.75" customHeight="1" x14ac:dyDescent="0.2">
      <c r="A54" s="23"/>
      <c r="B54" s="163"/>
      <c r="C54" s="23"/>
      <c r="D54" s="23"/>
      <c r="E54" s="22"/>
      <c r="F54" s="23"/>
      <c r="G54" s="163"/>
      <c r="H54" s="164"/>
      <c r="I54" s="27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ht="15.75" customHeight="1" x14ac:dyDescent="0.2">
      <c r="A55" s="23"/>
      <c r="B55" s="163"/>
      <c r="C55" s="23"/>
      <c r="D55" s="23"/>
      <c r="E55" s="22"/>
      <c r="F55" s="23"/>
      <c r="G55" s="163"/>
      <c r="H55" s="164"/>
      <c r="I55" s="27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15.75" customHeight="1" x14ac:dyDescent="0.2">
      <c r="A56" s="23"/>
      <c r="B56" s="163"/>
      <c r="C56" s="23"/>
      <c r="D56" s="23"/>
      <c r="E56" s="22"/>
      <c r="F56" s="23"/>
      <c r="G56" s="163"/>
      <c r="H56" s="164"/>
      <c r="I56" s="27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5.75" customHeight="1" x14ac:dyDescent="0.2">
      <c r="A57" s="23"/>
      <c r="B57" s="163"/>
      <c r="C57" s="23"/>
      <c r="D57" s="23"/>
      <c r="E57" s="22"/>
      <c r="F57" s="23"/>
      <c r="G57" s="163"/>
      <c r="H57" s="164"/>
      <c r="I57" s="27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ht="15.75" customHeight="1" x14ac:dyDescent="0.2">
      <c r="A58" s="23"/>
      <c r="B58" s="163"/>
      <c r="C58" s="23"/>
      <c r="D58" s="23"/>
      <c r="E58" s="22"/>
      <c r="F58" s="23"/>
      <c r="G58" s="163"/>
      <c r="H58" s="164"/>
      <c r="I58" s="27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15.75" customHeight="1" x14ac:dyDescent="0.2">
      <c r="A59" s="23"/>
      <c r="B59" s="163"/>
      <c r="C59" s="23"/>
      <c r="D59" s="23"/>
      <c r="E59" s="22"/>
      <c r="F59" s="23"/>
      <c r="G59" s="163"/>
      <c r="H59" s="164"/>
      <c r="I59" s="27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15.75" customHeight="1" x14ac:dyDescent="0.2">
      <c r="A60" s="23"/>
      <c r="B60" s="163"/>
      <c r="C60" s="23"/>
      <c r="D60" s="23"/>
      <c r="E60" s="22"/>
      <c r="F60" s="23"/>
      <c r="G60" s="163"/>
      <c r="H60" s="164"/>
      <c r="I60" s="27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ht="15.75" customHeight="1" x14ac:dyDescent="0.2">
      <c r="A61" s="23"/>
      <c r="B61" s="163"/>
      <c r="C61" s="23"/>
      <c r="D61" s="23"/>
      <c r="E61" s="22"/>
      <c r="F61" s="23"/>
      <c r="G61" s="163"/>
      <c r="H61" s="164"/>
      <c r="I61" s="27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15.75" customHeight="1" x14ac:dyDescent="0.2">
      <c r="A62" s="23"/>
      <c r="B62" s="163"/>
      <c r="C62" s="23"/>
      <c r="D62" s="23"/>
      <c r="E62" s="22"/>
      <c r="F62" s="23"/>
      <c r="G62" s="163"/>
      <c r="H62" s="164"/>
      <c r="I62" s="27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 ht="15.75" customHeight="1" x14ac:dyDescent="0.2">
      <c r="A63" s="23"/>
      <c r="B63" s="163"/>
      <c r="C63" s="23"/>
      <c r="D63" s="23"/>
      <c r="E63" s="22"/>
      <c r="F63" s="23"/>
      <c r="G63" s="163"/>
      <c r="H63" s="164"/>
      <c r="I63" s="27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ht="15.75" customHeight="1" x14ac:dyDescent="0.2">
      <c r="A64" s="23"/>
      <c r="B64" s="163"/>
      <c r="C64" s="23"/>
      <c r="D64" s="23"/>
      <c r="E64" s="22"/>
      <c r="F64" s="23"/>
      <c r="G64" s="163"/>
      <c r="H64" s="164"/>
      <c r="I64" s="27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ht="15.75" customHeight="1" x14ac:dyDescent="0.2">
      <c r="A65" s="23"/>
      <c r="B65" s="163"/>
      <c r="C65" s="23"/>
      <c r="D65" s="23"/>
      <c r="E65" s="22"/>
      <c r="F65" s="23"/>
      <c r="G65" s="163"/>
      <c r="H65" s="164"/>
      <c r="I65" s="27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ht="15.75" customHeight="1" x14ac:dyDescent="0.2">
      <c r="A66" s="23"/>
      <c r="B66" s="163"/>
      <c r="C66" s="23"/>
      <c r="D66" s="23"/>
      <c r="E66" s="22"/>
      <c r="F66" s="23"/>
      <c r="G66" s="163"/>
      <c r="H66" s="164"/>
      <c r="I66" s="27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ht="15.75" customHeight="1" x14ac:dyDescent="0.2">
      <c r="A67" s="23"/>
      <c r="B67" s="163"/>
      <c r="C67" s="23"/>
      <c r="D67" s="23"/>
      <c r="E67" s="22"/>
      <c r="F67" s="23"/>
      <c r="G67" s="163"/>
      <c r="H67" s="164"/>
      <c r="I67" s="27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5.75" customHeight="1" x14ac:dyDescent="0.2">
      <c r="A68" s="23"/>
      <c r="B68" s="163"/>
      <c r="C68" s="23"/>
      <c r="D68" s="23"/>
      <c r="E68" s="22"/>
      <c r="F68" s="23"/>
      <c r="G68" s="163"/>
      <c r="H68" s="164"/>
      <c r="I68" s="27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5.75" customHeight="1" x14ac:dyDescent="0.2">
      <c r="A69" s="23"/>
      <c r="B69" s="163"/>
      <c r="C69" s="23"/>
      <c r="D69" s="23"/>
      <c r="E69" s="22"/>
      <c r="F69" s="23"/>
      <c r="G69" s="163"/>
      <c r="H69" s="164"/>
      <c r="I69" s="27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ht="15.75" customHeight="1" x14ac:dyDescent="0.2">
      <c r="A70" s="23"/>
      <c r="B70" s="163"/>
      <c r="C70" s="23"/>
      <c r="D70" s="23"/>
      <c r="E70" s="22"/>
      <c r="F70" s="23"/>
      <c r="G70" s="163"/>
      <c r="H70" s="164"/>
      <c r="I70" s="27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ht="15.75" customHeight="1" x14ac:dyDescent="0.2">
      <c r="A71" s="23"/>
      <c r="B71" s="163"/>
      <c r="C71" s="23"/>
      <c r="D71" s="23"/>
      <c r="E71" s="22"/>
      <c r="F71" s="23"/>
      <c r="G71" s="163"/>
      <c r="H71" s="164"/>
      <c r="I71" s="27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0" ht="15.75" customHeight="1" x14ac:dyDescent="0.2">
      <c r="A72" s="23"/>
      <c r="B72" s="163"/>
      <c r="C72" s="23"/>
      <c r="D72" s="23"/>
      <c r="E72" s="22"/>
      <c r="F72" s="23"/>
      <c r="G72" s="163"/>
      <c r="H72" s="164"/>
      <c r="I72" s="27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0" ht="15.75" customHeight="1" x14ac:dyDescent="0.2">
      <c r="A73" s="23"/>
      <c r="B73" s="163"/>
      <c r="C73" s="23"/>
      <c r="D73" s="23"/>
      <c r="E73" s="22"/>
      <c r="F73" s="23"/>
      <c r="G73" s="163"/>
      <c r="H73" s="164"/>
      <c r="I73" s="27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0" ht="15.75" customHeight="1" x14ac:dyDescent="0.2">
      <c r="A74" s="23"/>
      <c r="B74" s="163"/>
      <c r="C74" s="23"/>
      <c r="D74" s="23"/>
      <c r="E74" s="22"/>
      <c r="F74" s="23"/>
      <c r="G74" s="163"/>
      <c r="H74" s="164"/>
      <c r="I74" s="27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15.75" customHeight="1" x14ac:dyDescent="0.2">
      <c r="A75" s="23"/>
      <c r="B75" s="163"/>
      <c r="C75" s="23"/>
      <c r="D75" s="23"/>
      <c r="E75" s="22"/>
      <c r="F75" s="23"/>
      <c r="G75" s="163"/>
      <c r="H75" s="164"/>
      <c r="I75" s="27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r="76" spans="1:20" ht="15.75" customHeight="1" x14ac:dyDescent="0.2">
      <c r="A76" s="23"/>
      <c r="B76" s="163"/>
      <c r="C76" s="23"/>
      <c r="D76" s="23"/>
      <c r="E76" s="22"/>
      <c r="F76" s="23"/>
      <c r="G76" s="163"/>
      <c r="H76" s="164"/>
      <c r="I76" s="27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15.75" customHeight="1" x14ac:dyDescent="0.2">
      <c r="A77" s="23"/>
      <c r="B77" s="163"/>
      <c r="C77" s="23"/>
      <c r="D77" s="23"/>
      <c r="E77" s="22"/>
      <c r="F77" s="23"/>
      <c r="G77" s="163"/>
      <c r="H77" s="164"/>
      <c r="I77" s="27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1:20" ht="15.75" customHeight="1" x14ac:dyDescent="0.2">
      <c r="A78" s="23"/>
      <c r="B78" s="163"/>
      <c r="C78" s="23"/>
      <c r="D78" s="23"/>
      <c r="E78" s="22"/>
      <c r="F78" s="23"/>
      <c r="G78" s="163"/>
      <c r="H78" s="164"/>
      <c r="I78" s="27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5.75" customHeight="1" x14ac:dyDescent="0.2">
      <c r="A79" s="23"/>
      <c r="B79" s="163"/>
      <c r="C79" s="23"/>
      <c r="D79" s="23"/>
      <c r="E79" s="22"/>
      <c r="F79" s="23"/>
      <c r="G79" s="163"/>
      <c r="H79" s="164"/>
      <c r="I79" s="27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5.75" customHeight="1" x14ac:dyDescent="0.2">
      <c r="A80" s="23"/>
      <c r="B80" s="163"/>
      <c r="C80" s="23"/>
      <c r="D80" s="23"/>
      <c r="E80" s="22"/>
      <c r="F80" s="23"/>
      <c r="G80" s="163"/>
      <c r="H80" s="164"/>
      <c r="I80" s="27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1:20" ht="15.75" customHeight="1" x14ac:dyDescent="0.2">
      <c r="A81" s="23"/>
      <c r="B81" s="163"/>
      <c r="C81" s="23"/>
      <c r="D81" s="23"/>
      <c r="E81" s="22"/>
      <c r="F81" s="23"/>
      <c r="G81" s="163"/>
      <c r="H81" s="164"/>
      <c r="I81" s="27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1:20" ht="15.75" customHeight="1" x14ac:dyDescent="0.2">
      <c r="A82" s="23"/>
      <c r="B82" s="163"/>
      <c r="C82" s="23"/>
      <c r="D82" s="23"/>
      <c r="E82" s="22"/>
      <c r="F82" s="23"/>
      <c r="G82" s="163"/>
      <c r="H82" s="164"/>
      <c r="I82" s="27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 ht="15.75" customHeight="1" x14ac:dyDescent="0.2">
      <c r="A83" s="23"/>
      <c r="B83" s="163"/>
      <c r="C83" s="23"/>
      <c r="D83" s="23"/>
      <c r="E83" s="22"/>
      <c r="F83" s="23"/>
      <c r="G83" s="163"/>
      <c r="H83" s="164"/>
      <c r="I83" s="27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 ht="15.75" customHeight="1" x14ac:dyDescent="0.2">
      <c r="A84" s="23"/>
      <c r="B84" s="163"/>
      <c r="C84" s="23"/>
      <c r="D84" s="23"/>
      <c r="E84" s="22"/>
      <c r="F84" s="23"/>
      <c r="G84" s="163"/>
      <c r="H84" s="164"/>
      <c r="I84" s="27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15.75" customHeight="1" x14ac:dyDescent="0.2">
      <c r="A85" s="23"/>
      <c r="B85" s="163"/>
      <c r="C85" s="23"/>
      <c r="D85" s="23"/>
      <c r="E85" s="22"/>
      <c r="F85" s="23"/>
      <c r="G85" s="163"/>
      <c r="H85" s="164"/>
      <c r="I85" s="27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 ht="15.75" customHeight="1" x14ac:dyDescent="0.2">
      <c r="A86" s="23"/>
      <c r="B86" s="163"/>
      <c r="C86" s="23"/>
      <c r="D86" s="23"/>
      <c r="E86" s="22"/>
      <c r="F86" s="23"/>
      <c r="G86" s="163"/>
      <c r="H86" s="164"/>
      <c r="I86" s="27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15.75" customHeight="1" x14ac:dyDescent="0.2">
      <c r="A87" s="23"/>
      <c r="B87" s="163"/>
      <c r="C87" s="23"/>
      <c r="D87" s="23"/>
      <c r="E87" s="22"/>
      <c r="F87" s="23"/>
      <c r="G87" s="163"/>
      <c r="H87" s="164"/>
      <c r="I87" s="27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 ht="15.75" customHeight="1" x14ac:dyDescent="0.2">
      <c r="A88" s="23"/>
      <c r="B88" s="163"/>
      <c r="C88" s="23"/>
      <c r="D88" s="23"/>
      <c r="E88" s="22"/>
      <c r="F88" s="23"/>
      <c r="G88" s="163"/>
      <c r="H88" s="164"/>
      <c r="I88" s="27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 ht="15.75" customHeight="1" x14ac:dyDescent="0.2">
      <c r="A89" s="23"/>
      <c r="B89" s="163"/>
      <c r="C89" s="23"/>
      <c r="D89" s="23"/>
      <c r="E89" s="22"/>
      <c r="F89" s="23"/>
      <c r="G89" s="163"/>
      <c r="H89" s="164"/>
      <c r="I89" s="27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5.75" customHeight="1" x14ac:dyDescent="0.2">
      <c r="A90" s="23"/>
      <c r="B90" s="163"/>
      <c r="C90" s="23"/>
      <c r="D90" s="23"/>
      <c r="E90" s="22"/>
      <c r="F90" s="23"/>
      <c r="G90" s="163"/>
      <c r="H90" s="164"/>
      <c r="I90" s="27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15.75" customHeight="1" x14ac:dyDescent="0.2">
      <c r="A91" s="23"/>
      <c r="B91" s="163"/>
      <c r="C91" s="23"/>
      <c r="D91" s="23"/>
      <c r="E91" s="22"/>
      <c r="F91" s="23"/>
      <c r="G91" s="163"/>
      <c r="H91" s="164"/>
      <c r="I91" s="27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 ht="15.75" customHeight="1" x14ac:dyDescent="0.2">
      <c r="A92" s="23"/>
      <c r="B92" s="163"/>
      <c r="C92" s="23"/>
      <c r="D92" s="23"/>
      <c r="E92" s="22"/>
      <c r="F92" s="23"/>
      <c r="G92" s="163"/>
      <c r="H92" s="164"/>
      <c r="I92" s="27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 ht="15.75" customHeight="1" x14ac:dyDescent="0.2">
      <c r="A93" s="23"/>
      <c r="B93" s="163"/>
      <c r="C93" s="23"/>
      <c r="D93" s="23"/>
      <c r="E93" s="22"/>
      <c r="F93" s="23"/>
      <c r="G93" s="163"/>
      <c r="H93" s="164"/>
      <c r="I93" s="27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 ht="15.75" customHeight="1" x14ac:dyDescent="0.2">
      <c r="A94" s="23"/>
      <c r="B94" s="163"/>
      <c r="C94" s="23"/>
      <c r="D94" s="23"/>
      <c r="E94" s="22"/>
      <c r="F94" s="23"/>
      <c r="G94" s="163"/>
      <c r="H94" s="164"/>
      <c r="I94" s="27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 ht="15.75" customHeight="1" x14ac:dyDescent="0.2">
      <c r="A95" s="23"/>
      <c r="B95" s="163"/>
      <c r="C95" s="23"/>
      <c r="D95" s="23"/>
      <c r="E95" s="22"/>
      <c r="F95" s="23"/>
      <c r="G95" s="163"/>
      <c r="H95" s="164"/>
      <c r="I95" s="27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 ht="15.75" customHeight="1" x14ac:dyDescent="0.2">
      <c r="A96" s="23"/>
      <c r="B96" s="163"/>
      <c r="C96" s="23"/>
      <c r="D96" s="23"/>
      <c r="E96" s="22"/>
      <c r="F96" s="23"/>
      <c r="G96" s="163"/>
      <c r="H96" s="164"/>
      <c r="I96" s="27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1:20" ht="15.75" customHeight="1" x14ac:dyDescent="0.2">
      <c r="A97" s="23"/>
      <c r="B97" s="163"/>
      <c r="C97" s="23"/>
      <c r="D97" s="23"/>
      <c r="E97" s="22"/>
      <c r="F97" s="23"/>
      <c r="G97" s="163"/>
      <c r="H97" s="164"/>
      <c r="I97" s="27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1:20" ht="15.75" customHeight="1" x14ac:dyDescent="0.2">
      <c r="A98" s="23"/>
      <c r="B98" s="163"/>
      <c r="C98" s="23"/>
      <c r="D98" s="23"/>
      <c r="E98" s="22"/>
      <c r="F98" s="23"/>
      <c r="G98" s="163"/>
      <c r="H98" s="164"/>
      <c r="I98" s="27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1:20" ht="15.75" customHeight="1" x14ac:dyDescent="0.2">
      <c r="A99" s="23"/>
      <c r="B99" s="163"/>
      <c r="C99" s="23"/>
      <c r="D99" s="23"/>
      <c r="E99" s="22"/>
      <c r="F99" s="23"/>
      <c r="G99" s="163"/>
      <c r="H99" s="164"/>
      <c r="I99" s="27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1:20" ht="15.75" customHeight="1" x14ac:dyDescent="0.2">
      <c r="A100" s="23"/>
      <c r="B100" s="163"/>
      <c r="C100" s="23"/>
      <c r="D100" s="23"/>
      <c r="E100" s="22"/>
      <c r="F100" s="23"/>
      <c r="G100" s="163"/>
      <c r="H100" s="164"/>
      <c r="I100" s="27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5.75" customHeight="1" x14ac:dyDescent="0.2">
      <c r="A101" s="23"/>
      <c r="B101" s="163"/>
      <c r="C101" s="23"/>
      <c r="D101" s="23"/>
      <c r="E101" s="22"/>
      <c r="F101" s="23"/>
      <c r="G101" s="163"/>
      <c r="H101" s="164"/>
      <c r="I101" s="27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1:20" ht="15.75" customHeight="1" x14ac:dyDescent="0.2">
      <c r="A102" s="23"/>
      <c r="B102" s="163"/>
      <c r="C102" s="23"/>
      <c r="D102" s="23"/>
      <c r="E102" s="22"/>
      <c r="F102" s="23"/>
      <c r="G102" s="163"/>
      <c r="H102" s="164"/>
      <c r="I102" s="27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1:20" ht="15.75" customHeight="1" x14ac:dyDescent="0.2">
      <c r="A103" s="23"/>
      <c r="B103" s="163"/>
      <c r="C103" s="23"/>
      <c r="D103" s="23"/>
      <c r="E103" s="22"/>
      <c r="F103" s="23"/>
      <c r="G103" s="163"/>
      <c r="H103" s="164"/>
      <c r="I103" s="27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1:20" ht="15.75" customHeight="1" x14ac:dyDescent="0.2">
      <c r="A104" s="23"/>
      <c r="B104" s="163"/>
      <c r="C104" s="23"/>
      <c r="D104" s="23"/>
      <c r="E104" s="22"/>
      <c r="F104" s="23"/>
      <c r="G104" s="163"/>
      <c r="H104" s="164"/>
      <c r="I104" s="27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1:20" ht="15.75" customHeight="1" x14ac:dyDescent="0.2">
      <c r="A105" s="23"/>
      <c r="B105" s="163"/>
      <c r="C105" s="23"/>
      <c r="D105" s="23"/>
      <c r="E105" s="22"/>
      <c r="F105" s="23"/>
      <c r="G105" s="163"/>
      <c r="H105" s="164"/>
      <c r="I105" s="27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1:20" ht="15.75" customHeight="1" x14ac:dyDescent="0.2">
      <c r="A106" s="23"/>
      <c r="B106" s="163"/>
      <c r="C106" s="23"/>
      <c r="D106" s="23"/>
      <c r="E106" s="22"/>
      <c r="F106" s="23"/>
      <c r="G106" s="163"/>
      <c r="H106" s="164"/>
      <c r="I106" s="27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1:20" ht="15.75" customHeight="1" x14ac:dyDescent="0.2">
      <c r="A107" s="23"/>
      <c r="B107" s="163"/>
      <c r="C107" s="23"/>
      <c r="D107" s="23"/>
      <c r="E107" s="22"/>
      <c r="F107" s="23"/>
      <c r="G107" s="163"/>
      <c r="H107" s="164"/>
      <c r="I107" s="27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1:20" ht="15.75" customHeight="1" x14ac:dyDescent="0.2">
      <c r="A108" s="23"/>
      <c r="B108" s="163"/>
      <c r="C108" s="23"/>
      <c r="D108" s="23"/>
      <c r="E108" s="22"/>
      <c r="F108" s="23"/>
      <c r="G108" s="163"/>
      <c r="H108" s="164"/>
      <c r="I108" s="27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1:20" ht="15.75" customHeight="1" x14ac:dyDescent="0.2">
      <c r="A109" s="23"/>
      <c r="B109" s="163"/>
      <c r="C109" s="23"/>
      <c r="D109" s="23"/>
      <c r="E109" s="22"/>
      <c r="F109" s="23"/>
      <c r="G109" s="163"/>
      <c r="H109" s="164"/>
      <c r="I109" s="27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1:20" ht="15.75" customHeight="1" x14ac:dyDescent="0.2">
      <c r="A110" s="23"/>
      <c r="B110" s="163"/>
      <c r="C110" s="23"/>
      <c r="D110" s="23"/>
      <c r="E110" s="22"/>
      <c r="F110" s="23"/>
      <c r="G110" s="163"/>
      <c r="H110" s="164"/>
      <c r="I110" s="27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1:20" ht="15.75" customHeight="1" x14ac:dyDescent="0.2">
      <c r="A111" s="23"/>
      <c r="B111" s="163"/>
      <c r="C111" s="23"/>
      <c r="D111" s="23"/>
      <c r="E111" s="22"/>
      <c r="F111" s="23"/>
      <c r="G111" s="163"/>
      <c r="H111" s="164"/>
      <c r="I111" s="27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5.75" customHeight="1" x14ac:dyDescent="0.2">
      <c r="A112" s="23"/>
      <c r="B112" s="163"/>
      <c r="C112" s="23"/>
      <c r="D112" s="23"/>
      <c r="E112" s="22"/>
      <c r="F112" s="23"/>
      <c r="G112" s="163"/>
      <c r="H112" s="164"/>
      <c r="I112" s="27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1:20" ht="15.75" customHeight="1" x14ac:dyDescent="0.2">
      <c r="A113" s="23"/>
      <c r="B113" s="163"/>
      <c r="C113" s="23"/>
      <c r="D113" s="23"/>
      <c r="E113" s="22"/>
      <c r="F113" s="23"/>
      <c r="G113" s="163"/>
      <c r="H113" s="164"/>
      <c r="I113" s="27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1:20" ht="15.75" customHeight="1" x14ac:dyDescent="0.2">
      <c r="A114" s="23"/>
      <c r="B114" s="163"/>
      <c r="C114" s="23"/>
      <c r="D114" s="23"/>
      <c r="E114" s="22"/>
      <c r="F114" s="23"/>
      <c r="G114" s="163"/>
      <c r="H114" s="164"/>
      <c r="I114" s="27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1:20" ht="15.75" customHeight="1" x14ac:dyDescent="0.2">
      <c r="A115" s="23"/>
      <c r="B115" s="163"/>
      <c r="C115" s="23"/>
      <c r="D115" s="23"/>
      <c r="E115" s="22"/>
      <c r="F115" s="23"/>
      <c r="G115" s="163"/>
      <c r="H115" s="164"/>
      <c r="I115" s="27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 ht="15.75" customHeight="1" x14ac:dyDescent="0.2">
      <c r="A116" s="23"/>
      <c r="B116" s="163"/>
      <c r="C116" s="23"/>
      <c r="D116" s="23"/>
      <c r="E116" s="22"/>
      <c r="F116" s="23"/>
      <c r="G116" s="163"/>
      <c r="H116" s="164"/>
      <c r="I116" s="27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 ht="15.75" customHeight="1" x14ac:dyDescent="0.2">
      <c r="A117" s="23"/>
      <c r="B117" s="163"/>
      <c r="C117" s="23"/>
      <c r="D117" s="23"/>
      <c r="E117" s="22"/>
      <c r="F117" s="23"/>
      <c r="G117" s="163"/>
      <c r="H117" s="164"/>
      <c r="I117" s="27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ht="15.75" customHeight="1" x14ac:dyDescent="0.2">
      <c r="A118" s="23"/>
      <c r="B118" s="163"/>
      <c r="C118" s="23"/>
      <c r="D118" s="23"/>
      <c r="E118" s="22"/>
      <c r="F118" s="23"/>
      <c r="G118" s="163"/>
      <c r="H118" s="164"/>
      <c r="I118" s="27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 ht="15.75" customHeight="1" x14ac:dyDescent="0.2">
      <c r="A119" s="23"/>
      <c r="B119" s="163"/>
      <c r="C119" s="23"/>
      <c r="D119" s="23"/>
      <c r="E119" s="22"/>
      <c r="F119" s="23"/>
      <c r="G119" s="163"/>
      <c r="H119" s="164"/>
      <c r="I119" s="27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20" ht="15.75" customHeight="1" x14ac:dyDescent="0.2">
      <c r="A120" s="23"/>
      <c r="B120" s="163"/>
      <c r="C120" s="23"/>
      <c r="D120" s="23"/>
      <c r="E120" s="22"/>
      <c r="F120" s="23"/>
      <c r="G120" s="163"/>
      <c r="H120" s="164"/>
      <c r="I120" s="27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1:20" ht="15.75" customHeight="1" x14ac:dyDescent="0.2">
      <c r="A121" s="23"/>
      <c r="B121" s="163"/>
      <c r="C121" s="23"/>
      <c r="D121" s="23"/>
      <c r="E121" s="22"/>
      <c r="F121" s="23"/>
      <c r="G121" s="163"/>
      <c r="H121" s="164"/>
      <c r="I121" s="27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20" ht="15.75" customHeight="1" x14ac:dyDescent="0.2">
      <c r="A122" s="23"/>
      <c r="B122" s="163"/>
      <c r="C122" s="23"/>
      <c r="D122" s="23"/>
      <c r="E122" s="22"/>
      <c r="F122" s="23"/>
      <c r="G122" s="163"/>
      <c r="H122" s="164"/>
      <c r="I122" s="27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5.75" customHeight="1" x14ac:dyDescent="0.2">
      <c r="A123" s="23"/>
      <c r="B123" s="163"/>
      <c r="C123" s="23"/>
      <c r="D123" s="23"/>
      <c r="E123" s="22"/>
      <c r="F123" s="23"/>
      <c r="G123" s="163"/>
      <c r="H123" s="164"/>
      <c r="I123" s="27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1:20" ht="15.75" customHeight="1" x14ac:dyDescent="0.2">
      <c r="A124" s="23"/>
      <c r="B124" s="163"/>
      <c r="C124" s="23"/>
      <c r="D124" s="23"/>
      <c r="E124" s="22"/>
      <c r="F124" s="23"/>
      <c r="G124" s="163"/>
      <c r="H124" s="164"/>
      <c r="I124" s="27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1:20" ht="15.75" customHeight="1" x14ac:dyDescent="0.2">
      <c r="A125" s="23"/>
      <c r="B125" s="163"/>
      <c r="C125" s="23"/>
      <c r="D125" s="23"/>
      <c r="E125" s="22"/>
      <c r="F125" s="23"/>
      <c r="G125" s="163"/>
      <c r="H125" s="164"/>
      <c r="I125" s="27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1:20" ht="15.75" customHeight="1" x14ac:dyDescent="0.2">
      <c r="A126" s="23"/>
      <c r="B126" s="163"/>
      <c r="C126" s="23"/>
      <c r="D126" s="23"/>
      <c r="E126" s="22"/>
      <c r="F126" s="23"/>
      <c r="G126" s="163"/>
      <c r="H126" s="164"/>
      <c r="I126" s="27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1:20" ht="15.75" customHeight="1" x14ac:dyDescent="0.2">
      <c r="A127" s="23"/>
      <c r="B127" s="163"/>
      <c r="C127" s="23"/>
      <c r="D127" s="23"/>
      <c r="E127" s="22"/>
      <c r="F127" s="23"/>
      <c r="G127" s="163"/>
      <c r="H127" s="164"/>
      <c r="I127" s="27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1:20" ht="15.75" customHeight="1" x14ac:dyDescent="0.2">
      <c r="A128" s="23"/>
      <c r="B128" s="163"/>
      <c r="C128" s="23"/>
      <c r="D128" s="23"/>
      <c r="E128" s="22"/>
      <c r="F128" s="23"/>
      <c r="G128" s="163"/>
      <c r="H128" s="164"/>
      <c r="I128" s="27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1:20" ht="15.75" customHeight="1" x14ac:dyDescent="0.2">
      <c r="A129" s="23"/>
      <c r="B129" s="163"/>
      <c r="C129" s="23"/>
      <c r="D129" s="23"/>
      <c r="E129" s="22"/>
      <c r="F129" s="23"/>
      <c r="G129" s="163"/>
      <c r="H129" s="164"/>
      <c r="I129" s="27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1:20" ht="15.75" customHeight="1" x14ac:dyDescent="0.2">
      <c r="A130" s="23"/>
      <c r="B130" s="163"/>
      <c r="C130" s="23"/>
      <c r="D130" s="23"/>
      <c r="E130" s="22"/>
      <c r="F130" s="23"/>
      <c r="G130" s="163"/>
      <c r="H130" s="164"/>
      <c r="I130" s="27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1:20" ht="15.75" customHeight="1" x14ac:dyDescent="0.2">
      <c r="A131" s="23"/>
      <c r="B131" s="163"/>
      <c r="C131" s="23"/>
      <c r="D131" s="23"/>
      <c r="E131" s="22"/>
      <c r="F131" s="23"/>
      <c r="G131" s="163"/>
      <c r="H131" s="164"/>
      <c r="I131" s="27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1:20" ht="15.75" customHeight="1" x14ac:dyDescent="0.2">
      <c r="A132" s="23"/>
      <c r="B132" s="163"/>
      <c r="C132" s="23"/>
      <c r="D132" s="23"/>
      <c r="E132" s="22"/>
      <c r="F132" s="23"/>
      <c r="G132" s="163"/>
      <c r="H132" s="164"/>
      <c r="I132" s="27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1:20" ht="15.75" customHeight="1" x14ac:dyDescent="0.2">
      <c r="A133" s="23"/>
      <c r="B133" s="163"/>
      <c r="C133" s="23"/>
      <c r="D133" s="23"/>
      <c r="E133" s="22"/>
      <c r="F133" s="23"/>
      <c r="G133" s="163"/>
      <c r="H133" s="164"/>
      <c r="I133" s="27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5.75" customHeight="1" x14ac:dyDescent="0.2">
      <c r="A134" s="23"/>
      <c r="B134" s="163"/>
      <c r="C134" s="23"/>
      <c r="D134" s="23"/>
      <c r="E134" s="22"/>
      <c r="F134" s="23"/>
      <c r="G134" s="163"/>
      <c r="H134" s="164"/>
      <c r="I134" s="27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1:20" ht="15.75" customHeight="1" x14ac:dyDescent="0.2">
      <c r="A135" s="23"/>
      <c r="B135" s="163"/>
      <c r="C135" s="23"/>
      <c r="D135" s="23"/>
      <c r="E135" s="22"/>
      <c r="F135" s="23"/>
      <c r="G135" s="163"/>
      <c r="H135" s="164"/>
      <c r="I135" s="27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1:20" ht="15.75" customHeight="1" x14ac:dyDescent="0.2">
      <c r="A136" s="23"/>
      <c r="B136" s="163"/>
      <c r="C136" s="23"/>
      <c r="D136" s="23"/>
      <c r="E136" s="22"/>
      <c r="F136" s="23"/>
      <c r="G136" s="163"/>
      <c r="H136" s="164"/>
      <c r="I136" s="27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1:20" ht="15.75" customHeight="1" x14ac:dyDescent="0.2">
      <c r="A137" s="23"/>
      <c r="B137" s="163"/>
      <c r="C137" s="23"/>
      <c r="D137" s="23"/>
      <c r="E137" s="22"/>
      <c r="F137" s="23"/>
      <c r="G137" s="163"/>
      <c r="H137" s="164"/>
      <c r="I137" s="27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1:20" ht="15.75" customHeight="1" x14ac:dyDescent="0.2">
      <c r="A138" s="23"/>
      <c r="B138" s="163"/>
      <c r="C138" s="23"/>
      <c r="D138" s="23"/>
      <c r="E138" s="22"/>
      <c r="F138" s="23"/>
      <c r="G138" s="163"/>
      <c r="H138" s="164"/>
      <c r="I138" s="27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1:20" ht="15.75" customHeight="1" x14ac:dyDescent="0.2">
      <c r="A139" s="23"/>
      <c r="B139" s="163"/>
      <c r="C139" s="23"/>
      <c r="D139" s="23"/>
      <c r="E139" s="22"/>
      <c r="F139" s="23"/>
      <c r="G139" s="163"/>
      <c r="H139" s="164"/>
      <c r="I139" s="27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1:20" ht="15.75" customHeight="1" x14ac:dyDescent="0.2">
      <c r="A140" s="23"/>
      <c r="B140" s="163"/>
      <c r="C140" s="23"/>
      <c r="D140" s="23"/>
      <c r="E140" s="22"/>
      <c r="F140" s="23"/>
      <c r="G140" s="163"/>
      <c r="H140" s="164"/>
      <c r="I140" s="27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1:20" ht="15.75" customHeight="1" x14ac:dyDescent="0.2">
      <c r="A141" s="23"/>
      <c r="B141" s="163"/>
      <c r="C141" s="23"/>
      <c r="D141" s="23"/>
      <c r="E141" s="22"/>
      <c r="F141" s="23"/>
      <c r="G141" s="163"/>
      <c r="H141" s="164"/>
      <c r="I141" s="27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1:20" ht="15.75" customHeight="1" x14ac:dyDescent="0.2">
      <c r="A142" s="23"/>
      <c r="B142" s="163"/>
      <c r="C142" s="23"/>
      <c r="D142" s="23"/>
      <c r="E142" s="22"/>
      <c r="F142" s="23"/>
      <c r="G142" s="163"/>
      <c r="H142" s="164"/>
      <c r="I142" s="27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1:20" ht="15.75" customHeight="1" x14ac:dyDescent="0.2">
      <c r="A143" s="23"/>
      <c r="B143" s="163"/>
      <c r="C143" s="23"/>
      <c r="D143" s="23"/>
      <c r="E143" s="22"/>
      <c r="F143" s="23"/>
      <c r="G143" s="163"/>
      <c r="H143" s="164"/>
      <c r="I143" s="27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1:20" ht="15.75" customHeight="1" x14ac:dyDescent="0.2">
      <c r="A144" s="23"/>
      <c r="B144" s="163"/>
      <c r="C144" s="23"/>
      <c r="D144" s="23"/>
      <c r="E144" s="22"/>
      <c r="F144" s="23"/>
      <c r="G144" s="163"/>
      <c r="H144" s="164"/>
      <c r="I144" s="27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5.75" customHeight="1" x14ac:dyDescent="0.2">
      <c r="A145" s="23"/>
      <c r="B145" s="163"/>
      <c r="C145" s="23"/>
      <c r="D145" s="23"/>
      <c r="E145" s="22"/>
      <c r="F145" s="23"/>
      <c r="G145" s="163"/>
      <c r="H145" s="164"/>
      <c r="I145" s="27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1:20" ht="15.75" customHeight="1" x14ac:dyDescent="0.2">
      <c r="A146" s="23"/>
      <c r="B146" s="163"/>
      <c r="C146" s="23"/>
      <c r="D146" s="23"/>
      <c r="E146" s="22"/>
      <c r="F146" s="23"/>
      <c r="G146" s="163"/>
      <c r="H146" s="164"/>
      <c r="I146" s="27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1:20" ht="15.75" customHeight="1" x14ac:dyDescent="0.2">
      <c r="A147" s="23"/>
      <c r="B147" s="163"/>
      <c r="C147" s="23"/>
      <c r="D147" s="23"/>
      <c r="E147" s="22"/>
      <c r="F147" s="23"/>
      <c r="G147" s="163"/>
      <c r="H147" s="164"/>
      <c r="I147" s="27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1:20" ht="15.75" customHeight="1" x14ac:dyDescent="0.2">
      <c r="A148" s="23"/>
      <c r="B148" s="163"/>
      <c r="C148" s="23"/>
      <c r="D148" s="23"/>
      <c r="E148" s="22"/>
      <c r="F148" s="23"/>
      <c r="G148" s="163"/>
      <c r="H148" s="164"/>
      <c r="I148" s="27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1:20" ht="15.75" customHeight="1" x14ac:dyDescent="0.2">
      <c r="A149" s="23"/>
      <c r="B149" s="163"/>
      <c r="C149" s="23"/>
      <c r="D149" s="23"/>
      <c r="E149" s="22"/>
      <c r="F149" s="23"/>
      <c r="G149" s="163"/>
      <c r="H149" s="164"/>
      <c r="I149" s="27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  <row r="150" spans="1:20" ht="15.75" customHeight="1" x14ac:dyDescent="0.2">
      <c r="A150" s="23"/>
      <c r="B150" s="163"/>
      <c r="C150" s="23"/>
      <c r="D150" s="23"/>
      <c r="E150" s="22"/>
      <c r="F150" s="23"/>
      <c r="G150" s="163"/>
      <c r="H150" s="164"/>
      <c r="I150" s="27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</row>
    <row r="151" spans="1:20" ht="15.75" customHeight="1" x14ac:dyDescent="0.2">
      <c r="A151" s="23"/>
      <c r="B151" s="163"/>
      <c r="C151" s="23"/>
      <c r="D151" s="23"/>
      <c r="E151" s="22"/>
      <c r="F151" s="23"/>
      <c r="G151" s="163"/>
      <c r="H151" s="164"/>
      <c r="I151" s="27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</row>
    <row r="152" spans="1:20" ht="15.75" customHeight="1" x14ac:dyDescent="0.2">
      <c r="A152" s="23"/>
      <c r="B152" s="163"/>
      <c r="C152" s="23"/>
      <c r="D152" s="23"/>
      <c r="E152" s="22"/>
      <c r="F152" s="23"/>
      <c r="G152" s="163"/>
      <c r="H152" s="164"/>
      <c r="I152" s="27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</row>
    <row r="153" spans="1:20" ht="15.75" customHeight="1" x14ac:dyDescent="0.2">
      <c r="A153" s="23"/>
      <c r="B153" s="163"/>
      <c r="C153" s="23"/>
      <c r="D153" s="23"/>
      <c r="E153" s="22"/>
      <c r="F153" s="23"/>
      <c r="G153" s="163"/>
      <c r="H153" s="164"/>
      <c r="I153" s="27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</row>
    <row r="154" spans="1:20" ht="15.75" customHeight="1" x14ac:dyDescent="0.2">
      <c r="A154" s="23"/>
      <c r="B154" s="163"/>
      <c r="C154" s="23"/>
      <c r="D154" s="23"/>
      <c r="E154" s="22"/>
      <c r="F154" s="23"/>
      <c r="G154" s="163"/>
      <c r="H154" s="164"/>
      <c r="I154" s="27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</row>
    <row r="155" spans="1:20" ht="15.75" customHeight="1" x14ac:dyDescent="0.2">
      <c r="A155" s="23"/>
      <c r="B155" s="163"/>
      <c r="C155" s="23"/>
      <c r="D155" s="23"/>
      <c r="E155" s="22"/>
      <c r="F155" s="23"/>
      <c r="G155" s="163"/>
      <c r="H155" s="164"/>
      <c r="I155" s="27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5.75" customHeight="1" x14ac:dyDescent="0.2">
      <c r="A156" s="23"/>
      <c r="B156" s="163"/>
      <c r="C156" s="23"/>
      <c r="D156" s="23"/>
      <c r="E156" s="22"/>
      <c r="F156" s="23"/>
      <c r="G156" s="163"/>
      <c r="H156" s="164"/>
      <c r="I156" s="27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0" ht="15.75" customHeight="1" x14ac:dyDescent="0.2">
      <c r="A157" s="23"/>
      <c r="B157" s="163"/>
      <c r="C157" s="23"/>
      <c r="D157" s="23"/>
      <c r="E157" s="22"/>
      <c r="F157" s="23"/>
      <c r="G157" s="163"/>
      <c r="H157" s="164"/>
      <c r="I157" s="27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0" ht="15.75" customHeight="1" x14ac:dyDescent="0.2">
      <c r="A158" s="23"/>
      <c r="B158" s="163"/>
      <c r="C158" s="23"/>
      <c r="D158" s="23"/>
      <c r="E158" s="22"/>
      <c r="F158" s="23"/>
      <c r="G158" s="163"/>
      <c r="H158" s="164"/>
      <c r="I158" s="27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1:20" ht="15.75" customHeight="1" x14ac:dyDescent="0.2">
      <c r="A159" s="23"/>
      <c r="B159" s="163"/>
      <c r="C159" s="23"/>
      <c r="D159" s="23"/>
      <c r="E159" s="22"/>
      <c r="F159" s="23"/>
      <c r="G159" s="163"/>
      <c r="H159" s="164"/>
      <c r="I159" s="27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1:20" ht="15.75" customHeight="1" x14ac:dyDescent="0.2">
      <c r="A160" s="23"/>
      <c r="B160" s="163"/>
      <c r="C160" s="23"/>
      <c r="D160" s="23"/>
      <c r="E160" s="22"/>
      <c r="F160" s="23"/>
      <c r="G160" s="163"/>
      <c r="H160" s="164"/>
      <c r="I160" s="27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</row>
    <row r="161" spans="1:20" ht="15.75" customHeight="1" x14ac:dyDescent="0.2">
      <c r="A161" s="23"/>
      <c r="B161" s="163"/>
      <c r="C161" s="23"/>
      <c r="D161" s="23"/>
      <c r="E161" s="22"/>
      <c r="F161" s="23"/>
      <c r="G161" s="163"/>
      <c r="H161" s="164"/>
      <c r="I161" s="27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</row>
    <row r="162" spans="1:20" ht="15.75" customHeight="1" x14ac:dyDescent="0.2">
      <c r="A162" s="23"/>
      <c r="B162" s="163"/>
      <c r="C162" s="23"/>
      <c r="D162" s="23"/>
      <c r="E162" s="22"/>
      <c r="F162" s="23"/>
      <c r="G162" s="163"/>
      <c r="H162" s="164"/>
      <c r="I162" s="27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</row>
    <row r="163" spans="1:20" ht="15.75" customHeight="1" x14ac:dyDescent="0.2">
      <c r="A163" s="23"/>
      <c r="B163" s="163"/>
      <c r="C163" s="23"/>
      <c r="D163" s="23"/>
      <c r="E163" s="22"/>
      <c r="F163" s="23"/>
      <c r="G163" s="163"/>
      <c r="H163" s="164"/>
      <c r="I163" s="27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</row>
    <row r="164" spans="1:20" ht="15.75" customHeight="1" x14ac:dyDescent="0.2">
      <c r="A164" s="23"/>
      <c r="B164" s="163"/>
      <c r="C164" s="23"/>
      <c r="D164" s="23"/>
      <c r="E164" s="22"/>
      <c r="F164" s="23"/>
      <c r="G164" s="163"/>
      <c r="H164" s="164"/>
      <c r="I164" s="27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</row>
    <row r="165" spans="1:20" ht="15.75" customHeight="1" x14ac:dyDescent="0.2">
      <c r="A165" s="23"/>
      <c r="B165" s="163"/>
      <c r="C165" s="23"/>
      <c r="D165" s="23"/>
      <c r="E165" s="22"/>
      <c r="F165" s="23"/>
      <c r="G165" s="163"/>
      <c r="H165" s="164"/>
      <c r="I165" s="27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1:20" ht="15.75" customHeight="1" x14ac:dyDescent="0.2">
      <c r="A166" s="23"/>
      <c r="B166" s="163"/>
      <c r="C166" s="23"/>
      <c r="D166" s="23"/>
      <c r="E166" s="22"/>
      <c r="F166" s="23"/>
      <c r="G166" s="163"/>
      <c r="H166" s="164"/>
      <c r="I166" s="27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5.75" customHeight="1" x14ac:dyDescent="0.2">
      <c r="A167" s="23"/>
      <c r="B167" s="163"/>
      <c r="C167" s="23"/>
      <c r="D167" s="23"/>
      <c r="E167" s="22"/>
      <c r="F167" s="23"/>
      <c r="G167" s="163"/>
      <c r="H167" s="164"/>
      <c r="I167" s="27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ht="15.75" customHeight="1" x14ac:dyDescent="0.2">
      <c r="A168" s="23"/>
      <c r="B168" s="163"/>
      <c r="C168" s="23"/>
      <c r="D168" s="23"/>
      <c r="E168" s="22"/>
      <c r="F168" s="23"/>
      <c r="G168" s="163"/>
      <c r="H168" s="164"/>
      <c r="I168" s="27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</row>
    <row r="169" spans="1:20" ht="15.75" customHeight="1" x14ac:dyDescent="0.2">
      <c r="A169" s="23"/>
      <c r="B169" s="163"/>
      <c r="C169" s="23"/>
      <c r="D169" s="23"/>
      <c r="E169" s="22"/>
      <c r="F169" s="23"/>
      <c r="G169" s="163"/>
      <c r="H169" s="164"/>
      <c r="I169" s="27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</row>
    <row r="170" spans="1:20" ht="15.75" customHeight="1" x14ac:dyDescent="0.2">
      <c r="A170" s="23"/>
      <c r="B170" s="163"/>
      <c r="C170" s="23"/>
      <c r="D170" s="23"/>
      <c r="E170" s="22"/>
      <c r="F170" s="23"/>
      <c r="G170" s="163"/>
      <c r="H170" s="164"/>
      <c r="I170" s="27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</row>
    <row r="171" spans="1:20" ht="15.75" customHeight="1" x14ac:dyDescent="0.2">
      <c r="A171" s="23"/>
      <c r="B171" s="163"/>
      <c r="C171" s="23"/>
      <c r="D171" s="23"/>
      <c r="E171" s="22"/>
      <c r="F171" s="23"/>
      <c r="G171" s="163"/>
      <c r="H171" s="164"/>
      <c r="I171" s="27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</row>
    <row r="172" spans="1:20" ht="15.75" customHeight="1" x14ac:dyDescent="0.2">
      <c r="A172" s="23"/>
      <c r="B172" s="163"/>
      <c r="C172" s="23"/>
      <c r="D172" s="23"/>
      <c r="E172" s="22"/>
      <c r="F172" s="23"/>
      <c r="G172" s="163"/>
      <c r="H172" s="164"/>
      <c r="I172" s="27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</row>
    <row r="173" spans="1:20" ht="15.75" customHeight="1" x14ac:dyDescent="0.2">
      <c r="A173" s="23"/>
      <c r="B173" s="163"/>
      <c r="C173" s="23"/>
      <c r="D173" s="23"/>
      <c r="E173" s="22"/>
      <c r="F173" s="23"/>
      <c r="G173" s="163"/>
      <c r="H173" s="164"/>
      <c r="I173" s="27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</row>
    <row r="174" spans="1:20" ht="15.75" customHeight="1" x14ac:dyDescent="0.2">
      <c r="A174" s="23"/>
      <c r="B174" s="163"/>
      <c r="C174" s="23"/>
      <c r="D174" s="23"/>
      <c r="E174" s="22"/>
      <c r="F174" s="23"/>
      <c r="G174" s="163"/>
      <c r="H174" s="164"/>
      <c r="I174" s="27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1:20" ht="15.75" customHeight="1" x14ac:dyDescent="0.2">
      <c r="A175" s="23"/>
      <c r="B175" s="163"/>
      <c r="C175" s="23"/>
      <c r="D175" s="23"/>
      <c r="E175" s="22"/>
      <c r="F175" s="23"/>
      <c r="G175" s="163"/>
      <c r="H175" s="164"/>
      <c r="I175" s="27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1:20" ht="15.75" customHeight="1" x14ac:dyDescent="0.2">
      <c r="A176" s="23"/>
      <c r="B176" s="163"/>
      <c r="C176" s="23"/>
      <c r="D176" s="23"/>
      <c r="E176" s="22"/>
      <c r="F176" s="23"/>
      <c r="G176" s="163"/>
      <c r="H176" s="164"/>
      <c r="I176" s="27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</row>
    <row r="177" spans="1:20" ht="15.75" customHeight="1" x14ac:dyDescent="0.2">
      <c r="A177" s="23"/>
      <c r="B177" s="163"/>
      <c r="C177" s="23"/>
      <c r="D177" s="23"/>
      <c r="E177" s="22"/>
      <c r="F177" s="23"/>
      <c r="G177" s="163"/>
      <c r="H177" s="164"/>
      <c r="I177" s="27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5.75" customHeight="1" x14ac:dyDescent="0.2">
      <c r="A178" s="23"/>
      <c r="B178" s="163"/>
      <c r="C178" s="23"/>
      <c r="D178" s="23"/>
      <c r="E178" s="22"/>
      <c r="F178" s="23"/>
      <c r="G178" s="163"/>
      <c r="H178" s="164"/>
      <c r="I178" s="27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</row>
    <row r="179" spans="1:20" ht="15.75" customHeight="1" x14ac:dyDescent="0.2">
      <c r="A179" s="23"/>
      <c r="B179" s="163"/>
      <c r="C179" s="23"/>
      <c r="D179" s="23"/>
      <c r="E179" s="22"/>
      <c r="F179" s="23"/>
      <c r="G179" s="163"/>
      <c r="H179" s="164"/>
      <c r="I179" s="27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</row>
    <row r="180" spans="1:20" ht="15.75" customHeight="1" x14ac:dyDescent="0.2">
      <c r="A180" s="23"/>
      <c r="B180" s="163"/>
      <c r="C180" s="23"/>
      <c r="D180" s="23"/>
      <c r="E180" s="22"/>
      <c r="F180" s="23"/>
      <c r="G180" s="163"/>
      <c r="H180" s="164"/>
      <c r="I180" s="27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</row>
    <row r="181" spans="1:20" ht="15.75" customHeight="1" x14ac:dyDescent="0.2">
      <c r="A181" s="23"/>
      <c r="B181" s="163"/>
      <c r="C181" s="23"/>
      <c r="D181" s="23"/>
      <c r="E181" s="22"/>
      <c r="F181" s="23"/>
      <c r="G181" s="163"/>
      <c r="H181" s="164"/>
      <c r="I181" s="27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</row>
    <row r="182" spans="1:20" ht="15.75" customHeight="1" x14ac:dyDescent="0.2">
      <c r="A182" s="23"/>
      <c r="B182" s="163"/>
      <c r="C182" s="23"/>
      <c r="D182" s="23"/>
      <c r="E182" s="22"/>
      <c r="F182" s="23"/>
      <c r="G182" s="163"/>
      <c r="H182" s="164"/>
      <c r="I182" s="27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</row>
    <row r="183" spans="1:20" ht="15.75" customHeight="1" x14ac:dyDescent="0.2">
      <c r="A183" s="23"/>
      <c r="B183" s="163"/>
      <c r="C183" s="23"/>
      <c r="D183" s="23"/>
      <c r="E183" s="22"/>
      <c r="F183" s="23"/>
      <c r="G183" s="163"/>
      <c r="H183" s="164"/>
      <c r="I183" s="27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</row>
    <row r="184" spans="1:20" ht="15.75" customHeight="1" x14ac:dyDescent="0.2">
      <c r="A184" s="23"/>
      <c r="B184" s="163"/>
      <c r="C184" s="23"/>
      <c r="D184" s="23"/>
      <c r="E184" s="22"/>
      <c r="F184" s="23"/>
      <c r="G184" s="163"/>
      <c r="H184" s="164"/>
      <c r="I184" s="27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</row>
    <row r="185" spans="1:20" ht="15.75" customHeight="1" x14ac:dyDescent="0.2">
      <c r="A185" s="23"/>
      <c r="B185" s="163"/>
      <c r="C185" s="23"/>
      <c r="D185" s="23"/>
      <c r="E185" s="22"/>
      <c r="F185" s="23"/>
      <c r="G185" s="163"/>
      <c r="H185" s="164"/>
      <c r="I185" s="27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</row>
    <row r="186" spans="1:20" ht="15.75" customHeight="1" x14ac:dyDescent="0.2">
      <c r="A186" s="23"/>
      <c r="B186" s="163"/>
      <c r="C186" s="23"/>
      <c r="D186" s="23"/>
      <c r="E186" s="22"/>
      <c r="F186" s="23"/>
      <c r="G186" s="163"/>
      <c r="H186" s="164"/>
      <c r="I186" s="27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</row>
    <row r="187" spans="1:20" ht="15.75" customHeight="1" x14ac:dyDescent="0.2">
      <c r="A187" s="23"/>
      <c r="B187" s="163"/>
      <c r="C187" s="23"/>
      <c r="D187" s="23"/>
      <c r="E187" s="22"/>
      <c r="F187" s="23"/>
      <c r="G187" s="163"/>
      <c r="H187" s="164"/>
      <c r="I187" s="27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1:20" ht="15.75" customHeight="1" x14ac:dyDescent="0.2">
      <c r="A188" s="23"/>
      <c r="B188" s="163"/>
      <c r="C188" s="23"/>
      <c r="D188" s="23"/>
      <c r="E188" s="22"/>
      <c r="F188" s="23"/>
      <c r="G188" s="163"/>
      <c r="H188" s="164"/>
      <c r="I188" s="27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5.75" customHeight="1" x14ac:dyDescent="0.2">
      <c r="A189" s="23"/>
      <c r="B189" s="163"/>
      <c r="C189" s="23"/>
      <c r="D189" s="23"/>
      <c r="E189" s="22"/>
      <c r="F189" s="23"/>
      <c r="G189" s="163"/>
      <c r="H189" s="164"/>
      <c r="I189" s="27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</row>
    <row r="190" spans="1:20" ht="15.75" customHeight="1" x14ac:dyDescent="0.2">
      <c r="A190" s="23"/>
      <c r="B190" s="163"/>
      <c r="C190" s="23"/>
      <c r="D190" s="23"/>
      <c r="E190" s="22"/>
      <c r="F190" s="23"/>
      <c r="G190" s="163"/>
      <c r="H190" s="164"/>
      <c r="I190" s="27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</row>
    <row r="191" spans="1:20" ht="15.75" customHeight="1" x14ac:dyDescent="0.2">
      <c r="A191" s="23"/>
      <c r="B191" s="163"/>
      <c r="C191" s="23"/>
      <c r="D191" s="23"/>
      <c r="E191" s="22"/>
      <c r="F191" s="23"/>
      <c r="G191" s="163"/>
      <c r="H191" s="164"/>
      <c r="I191" s="27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</row>
    <row r="192" spans="1:20" ht="15.75" customHeight="1" x14ac:dyDescent="0.2">
      <c r="A192" s="23"/>
      <c r="B192" s="163"/>
      <c r="C192" s="23"/>
      <c r="D192" s="23"/>
      <c r="E192" s="22"/>
      <c r="F192" s="23"/>
      <c r="G192" s="163"/>
      <c r="H192" s="164"/>
      <c r="I192" s="27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</row>
    <row r="193" spans="1:20" ht="15.75" customHeight="1" x14ac:dyDescent="0.2">
      <c r="A193" s="23"/>
      <c r="B193" s="163"/>
      <c r="C193" s="23"/>
      <c r="D193" s="23"/>
      <c r="E193" s="22"/>
      <c r="F193" s="23"/>
      <c r="G193" s="163"/>
      <c r="H193" s="164"/>
      <c r="I193" s="27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1:20" ht="15.75" customHeight="1" x14ac:dyDescent="0.2">
      <c r="A194" s="23"/>
      <c r="B194" s="163"/>
      <c r="C194" s="23"/>
      <c r="D194" s="23"/>
      <c r="E194" s="22"/>
      <c r="F194" s="23"/>
      <c r="G194" s="163"/>
      <c r="H194" s="164"/>
      <c r="I194" s="27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1:20" ht="15.75" customHeight="1" x14ac:dyDescent="0.2">
      <c r="A195" s="23"/>
      <c r="B195" s="163"/>
      <c r="C195" s="23"/>
      <c r="D195" s="23"/>
      <c r="E195" s="22"/>
      <c r="F195" s="23"/>
      <c r="G195" s="163"/>
      <c r="H195" s="164"/>
      <c r="I195" s="27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</row>
    <row r="196" spans="1:20" ht="15.75" customHeight="1" x14ac:dyDescent="0.2">
      <c r="A196" s="23"/>
      <c r="B196" s="163"/>
      <c r="C196" s="23"/>
      <c r="D196" s="23"/>
      <c r="E196" s="22"/>
      <c r="F196" s="23"/>
      <c r="G196" s="163"/>
      <c r="H196" s="164"/>
      <c r="I196" s="27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</row>
    <row r="197" spans="1:20" ht="15.75" customHeight="1" x14ac:dyDescent="0.2">
      <c r="A197" s="23"/>
      <c r="B197" s="163"/>
      <c r="C197" s="23"/>
      <c r="D197" s="23"/>
      <c r="E197" s="22"/>
      <c r="F197" s="23"/>
      <c r="G197" s="163"/>
      <c r="H197" s="164"/>
      <c r="I197" s="27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</row>
    <row r="198" spans="1:20" ht="15.75" customHeight="1" x14ac:dyDescent="0.2">
      <c r="A198" s="23"/>
      <c r="B198" s="163"/>
      <c r="C198" s="23"/>
      <c r="D198" s="23"/>
      <c r="E198" s="22"/>
      <c r="F198" s="23"/>
      <c r="G198" s="163"/>
      <c r="H198" s="164"/>
      <c r="I198" s="27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</row>
    <row r="199" spans="1:20" ht="15.75" customHeight="1" x14ac:dyDescent="0.2">
      <c r="A199" s="23"/>
      <c r="B199" s="163"/>
      <c r="C199" s="23"/>
      <c r="D199" s="23"/>
      <c r="E199" s="22"/>
      <c r="F199" s="23"/>
      <c r="G199" s="163"/>
      <c r="H199" s="164"/>
      <c r="I199" s="27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5.75" customHeight="1" x14ac:dyDescent="0.2">
      <c r="A200" s="23"/>
      <c r="B200" s="163"/>
      <c r="C200" s="23"/>
      <c r="D200" s="23"/>
      <c r="E200" s="22"/>
      <c r="F200" s="23"/>
      <c r="G200" s="163"/>
      <c r="H200" s="164"/>
      <c r="I200" s="27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</row>
    <row r="201" spans="1:20" ht="15.75" customHeight="1" x14ac:dyDescent="0.2">
      <c r="A201" s="23"/>
      <c r="B201" s="163"/>
      <c r="C201" s="23"/>
      <c r="D201" s="23"/>
      <c r="E201" s="22"/>
      <c r="F201" s="23"/>
      <c r="G201" s="163"/>
      <c r="H201" s="164"/>
      <c r="I201" s="27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</row>
    <row r="202" spans="1:20" ht="15.75" customHeight="1" x14ac:dyDescent="0.2">
      <c r="A202" s="23"/>
      <c r="B202" s="163"/>
      <c r="C202" s="23"/>
      <c r="D202" s="23"/>
      <c r="E202" s="22"/>
      <c r="F202" s="23"/>
      <c r="G202" s="163"/>
      <c r="H202" s="164"/>
      <c r="I202" s="27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</row>
    <row r="203" spans="1:20" ht="15.75" customHeight="1" x14ac:dyDescent="0.2">
      <c r="A203" s="23"/>
      <c r="B203" s="163"/>
      <c r="C203" s="23"/>
      <c r="D203" s="23"/>
      <c r="E203" s="22"/>
      <c r="F203" s="23"/>
      <c r="G203" s="163"/>
      <c r="H203" s="164"/>
      <c r="I203" s="27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</row>
    <row r="204" spans="1:20" ht="15.75" customHeight="1" x14ac:dyDescent="0.2">
      <c r="A204" s="23"/>
      <c r="B204" s="163"/>
      <c r="C204" s="23"/>
      <c r="D204" s="23"/>
      <c r="E204" s="22"/>
      <c r="F204" s="23"/>
      <c r="G204" s="163"/>
      <c r="H204" s="164"/>
      <c r="I204" s="27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1:20" ht="15.75" customHeight="1" x14ac:dyDescent="0.2">
      <c r="A205" s="23"/>
      <c r="B205" s="163"/>
      <c r="C205" s="23"/>
      <c r="D205" s="23"/>
      <c r="E205" s="22"/>
      <c r="F205" s="23"/>
      <c r="G205" s="163"/>
      <c r="H205" s="164"/>
      <c r="I205" s="27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</row>
    <row r="206" spans="1:20" ht="15.75" customHeight="1" x14ac:dyDescent="0.2">
      <c r="A206" s="23"/>
      <c r="B206" s="163"/>
      <c r="C206" s="23"/>
      <c r="D206" s="23"/>
      <c r="E206" s="22"/>
      <c r="F206" s="23"/>
      <c r="G206" s="163"/>
      <c r="H206" s="164"/>
      <c r="I206" s="27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</row>
    <row r="207" spans="1:20" ht="15.75" customHeight="1" x14ac:dyDescent="0.2">
      <c r="A207" s="23"/>
      <c r="B207" s="163"/>
      <c r="C207" s="23"/>
      <c r="D207" s="23"/>
      <c r="E207" s="22"/>
      <c r="F207" s="23"/>
      <c r="G207" s="163"/>
      <c r="H207" s="164"/>
      <c r="I207" s="27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</row>
    <row r="208" spans="1:20" ht="15.75" customHeight="1" x14ac:dyDescent="0.2">
      <c r="A208" s="23"/>
      <c r="B208" s="163"/>
      <c r="C208" s="23"/>
      <c r="D208" s="23"/>
      <c r="E208" s="22"/>
      <c r="F208" s="23"/>
      <c r="G208" s="163"/>
      <c r="H208" s="164"/>
      <c r="I208" s="27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</row>
    <row r="209" spans="1:20" ht="15.75" customHeight="1" x14ac:dyDescent="0.2">
      <c r="A209" s="23"/>
      <c r="B209" s="163"/>
      <c r="C209" s="23"/>
      <c r="D209" s="23"/>
      <c r="E209" s="22"/>
      <c r="F209" s="23"/>
      <c r="G209" s="163"/>
      <c r="H209" s="164"/>
      <c r="I209" s="27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</row>
    <row r="210" spans="1:20" ht="15.75" customHeight="1" x14ac:dyDescent="0.2">
      <c r="A210" s="23"/>
      <c r="B210" s="163"/>
      <c r="C210" s="23"/>
      <c r="D210" s="23"/>
      <c r="E210" s="22"/>
      <c r="F210" s="23"/>
      <c r="G210" s="163"/>
      <c r="H210" s="164"/>
      <c r="I210" s="27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5.75" customHeight="1" x14ac:dyDescent="0.2">
      <c r="A211" s="23"/>
      <c r="B211" s="163"/>
      <c r="C211" s="23"/>
      <c r="D211" s="23"/>
      <c r="E211" s="22"/>
      <c r="F211" s="23"/>
      <c r="G211" s="163"/>
      <c r="H211" s="164"/>
      <c r="I211" s="27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0" ht="15.75" customHeight="1" x14ac:dyDescent="0.2">
      <c r="A212" s="23"/>
      <c r="B212" s="163"/>
      <c r="C212" s="23"/>
      <c r="D212" s="23"/>
      <c r="E212" s="22"/>
      <c r="F212" s="23"/>
      <c r="G212" s="163"/>
      <c r="H212" s="164"/>
      <c r="I212" s="27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0" ht="15.75" customHeight="1" x14ac:dyDescent="0.2">
      <c r="A213" s="23"/>
      <c r="B213" s="163"/>
      <c r="C213" s="23"/>
      <c r="D213" s="23"/>
      <c r="E213" s="22"/>
      <c r="F213" s="23"/>
      <c r="G213" s="163"/>
      <c r="H213" s="164"/>
      <c r="I213" s="27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0" ht="15.75" customHeight="1" x14ac:dyDescent="0.2">
      <c r="A214" s="23"/>
      <c r="B214" s="163"/>
      <c r="C214" s="23"/>
      <c r="D214" s="23"/>
      <c r="E214" s="22"/>
      <c r="F214" s="23"/>
      <c r="G214" s="163"/>
      <c r="H214" s="164"/>
      <c r="I214" s="27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0" ht="15.75" customHeight="1" x14ac:dyDescent="0.2">
      <c r="A215" s="23"/>
      <c r="B215" s="163"/>
      <c r="C215" s="23"/>
      <c r="D215" s="23"/>
      <c r="E215" s="22"/>
      <c r="F215" s="23"/>
      <c r="G215" s="163"/>
      <c r="H215" s="164"/>
      <c r="I215" s="27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0" ht="15.75" customHeight="1" x14ac:dyDescent="0.2">
      <c r="A216" s="23"/>
      <c r="B216" s="163"/>
      <c r="C216" s="23"/>
      <c r="D216" s="23"/>
      <c r="E216" s="22"/>
      <c r="F216" s="23"/>
      <c r="G216" s="163"/>
      <c r="H216" s="164"/>
      <c r="I216" s="27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0" ht="15.75" customHeight="1" x14ac:dyDescent="0.2">
      <c r="A217" s="23"/>
      <c r="B217" s="163"/>
      <c r="C217" s="23"/>
      <c r="D217" s="23"/>
      <c r="E217" s="22"/>
      <c r="F217" s="23"/>
      <c r="G217" s="163"/>
      <c r="H217" s="164"/>
      <c r="I217" s="27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0" ht="15.75" customHeight="1" x14ac:dyDescent="0.2">
      <c r="A218" s="23"/>
      <c r="B218" s="163"/>
      <c r="C218" s="23"/>
      <c r="D218" s="23"/>
      <c r="E218" s="22"/>
      <c r="F218" s="23"/>
      <c r="G218" s="163"/>
      <c r="H218" s="164"/>
      <c r="I218" s="27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0" ht="15.75" customHeight="1" x14ac:dyDescent="0.2">
      <c r="A219" s="23"/>
      <c r="B219" s="163"/>
      <c r="C219" s="23"/>
      <c r="D219" s="23"/>
      <c r="E219" s="22"/>
      <c r="F219" s="23"/>
      <c r="G219" s="163"/>
      <c r="H219" s="164"/>
      <c r="I219" s="27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0" ht="15.75" customHeight="1" x14ac:dyDescent="0.2">
      <c r="B220" s="161"/>
      <c r="C220" s="215"/>
      <c r="D220" s="215"/>
      <c r="F220" s="160"/>
      <c r="H220" s="149"/>
      <c r="I220" s="149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</row>
    <row r="221" spans="1:20" ht="15.75" customHeight="1" x14ac:dyDescent="0.2">
      <c r="B221" s="161"/>
      <c r="C221" s="215"/>
      <c r="D221" s="215"/>
      <c r="F221" s="160"/>
      <c r="H221" s="149"/>
      <c r="I221" s="149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</row>
    <row r="222" spans="1:20" ht="15.75" customHeight="1" x14ac:dyDescent="0.2">
      <c r="B222" s="161"/>
      <c r="C222" s="215"/>
      <c r="D222" s="215"/>
      <c r="F222" s="160"/>
      <c r="H222" s="149"/>
      <c r="I222" s="149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</row>
    <row r="223" spans="1:20" ht="15.75" customHeight="1" x14ac:dyDescent="0.2">
      <c r="B223" s="161"/>
      <c r="C223" s="215"/>
      <c r="D223" s="215"/>
      <c r="F223" s="160"/>
      <c r="H223" s="149"/>
      <c r="I223" s="149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</row>
    <row r="224" spans="1:20" ht="15.75" customHeight="1" x14ac:dyDescent="0.2">
      <c r="B224" s="161"/>
      <c r="C224" s="215"/>
      <c r="D224" s="215"/>
      <c r="F224" s="160"/>
      <c r="H224" s="149"/>
      <c r="I224" s="149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</row>
    <row r="225" spans="2:20" ht="15.75" customHeight="1" x14ac:dyDescent="0.2">
      <c r="B225" s="161"/>
      <c r="C225" s="215"/>
      <c r="D225" s="215"/>
      <c r="F225" s="160"/>
      <c r="H225" s="149"/>
      <c r="I225" s="149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</row>
    <row r="226" spans="2:20" ht="15.75" customHeight="1" x14ac:dyDescent="0.2">
      <c r="B226" s="161"/>
      <c r="C226" s="215"/>
      <c r="D226" s="215"/>
      <c r="F226" s="160"/>
      <c r="H226" s="149"/>
      <c r="I226" s="149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</row>
    <row r="227" spans="2:20" ht="15.75" customHeight="1" x14ac:dyDescent="0.2">
      <c r="B227" s="161"/>
      <c r="C227" s="215"/>
      <c r="D227" s="215"/>
      <c r="F227" s="160"/>
      <c r="H227" s="149"/>
      <c r="I227" s="149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</row>
    <row r="228" spans="2:20" ht="15.75" customHeight="1" x14ac:dyDescent="0.2">
      <c r="B228" s="161"/>
      <c r="C228" s="215"/>
      <c r="D228" s="215"/>
      <c r="F228" s="160"/>
      <c r="H228" s="149"/>
      <c r="I228" s="149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</row>
    <row r="229" spans="2:20" ht="15.75" customHeight="1" x14ac:dyDescent="0.2">
      <c r="B229" s="161"/>
      <c r="C229" s="215"/>
      <c r="D229" s="215"/>
      <c r="F229" s="160"/>
      <c r="H229" s="149"/>
      <c r="I229" s="149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</row>
    <row r="230" spans="2:20" ht="15.75" customHeight="1" x14ac:dyDescent="0.2">
      <c r="B230" s="161"/>
      <c r="C230" s="215"/>
      <c r="D230" s="215"/>
      <c r="F230" s="160"/>
      <c r="H230" s="149"/>
      <c r="I230" s="149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</row>
    <row r="231" spans="2:20" ht="15.75" customHeight="1" x14ac:dyDescent="0.2">
      <c r="B231" s="161"/>
      <c r="C231" s="215"/>
      <c r="D231" s="215"/>
      <c r="F231" s="160"/>
      <c r="H231" s="149"/>
      <c r="I231" s="149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</row>
    <row r="232" spans="2:20" ht="15.75" customHeight="1" x14ac:dyDescent="0.2">
      <c r="B232" s="161"/>
      <c r="C232" s="215"/>
      <c r="D232" s="215"/>
      <c r="F232" s="160"/>
      <c r="H232" s="149"/>
      <c r="I232" s="149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</row>
    <row r="233" spans="2:20" ht="15.75" customHeight="1" x14ac:dyDescent="0.2">
      <c r="B233" s="161"/>
      <c r="C233" s="215"/>
      <c r="D233" s="215"/>
      <c r="F233" s="160"/>
      <c r="H233" s="149"/>
      <c r="I233" s="149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</row>
    <row r="234" spans="2:20" ht="15.75" customHeight="1" x14ac:dyDescent="0.2">
      <c r="B234" s="161"/>
      <c r="C234" s="215"/>
      <c r="D234" s="215"/>
      <c r="F234" s="160"/>
      <c r="H234" s="149"/>
      <c r="I234" s="149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</row>
    <row r="235" spans="2:20" ht="15.75" customHeight="1" x14ac:dyDescent="0.2">
      <c r="B235" s="161"/>
      <c r="C235" s="215"/>
      <c r="D235" s="215"/>
      <c r="F235" s="160"/>
      <c r="H235" s="149"/>
      <c r="I235" s="149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</row>
    <row r="236" spans="2:20" ht="15.75" customHeight="1" x14ac:dyDescent="0.2">
      <c r="B236" s="161"/>
      <c r="C236" s="215"/>
      <c r="D236" s="215"/>
      <c r="F236" s="160"/>
      <c r="H236" s="149"/>
      <c r="I236" s="149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</row>
    <row r="237" spans="2:20" ht="15.75" customHeight="1" x14ac:dyDescent="0.2">
      <c r="B237" s="161"/>
      <c r="C237" s="215"/>
      <c r="D237" s="215"/>
      <c r="F237" s="160"/>
      <c r="H237" s="149"/>
      <c r="I237" s="149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</row>
    <row r="238" spans="2:20" ht="15.75" customHeight="1" x14ac:dyDescent="0.2">
      <c r="B238" s="161"/>
      <c r="C238" s="215"/>
      <c r="D238" s="215"/>
      <c r="F238" s="160"/>
      <c r="H238" s="149"/>
      <c r="I238" s="149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</row>
    <row r="239" spans="2:20" ht="15.75" customHeight="1" x14ac:dyDescent="0.2">
      <c r="B239" s="161"/>
      <c r="C239" s="215"/>
      <c r="D239" s="215"/>
      <c r="F239" s="160"/>
      <c r="H239" s="149"/>
      <c r="I239" s="149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</row>
    <row r="240" spans="2:20" ht="15.75" customHeight="1" x14ac:dyDescent="0.2">
      <c r="B240" s="161"/>
      <c r="C240" s="215"/>
      <c r="D240" s="215"/>
      <c r="F240" s="160"/>
      <c r="H240" s="149"/>
      <c r="I240" s="149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</row>
    <row r="241" spans="2:20" ht="15.75" customHeight="1" x14ac:dyDescent="0.2">
      <c r="B241" s="161"/>
      <c r="C241" s="215"/>
      <c r="D241" s="215"/>
      <c r="F241" s="160"/>
      <c r="H241" s="149"/>
      <c r="I241" s="149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</row>
    <row r="242" spans="2:20" ht="15.75" customHeight="1" x14ac:dyDescent="0.2">
      <c r="B242" s="161"/>
      <c r="C242" s="215"/>
      <c r="D242" s="215"/>
      <c r="F242" s="160"/>
      <c r="H242" s="149"/>
      <c r="I242" s="149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</row>
    <row r="243" spans="2:20" ht="15.75" customHeight="1" x14ac:dyDescent="0.2">
      <c r="B243" s="161"/>
      <c r="C243" s="215"/>
      <c r="D243" s="215"/>
      <c r="F243" s="160"/>
      <c r="H243" s="149"/>
      <c r="I243" s="149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</row>
    <row r="244" spans="2:20" ht="15.75" customHeight="1" x14ac:dyDescent="0.2">
      <c r="B244" s="161"/>
      <c r="C244" s="215"/>
      <c r="D244" s="215"/>
      <c r="F244" s="160"/>
      <c r="H244" s="149"/>
      <c r="I244" s="149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</row>
    <row r="245" spans="2:20" ht="15.75" customHeight="1" x14ac:dyDescent="0.2">
      <c r="B245" s="161"/>
      <c r="C245" s="215"/>
      <c r="D245" s="215"/>
      <c r="F245" s="160"/>
      <c r="H245" s="149"/>
      <c r="I245" s="149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</row>
    <row r="246" spans="2:20" ht="15.75" customHeight="1" x14ac:dyDescent="0.2">
      <c r="B246" s="161"/>
      <c r="C246" s="215"/>
      <c r="D246" s="215"/>
      <c r="F246" s="160"/>
      <c r="H246" s="149"/>
      <c r="I246" s="149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</row>
    <row r="247" spans="2:20" ht="15.75" customHeight="1" x14ac:dyDescent="0.2">
      <c r="B247" s="161"/>
      <c r="C247" s="215"/>
      <c r="D247" s="215"/>
      <c r="F247" s="160"/>
      <c r="H247" s="149"/>
      <c r="I247" s="149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</row>
    <row r="248" spans="2:20" ht="15.75" customHeight="1" x14ac:dyDescent="0.2">
      <c r="B248" s="161"/>
      <c r="C248" s="215"/>
      <c r="D248" s="215"/>
      <c r="F248" s="160"/>
      <c r="H248" s="149"/>
      <c r="I248" s="149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</row>
    <row r="249" spans="2:20" ht="15.75" customHeight="1" x14ac:dyDescent="0.2">
      <c r="B249" s="161"/>
      <c r="C249" s="215"/>
      <c r="D249" s="215"/>
      <c r="F249" s="160"/>
      <c r="H249" s="149"/>
      <c r="I249" s="149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</row>
    <row r="250" spans="2:20" ht="15.75" customHeight="1" x14ac:dyDescent="0.2">
      <c r="B250" s="161"/>
      <c r="C250" s="215"/>
      <c r="D250" s="215"/>
      <c r="F250" s="160"/>
      <c r="H250" s="149"/>
      <c r="I250" s="149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</row>
    <row r="251" spans="2:20" ht="15.75" customHeight="1" x14ac:dyDescent="0.2">
      <c r="B251" s="161"/>
      <c r="C251" s="215"/>
      <c r="D251" s="215"/>
      <c r="F251" s="160"/>
      <c r="H251" s="149"/>
      <c r="I251" s="149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</row>
    <row r="252" spans="2:20" ht="15.75" customHeight="1" x14ac:dyDescent="0.2">
      <c r="B252" s="161"/>
      <c r="C252" s="215"/>
      <c r="D252" s="215"/>
      <c r="F252" s="160"/>
      <c r="H252" s="149"/>
      <c r="I252" s="149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</row>
    <row r="253" spans="2:20" ht="15.75" customHeight="1" x14ac:dyDescent="0.2">
      <c r="B253" s="161"/>
      <c r="C253" s="215"/>
      <c r="D253" s="215"/>
      <c r="F253" s="160"/>
      <c r="H253" s="149"/>
      <c r="I253" s="149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</row>
    <row r="254" spans="2:20" ht="15.75" customHeight="1" x14ac:dyDescent="0.2">
      <c r="B254" s="161"/>
      <c r="C254" s="215"/>
      <c r="D254" s="215"/>
      <c r="F254" s="160"/>
      <c r="H254" s="149"/>
      <c r="I254" s="149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</row>
    <row r="255" spans="2:20" ht="15.75" customHeight="1" x14ac:dyDescent="0.2">
      <c r="B255" s="161"/>
      <c r="C255" s="215"/>
      <c r="D255" s="215"/>
      <c r="F255" s="160"/>
      <c r="H255" s="149"/>
      <c r="I255" s="149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</row>
    <row r="256" spans="2:20" ht="15.75" customHeight="1" x14ac:dyDescent="0.2">
      <c r="B256" s="161"/>
      <c r="C256" s="215"/>
      <c r="D256" s="215"/>
      <c r="F256" s="160"/>
      <c r="H256" s="149"/>
      <c r="I256" s="149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</row>
    <row r="257" spans="2:20" ht="15.75" customHeight="1" x14ac:dyDescent="0.2">
      <c r="B257" s="161"/>
      <c r="C257" s="215"/>
      <c r="D257" s="215"/>
      <c r="F257" s="160"/>
      <c r="H257" s="149"/>
      <c r="I257" s="149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</row>
    <row r="258" spans="2:20" ht="15.75" customHeight="1" x14ac:dyDescent="0.2">
      <c r="B258" s="161"/>
      <c r="C258" s="215"/>
      <c r="D258" s="215"/>
      <c r="F258" s="160"/>
      <c r="H258" s="149"/>
      <c r="I258" s="149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</row>
    <row r="259" spans="2:20" ht="15.75" customHeight="1" x14ac:dyDescent="0.2">
      <c r="B259" s="161"/>
      <c r="C259" s="215"/>
      <c r="D259" s="215"/>
      <c r="F259" s="160"/>
      <c r="H259" s="149"/>
      <c r="I259" s="149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</row>
    <row r="260" spans="2:20" ht="15.75" customHeight="1" x14ac:dyDescent="0.2">
      <c r="B260" s="161"/>
      <c r="C260" s="215"/>
      <c r="D260" s="215"/>
      <c r="F260" s="160"/>
      <c r="H260" s="149"/>
      <c r="I260" s="149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</row>
    <row r="261" spans="2:20" ht="15.75" customHeight="1" x14ac:dyDescent="0.2">
      <c r="B261" s="161"/>
      <c r="C261" s="215"/>
      <c r="D261" s="215"/>
      <c r="F261" s="160"/>
      <c r="H261" s="149"/>
      <c r="I261" s="149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</row>
    <row r="262" spans="2:20" ht="15.75" customHeight="1" x14ac:dyDescent="0.2">
      <c r="B262" s="161"/>
      <c r="C262" s="215"/>
      <c r="D262" s="215"/>
      <c r="F262" s="160"/>
      <c r="H262" s="149"/>
      <c r="I262" s="149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</row>
    <row r="263" spans="2:20" ht="15.75" customHeight="1" x14ac:dyDescent="0.2">
      <c r="B263" s="161"/>
      <c r="C263" s="215"/>
      <c r="D263" s="215"/>
      <c r="F263" s="160"/>
      <c r="H263" s="149"/>
      <c r="I263" s="149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</row>
    <row r="264" spans="2:20" ht="15.75" customHeight="1" x14ac:dyDescent="0.2">
      <c r="B264" s="161"/>
      <c r="C264" s="215"/>
      <c r="D264" s="215"/>
      <c r="F264" s="160"/>
      <c r="H264" s="149"/>
      <c r="I264" s="149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</row>
    <row r="265" spans="2:20" ht="15.75" customHeight="1" x14ac:dyDescent="0.2">
      <c r="B265" s="161"/>
      <c r="C265" s="215"/>
      <c r="D265" s="215"/>
      <c r="F265" s="160"/>
      <c r="H265" s="149"/>
      <c r="I265" s="149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</row>
    <row r="266" spans="2:20" ht="15.75" customHeight="1" x14ac:dyDescent="0.2">
      <c r="B266" s="161"/>
      <c r="C266" s="215"/>
      <c r="D266" s="215"/>
      <c r="F266" s="160"/>
      <c r="H266" s="149"/>
      <c r="I266" s="149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</row>
    <row r="267" spans="2:20" ht="15.75" customHeight="1" x14ac:dyDescent="0.2">
      <c r="B267" s="161"/>
      <c r="C267" s="215"/>
      <c r="D267" s="215"/>
      <c r="F267" s="160"/>
      <c r="H267" s="149"/>
      <c r="I267" s="149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</row>
    <row r="268" spans="2:20" ht="15.75" customHeight="1" x14ac:dyDescent="0.2">
      <c r="B268" s="161"/>
      <c r="C268" s="215"/>
      <c r="D268" s="215"/>
      <c r="F268" s="160"/>
      <c r="H268" s="149"/>
      <c r="I268" s="149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</row>
    <row r="269" spans="2:20" ht="15.75" customHeight="1" x14ac:dyDescent="0.2">
      <c r="B269" s="161"/>
      <c r="C269" s="215"/>
      <c r="D269" s="215"/>
      <c r="F269" s="160"/>
      <c r="H269" s="149"/>
      <c r="I269" s="149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</row>
    <row r="270" spans="2:20" ht="15.75" customHeight="1" x14ac:dyDescent="0.2">
      <c r="B270" s="161"/>
      <c r="C270" s="215"/>
      <c r="D270" s="215"/>
      <c r="F270" s="160"/>
      <c r="H270" s="149"/>
      <c r="I270" s="149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</row>
    <row r="271" spans="2:20" ht="15.75" customHeight="1" x14ac:dyDescent="0.2">
      <c r="B271" s="161"/>
      <c r="C271" s="215"/>
      <c r="D271" s="215"/>
      <c r="F271" s="160"/>
      <c r="H271" s="149"/>
      <c r="I271" s="149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</row>
    <row r="272" spans="2:20" ht="15.75" customHeight="1" x14ac:dyDescent="0.2">
      <c r="B272" s="161"/>
      <c r="C272" s="215"/>
      <c r="D272" s="215"/>
      <c r="F272" s="160"/>
      <c r="H272" s="149"/>
      <c r="I272" s="149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</row>
    <row r="273" spans="2:20" ht="15.75" customHeight="1" x14ac:dyDescent="0.2">
      <c r="B273" s="161"/>
      <c r="C273" s="215"/>
      <c r="D273" s="215"/>
      <c r="F273" s="160"/>
      <c r="H273" s="149"/>
      <c r="I273" s="149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</row>
    <row r="274" spans="2:20" ht="15.75" customHeight="1" x14ac:dyDescent="0.2">
      <c r="B274" s="161"/>
      <c r="C274" s="215"/>
      <c r="D274" s="215"/>
      <c r="F274" s="160"/>
      <c r="H274" s="149"/>
      <c r="I274" s="149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</row>
    <row r="275" spans="2:20" ht="15.75" customHeight="1" x14ac:dyDescent="0.2">
      <c r="B275" s="161"/>
      <c r="C275" s="215"/>
      <c r="D275" s="215"/>
      <c r="F275" s="160"/>
      <c r="H275" s="149"/>
      <c r="I275" s="149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</row>
    <row r="276" spans="2:20" ht="15.75" customHeight="1" x14ac:dyDescent="0.2">
      <c r="B276" s="161"/>
      <c r="C276" s="215"/>
      <c r="D276" s="215"/>
      <c r="F276" s="160"/>
      <c r="H276" s="149"/>
      <c r="I276" s="149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</row>
    <row r="277" spans="2:20" ht="15.75" customHeight="1" x14ac:dyDescent="0.2">
      <c r="B277" s="161"/>
      <c r="C277" s="215"/>
      <c r="D277" s="215"/>
      <c r="F277" s="160"/>
      <c r="H277" s="149"/>
      <c r="I277" s="149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</row>
    <row r="278" spans="2:20" ht="15.75" customHeight="1" x14ac:dyDescent="0.2">
      <c r="B278" s="161"/>
      <c r="C278" s="215"/>
      <c r="D278" s="215"/>
      <c r="F278" s="160"/>
      <c r="H278" s="149"/>
      <c r="I278" s="149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</row>
    <row r="279" spans="2:20" ht="15.75" customHeight="1" x14ac:dyDescent="0.2">
      <c r="B279" s="161"/>
      <c r="C279" s="215"/>
      <c r="D279" s="215"/>
      <c r="F279" s="160"/>
      <c r="H279" s="149"/>
      <c r="I279" s="149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</row>
    <row r="280" spans="2:20" ht="15.75" customHeight="1" x14ac:dyDescent="0.2">
      <c r="B280" s="161"/>
      <c r="C280" s="215"/>
      <c r="D280" s="215"/>
      <c r="F280" s="160"/>
      <c r="H280" s="149"/>
      <c r="I280" s="149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</row>
    <row r="281" spans="2:20" ht="15.75" customHeight="1" x14ac:dyDescent="0.2">
      <c r="B281" s="161"/>
      <c r="C281" s="215"/>
      <c r="D281" s="215"/>
      <c r="F281" s="160"/>
      <c r="H281" s="149"/>
      <c r="I281" s="149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</row>
    <row r="282" spans="2:20" ht="15.75" customHeight="1" x14ac:dyDescent="0.2">
      <c r="B282" s="161"/>
      <c r="C282" s="215"/>
      <c r="D282" s="215"/>
      <c r="F282" s="160"/>
      <c r="H282" s="149"/>
      <c r="I282" s="149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</row>
    <row r="283" spans="2:20" ht="15.75" customHeight="1" x14ac:dyDescent="0.2">
      <c r="B283" s="161"/>
      <c r="C283" s="215"/>
      <c r="D283" s="215"/>
      <c r="F283" s="160"/>
      <c r="H283" s="149"/>
      <c r="I283" s="149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</row>
    <row r="284" spans="2:20" ht="15.75" customHeight="1" x14ac:dyDescent="0.2">
      <c r="B284" s="161"/>
      <c r="C284" s="215"/>
      <c r="D284" s="215"/>
      <c r="F284" s="160"/>
      <c r="H284" s="149"/>
      <c r="I284" s="149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</row>
    <row r="285" spans="2:20" ht="15.75" customHeight="1" x14ac:dyDescent="0.2">
      <c r="B285" s="161"/>
      <c r="C285" s="215"/>
      <c r="D285" s="215"/>
      <c r="F285" s="160"/>
      <c r="H285" s="149"/>
      <c r="I285" s="149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</row>
    <row r="286" spans="2:20" ht="15.75" customHeight="1" x14ac:dyDescent="0.2">
      <c r="B286" s="161"/>
      <c r="C286" s="215"/>
      <c r="D286" s="215"/>
      <c r="F286" s="160"/>
      <c r="H286" s="149"/>
      <c r="I286" s="149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</row>
    <row r="287" spans="2:20" ht="15.75" customHeight="1" x14ac:dyDescent="0.2">
      <c r="B287" s="161"/>
      <c r="C287" s="215"/>
      <c r="D287" s="215"/>
      <c r="F287" s="160"/>
      <c r="H287" s="149"/>
      <c r="I287" s="149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</row>
    <row r="288" spans="2:20" ht="15.75" customHeight="1" x14ac:dyDescent="0.2">
      <c r="B288" s="161"/>
      <c r="C288" s="215"/>
      <c r="D288" s="215"/>
      <c r="F288" s="160"/>
      <c r="H288" s="149"/>
      <c r="I288" s="149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</row>
    <row r="289" spans="2:20" ht="15.75" customHeight="1" x14ac:dyDescent="0.2">
      <c r="B289" s="161"/>
      <c r="C289" s="215"/>
      <c r="D289" s="215"/>
      <c r="F289" s="160"/>
      <c r="H289" s="149"/>
      <c r="I289" s="149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</row>
    <row r="290" spans="2:20" ht="15.75" customHeight="1" x14ac:dyDescent="0.2">
      <c r="B290" s="161"/>
      <c r="C290" s="215"/>
      <c r="D290" s="215"/>
      <c r="F290" s="160"/>
      <c r="H290" s="149"/>
      <c r="I290" s="149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</row>
    <row r="291" spans="2:20" ht="15.75" customHeight="1" x14ac:dyDescent="0.2">
      <c r="B291" s="161"/>
      <c r="C291" s="215"/>
      <c r="D291" s="215"/>
      <c r="F291" s="160"/>
      <c r="H291" s="149"/>
      <c r="I291" s="149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</row>
    <row r="292" spans="2:20" ht="15.75" customHeight="1" x14ac:dyDescent="0.2">
      <c r="B292" s="161"/>
      <c r="C292" s="215"/>
      <c r="D292" s="215"/>
      <c r="F292" s="160"/>
      <c r="H292" s="149"/>
      <c r="I292" s="149"/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</row>
    <row r="293" spans="2:20" ht="15.75" customHeight="1" x14ac:dyDescent="0.2">
      <c r="B293" s="161"/>
      <c r="C293" s="215"/>
      <c r="D293" s="215"/>
      <c r="F293" s="160"/>
      <c r="H293" s="149"/>
      <c r="I293" s="149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</row>
    <row r="294" spans="2:20" ht="15.75" customHeight="1" x14ac:dyDescent="0.2">
      <c r="B294" s="161"/>
      <c r="C294" s="215"/>
      <c r="D294" s="215"/>
      <c r="F294" s="160"/>
      <c r="H294" s="149"/>
      <c r="I294" s="149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</row>
    <row r="295" spans="2:20" ht="15.75" customHeight="1" x14ac:dyDescent="0.2">
      <c r="B295" s="161"/>
      <c r="C295" s="215"/>
      <c r="D295" s="215"/>
      <c r="F295" s="160"/>
      <c r="H295" s="149"/>
      <c r="I295" s="149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</row>
    <row r="296" spans="2:20" ht="15.75" customHeight="1" x14ac:dyDescent="0.2">
      <c r="B296" s="161"/>
      <c r="C296" s="215"/>
      <c r="D296" s="215"/>
      <c r="F296" s="160"/>
      <c r="H296" s="149"/>
      <c r="I296" s="149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</row>
    <row r="297" spans="2:20" ht="15.75" customHeight="1" x14ac:dyDescent="0.2">
      <c r="B297" s="161"/>
      <c r="C297" s="215"/>
      <c r="D297" s="215"/>
      <c r="F297" s="160"/>
      <c r="H297" s="149"/>
      <c r="I297" s="149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</row>
    <row r="298" spans="2:20" ht="15.75" customHeight="1" x14ac:dyDescent="0.2">
      <c r="B298" s="161"/>
      <c r="C298" s="215"/>
      <c r="D298" s="215"/>
      <c r="F298" s="160"/>
      <c r="H298" s="149"/>
      <c r="I298" s="149"/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</row>
    <row r="299" spans="2:20" ht="15.75" customHeight="1" x14ac:dyDescent="0.2">
      <c r="B299" s="161"/>
      <c r="C299" s="215"/>
      <c r="D299" s="215"/>
      <c r="F299" s="160"/>
      <c r="H299" s="149"/>
      <c r="I299" s="149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</row>
    <row r="300" spans="2:20" ht="15.75" customHeight="1" x14ac:dyDescent="0.2">
      <c r="B300" s="161"/>
      <c r="C300" s="215"/>
      <c r="D300" s="215"/>
      <c r="F300" s="160"/>
      <c r="H300" s="149"/>
      <c r="I300" s="149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</row>
    <row r="301" spans="2:20" ht="15.75" customHeight="1" x14ac:dyDescent="0.2">
      <c r="B301" s="161"/>
      <c r="C301" s="215"/>
      <c r="D301" s="215"/>
      <c r="F301" s="160"/>
      <c r="H301" s="149"/>
      <c r="I301" s="149"/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</row>
    <row r="302" spans="2:20" ht="15.75" customHeight="1" x14ac:dyDescent="0.2">
      <c r="B302" s="161"/>
      <c r="C302" s="215"/>
      <c r="D302" s="215"/>
      <c r="F302" s="160"/>
      <c r="H302" s="149"/>
      <c r="I302" s="149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</row>
    <row r="303" spans="2:20" ht="15.75" customHeight="1" x14ac:dyDescent="0.2">
      <c r="B303" s="161"/>
      <c r="C303" s="215"/>
      <c r="D303" s="215"/>
      <c r="F303" s="160"/>
      <c r="H303" s="149"/>
      <c r="I303" s="149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</row>
    <row r="304" spans="2:20" ht="15.75" customHeight="1" x14ac:dyDescent="0.2">
      <c r="B304" s="161"/>
      <c r="C304" s="215"/>
      <c r="D304" s="215"/>
      <c r="F304" s="160"/>
      <c r="H304" s="149"/>
      <c r="I304" s="149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</row>
    <row r="305" spans="2:20" ht="15.75" customHeight="1" x14ac:dyDescent="0.2">
      <c r="B305" s="161"/>
      <c r="C305" s="215"/>
      <c r="D305" s="215"/>
      <c r="F305" s="160"/>
      <c r="H305" s="149"/>
      <c r="I305" s="149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</row>
    <row r="306" spans="2:20" ht="15.75" customHeight="1" x14ac:dyDescent="0.2">
      <c r="B306" s="161"/>
      <c r="C306" s="215"/>
      <c r="D306" s="215"/>
      <c r="F306" s="160"/>
      <c r="H306" s="149"/>
      <c r="I306" s="149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</row>
    <row r="307" spans="2:20" ht="15.75" customHeight="1" x14ac:dyDescent="0.2">
      <c r="B307" s="161"/>
      <c r="C307" s="215"/>
      <c r="D307" s="215"/>
      <c r="F307" s="160"/>
      <c r="H307" s="149"/>
      <c r="I307" s="149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</row>
    <row r="308" spans="2:20" ht="15.75" customHeight="1" x14ac:dyDescent="0.2">
      <c r="B308" s="161"/>
      <c r="C308" s="215"/>
      <c r="D308" s="215"/>
      <c r="F308" s="160"/>
      <c r="H308" s="149"/>
      <c r="I308" s="149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</row>
    <row r="309" spans="2:20" ht="15.75" customHeight="1" x14ac:dyDescent="0.2">
      <c r="B309" s="161"/>
      <c r="C309" s="215"/>
      <c r="D309" s="215"/>
      <c r="F309" s="160"/>
      <c r="H309" s="149"/>
      <c r="I309" s="149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</row>
    <row r="310" spans="2:20" ht="15.75" customHeight="1" x14ac:dyDescent="0.2">
      <c r="B310" s="161"/>
      <c r="C310" s="215"/>
      <c r="D310" s="215"/>
      <c r="F310" s="160"/>
      <c r="H310" s="149"/>
      <c r="I310" s="149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</row>
    <row r="311" spans="2:20" ht="15.75" customHeight="1" x14ac:dyDescent="0.2">
      <c r="B311" s="161"/>
      <c r="C311" s="215"/>
      <c r="D311" s="215"/>
      <c r="F311" s="160"/>
      <c r="H311" s="149"/>
      <c r="I311" s="149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</row>
    <row r="312" spans="2:20" ht="15.75" customHeight="1" x14ac:dyDescent="0.2">
      <c r="B312" s="161"/>
      <c r="C312" s="215"/>
      <c r="D312" s="215"/>
      <c r="F312" s="160"/>
      <c r="H312" s="149"/>
      <c r="I312" s="149"/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</row>
    <row r="313" spans="2:20" ht="15.75" customHeight="1" x14ac:dyDescent="0.2">
      <c r="B313" s="161"/>
      <c r="C313" s="215"/>
      <c r="D313" s="215"/>
      <c r="F313" s="160"/>
      <c r="H313" s="149"/>
      <c r="I313" s="149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</row>
    <row r="314" spans="2:20" ht="15.75" customHeight="1" x14ac:dyDescent="0.2">
      <c r="B314" s="161"/>
      <c r="C314" s="215"/>
      <c r="D314" s="215"/>
      <c r="F314" s="160"/>
      <c r="H314" s="149"/>
      <c r="I314" s="149"/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</row>
    <row r="315" spans="2:20" ht="15.75" customHeight="1" x14ac:dyDescent="0.2">
      <c r="B315" s="161"/>
      <c r="C315" s="215"/>
      <c r="D315" s="215"/>
      <c r="F315" s="160"/>
      <c r="H315" s="149"/>
      <c r="I315" s="149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</row>
    <row r="316" spans="2:20" ht="15.75" customHeight="1" x14ac:dyDescent="0.2">
      <c r="B316" s="161"/>
      <c r="C316" s="215"/>
      <c r="D316" s="215"/>
      <c r="F316" s="160"/>
      <c r="H316" s="149"/>
      <c r="I316" s="149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</row>
    <row r="317" spans="2:20" ht="15.75" customHeight="1" x14ac:dyDescent="0.2">
      <c r="B317" s="161"/>
      <c r="C317" s="215"/>
      <c r="D317" s="215"/>
      <c r="F317" s="160"/>
      <c r="H317" s="149"/>
      <c r="I317" s="149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</row>
    <row r="318" spans="2:20" ht="15.75" customHeight="1" x14ac:dyDescent="0.2">
      <c r="B318" s="161"/>
      <c r="C318" s="215"/>
      <c r="D318" s="215"/>
      <c r="F318" s="160"/>
      <c r="H318" s="149"/>
      <c r="I318" s="149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</row>
    <row r="319" spans="2:20" ht="15.75" customHeight="1" x14ac:dyDescent="0.2">
      <c r="B319" s="161"/>
      <c r="C319" s="215"/>
      <c r="D319" s="215"/>
      <c r="F319" s="160"/>
      <c r="H319" s="149"/>
      <c r="I319" s="149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</row>
    <row r="320" spans="2:20" ht="15.75" customHeight="1" x14ac:dyDescent="0.2">
      <c r="B320" s="161"/>
      <c r="C320" s="215"/>
      <c r="D320" s="215"/>
      <c r="F320" s="160"/>
      <c r="H320" s="149"/>
      <c r="I320" s="149"/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</row>
    <row r="321" spans="2:20" ht="15.75" customHeight="1" x14ac:dyDescent="0.2">
      <c r="B321" s="161"/>
      <c r="C321" s="215"/>
      <c r="D321" s="215"/>
      <c r="F321" s="160"/>
      <c r="H321" s="149"/>
      <c r="I321" s="149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</row>
    <row r="322" spans="2:20" ht="15.75" customHeight="1" x14ac:dyDescent="0.2">
      <c r="B322" s="161"/>
      <c r="C322" s="215"/>
      <c r="D322" s="215"/>
      <c r="F322" s="160"/>
      <c r="H322" s="149"/>
      <c r="I322" s="149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</row>
    <row r="323" spans="2:20" ht="15.75" customHeight="1" x14ac:dyDescent="0.2">
      <c r="B323" s="161"/>
      <c r="C323" s="215"/>
      <c r="D323" s="215"/>
      <c r="F323" s="160"/>
      <c r="H323" s="149"/>
      <c r="I323" s="149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</row>
    <row r="324" spans="2:20" ht="15.75" customHeight="1" x14ac:dyDescent="0.2">
      <c r="B324" s="161"/>
      <c r="C324" s="215"/>
      <c r="D324" s="215"/>
      <c r="F324" s="160"/>
      <c r="H324" s="149"/>
      <c r="I324" s="149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</row>
    <row r="325" spans="2:20" ht="15.75" customHeight="1" x14ac:dyDescent="0.2">
      <c r="B325" s="161"/>
      <c r="C325" s="215"/>
      <c r="D325" s="215"/>
      <c r="F325" s="160"/>
      <c r="H325" s="149"/>
      <c r="I325" s="149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</row>
    <row r="326" spans="2:20" ht="15.75" customHeight="1" x14ac:dyDescent="0.2">
      <c r="B326" s="161"/>
      <c r="C326" s="215"/>
      <c r="D326" s="215"/>
      <c r="F326" s="160"/>
      <c r="H326" s="149"/>
      <c r="I326" s="149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</row>
    <row r="327" spans="2:20" ht="15.75" customHeight="1" x14ac:dyDescent="0.2">
      <c r="B327" s="161"/>
      <c r="C327" s="215"/>
      <c r="D327" s="215"/>
      <c r="F327" s="160"/>
      <c r="H327" s="149"/>
      <c r="I327" s="149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</row>
    <row r="328" spans="2:20" ht="15.75" customHeight="1" x14ac:dyDescent="0.2">
      <c r="B328" s="161"/>
      <c r="C328" s="215"/>
      <c r="D328" s="215"/>
      <c r="F328" s="160"/>
      <c r="H328" s="149"/>
      <c r="I328" s="149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</row>
    <row r="329" spans="2:20" ht="15.75" customHeight="1" x14ac:dyDescent="0.2">
      <c r="B329" s="161"/>
      <c r="C329" s="215"/>
      <c r="D329" s="215"/>
      <c r="F329" s="160"/>
      <c r="H329" s="149"/>
      <c r="I329" s="149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</row>
    <row r="330" spans="2:20" ht="15.75" customHeight="1" x14ac:dyDescent="0.2">
      <c r="B330" s="161"/>
      <c r="C330" s="215"/>
      <c r="D330" s="215"/>
      <c r="F330" s="160"/>
      <c r="H330" s="149"/>
      <c r="I330" s="149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</row>
    <row r="331" spans="2:20" ht="15.75" customHeight="1" x14ac:dyDescent="0.2">
      <c r="B331" s="161"/>
      <c r="C331" s="215"/>
      <c r="D331" s="215"/>
      <c r="F331" s="160"/>
      <c r="H331" s="149"/>
      <c r="I331" s="149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</row>
    <row r="332" spans="2:20" ht="15.75" customHeight="1" x14ac:dyDescent="0.2">
      <c r="B332" s="161"/>
      <c r="C332" s="215"/>
      <c r="D332" s="215"/>
      <c r="F332" s="160"/>
      <c r="H332" s="149"/>
      <c r="I332" s="149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</row>
    <row r="333" spans="2:20" ht="15.75" customHeight="1" x14ac:dyDescent="0.2">
      <c r="B333" s="161"/>
      <c r="C333" s="215"/>
      <c r="D333" s="215"/>
      <c r="F333" s="160"/>
      <c r="H333" s="149"/>
      <c r="I333" s="149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</row>
    <row r="334" spans="2:20" ht="15.75" customHeight="1" x14ac:dyDescent="0.2">
      <c r="B334" s="161"/>
      <c r="C334" s="215"/>
      <c r="D334" s="215"/>
      <c r="F334" s="160"/>
      <c r="H334" s="149"/>
      <c r="I334" s="149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</row>
    <row r="335" spans="2:20" ht="15.75" customHeight="1" x14ac:dyDescent="0.2">
      <c r="B335" s="161"/>
      <c r="C335" s="215"/>
      <c r="D335" s="215"/>
      <c r="F335" s="160"/>
      <c r="H335" s="149"/>
      <c r="I335" s="149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</row>
    <row r="336" spans="2:20" ht="15.75" customHeight="1" x14ac:dyDescent="0.2">
      <c r="B336" s="161"/>
      <c r="C336" s="215"/>
      <c r="D336" s="215"/>
      <c r="F336" s="160"/>
      <c r="H336" s="149"/>
      <c r="I336" s="149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</row>
    <row r="337" spans="2:20" ht="15.75" customHeight="1" x14ac:dyDescent="0.2">
      <c r="B337" s="161"/>
      <c r="C337" s="215"/>
      <c r="D337" s="215"/>
      <c r="F337" s="160"/>
      <c r="H337" s="149"/>
      <c r="I337" s="149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</row>
    <row r="338" spans="2:20" ht="15.75" customHeight="1" x14ac:dyDescent="0.2">
      <c r="B338" s="161"/>
      <c r="C338" s="215"/>
      <c r="D338" s="215"/>
      <c r="F338" s="160"/>
      <c r="H338" s="149"/>
      <c r="I338" s="149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</row>
    <row r="339" spans="2:20" ht="15.75" customHeight="1" x14ac:dyDescent="0.2">
      <c r="B339" s="161"/>
      <c r="C339" s="215"/>
      <c r="D339" s="215"/>
      <c r="F339" s="160"/>
      <c r="H339" s="149"/>
      <c r="I339" s="149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</row>
    <row r="340" spans="2:20" ht="15.75" customHeight="1" x14ac:dyDescent="0.2">
      <c r="B340" s="161"/>
      <c r="C340" s="215"/>
      <c r="D340" s="215"/>
      <c r="F340" s="160"/>
      <c r="H340" s="149"/>
      <c r="I340" s="149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</row>
    <row r="341" spans="2:20" ht="15.75" customHeight="1" x14ac:dyDescent="0.2">
      <c r="B341" s="161"/>
      <c r="C341" s="215"/>
      <c r="D341" s="215"/>
      <c r="F341" s="160"/>
      <c r="H341" s="149"/>
      <c r="I341" s="149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</row>
    <row r="342" spans="2:20" ht="15.75" customHeight="1" x14ac:dyDescent="0.2">
      <c r="B342" s="161"/>
      <c r="C342" s="215"/>
      <c r="D342" s="215"/>
      <c r="F342" s="160"/>
      <c r="H342" s="149"/>
      <c r="I342" s="149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</row>
    <row r="343" spans="2:20" ht="15.75" customHeight="1" x14ac:dyDescent="0.2">
      <c r="B343" s="161"/>
      <c r="C343" s="215"/>
      <c r="D343" s="215"/>
      <c r="F343" s="160"/>
      <c r="H343" s="149"/>
      <c r="I343" s="149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</row>
    <row r="344" spans="2:20" ht="15.75" customHeight="1" x14ac:dyDescent="0.2">
      <c r="B344" s="161"/>
      <c r="C344" s="215"/>
      <c r="D344" s="215"/>
      <c r="F344" s="160"/>
      <c r="H344" s="149"/>
      <c r="I344" s="149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</row>
    <row r="345" spans="2:20" ht="15.75" customHeight="1" x14ac:dyDescent="0.2">
      <c r="B345" s="161"/>
      <c r="C345" s="215"/>
      <c r="D345" s="215"/>
      <c r="F345" s="160"/>
      <c r="H345" s="149"/>
      <c r="I345" s="149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</row>
    <row r="346" spans="2:20" ht="15.75" customHeight="1" x14ac:dyDescent="0.2">
      <c r="B346" s="161"/>
      <c r="C346" s="215"/>
      <c r="D346" s="215"/>
      <c r="F346" s="160"/>
      <c r="H346" s="149"/>
      <c r="I346" s="149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</row>
    <row r="347" spans="2:20" ht="15.75" customHeight="1" x14ac:dyDescent="0.2">
      <c r="B347" s="161"/>
      <c r="C347" s="215"/>
      <c r="D347" s="215"/>
      <c r="F347" s="160"/>
      <c r="H347" s="149"/>
      <c r="I347" s="149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</row>
    <row r="348" spans="2:20" ht="15.75" customHeight="1" x14ac:dyDescent="0.2">
      <c r="B348" s="161"/>
      <c r="C348" s="215"/>
      <c r="D348" s="215"/>
      <c r="F348" s="160"/>
      <c r="H348" s="149"/>
      <c r="I348" s="149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</row>
    <row r="349" spans="2:20" ht="15.75" customHeight="1" x14ac:dyDescent="0.2">
      <c r="B349" s="161"/>
      <c r="C349" s="215"/>
      <c r="D349" s="215"/>
      <c r="F349" s="160"/>
      <c r="H349" s="149"/>
      <c r="I349" s="149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</row>
    <row r="350" spans="2:20" ht="15.75" customHeight="1" x14ac:dyDescent="0.2">
      <c r="B350" s="161"/>
      <c r="C350" s="215"/>
      <c r="D350" s="215"/>
      <c r="F350" s="160"/>
      <c r="H350" s="149"/>
      <c r="I350" s="149"/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</row>
    <row r="351" spans="2:20" ht="15.75" customHeight="1" x14ac:dyDescent="0.2">
      <c r="B351" s="161"/>
      <c r="C351" s="215"/>
      <c r="D351" s="215"/>
      <c r="F351" s="160"/>
      <c r="H351" s="149"/>
      <c r="I351" s="149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</row>
    <row r="352" spans="2:20" ht="15.75" customHeight="1" x14ac:dyDescent="0.2">
      <c r="B352" s="161"/>
      <c r="C352" s="215"/>
      <c r="D352" s="215"/>
      <c r="F352" s="160"/>
      <c r="H352" s="149"/>
      <c r="I352" s="149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</row>
    <row r="353" spans="2:20" ht="15.75" customHeight="1" x14ac:dyDescent="0.2">
      <c r="B353" s="161"/>
      <c r="C353" s="215"/>
      <c r="D353" s="215"/>
      <c r="F353" s="160"/>
      <c r="H353" s="149"/>
      <c r="I353" s="149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</row>
    <row r="354" spans="2:20" ht="15.75" customHeight="1" x14ac:dyDescent="0.2">
      <c r="B354" s="161"/>
      <c r="C354" s="215"/>
      <c r="D354" s="215"/>
      <c r="F354" s="160"/>
      <c r="H354" s="149"/>
      <c r="I354" s="149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</row>
    <row r="355" spans="2:20" ht="15.75" customHeight="1" x14ac:dyDescent="0.2">
      <c r="B355" s="161"/>
      <c r="C355" s="215"/>
      <c r="D355" s="215"/>
      <c r="F355" s="160"/>
      <c r="H355" s="149"/>
      <c r="I355" s="149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</row>
    <row r="356" spans="2:20" ht="15.75" customHeight="1" x14ac:dyDescent="0.2">
      <c r="B356" s="161"/>
      <c r="C356" s="215"/>
      <c r="D356" s="215"/>
      <c r="F356" s="160"/>
      <c r="H356" s="149"/>
      <c r="I356" s="149"/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</row>
    <row r="357" spans="2:20" ht="15.75" customHeight="1" x14ac:dyDescent="0.2">
      <c r="B357" s="161"/>
      <c r="C357" s="215"/>
      <c r="D357" s="215"/>
      <c r="F357" s="160"/>
      <c r="H357" s="149"/>
      <c r="I357" s="149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</row>
    <row r="358" spans="2:20" ht="15.75" customHeight="1" x14ac:dyDescent="0.2">
      <c r="B358" s="161"/>
      <c r="C358" s="215"/>
      <c r="D358" s="215"/>
      <c r="F358" s="160"/>
      <c r="H358" s="149"/>
      <c r="I358" s="149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</row>
    <row r="359" spans="2:20" ht="15.75" customHeight="1" x14ac:dyDescent="0.2">
      <c r="B359" s="161"/>
      <c r="C359" s="215"/>
      <c r="D359" s="215"/>
      <c r="F359" s="160"/>
      <c r="H359" s="149"/>
      <c r="I359" s="149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</row>
    <row r="360" spans="2:20" ht="15.75" customHeight="1" x14ac:dyDescent="0.2">
      <c r="B360" s="161"/>
      <c r="C360" s="215"/>
      <c r="D360" s="215"/>
      <c r="F360" s="160"/>
      <c r="H360" s="149"/>
      <c r="I360" s="149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</row>
    <row r="361" spans="2:20" ht="15.75" customHeight="1" x14ac:dyDescent="0.2">
      <c r="B361" s="161"/>
      <c r="C361" s="215"/>
      <c r="D361" s="215"/>
      <c r="F361" s="160"/>
      <c r="H361" s="149"/>
      <c r="I361" s="149"/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</row>
    <row r="362" spans="2:20" ht="15.75" customHeight="1" x14ac:dyDescent="0.2">
      <c r="B362" s="161"/>
      <c r="C362" s="215"/>
      <c r="D362" s="215"/>
      <c r="F362" s="160"/>
      <c r="H362" s="149"/>
      <c r="I362" s="149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</row>
    <row r="363" spans="2:20" ht="15.75" customHeight="1" x14ac:dyDescent="0.2">
      <c r="B363" s="161"/>
      <c r="C363" s="215"/>
      <c r="D363" s="215"/>
      <c r="F363" s="160"/>
      <c r="H363" s="149"/>
      <c r="I363" s="149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</row>
    <row r="364" spans="2:20" ht="15.75" customHeight="1" x14ac:dyDescent="0.2">
      <c r="B364" s="161"/>
      <c r="C364" s="215"/>
      <c r="D364" s="215"/>
      <c r="F364" s="160"/>
      <c r="H364" s="149"/>
      <c r="I364" s="149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</row>
    <row r="365" spans="2:20" ht="15.75" customHeight="1" x14ac:dyDescent="0.2">
      <c r="B365" s="161"/>
      <c r="C365" s="215"/>
      <c r="D365" s="215"/>
      <c r="F365" s="160"/>
      <c r="H365" s="149"/>
      <c r="I365" s="149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</row>
    <row r="366" spans="2:20" ht="15.75" customHeight="1" x14ac:dyDescent="0.2">
      <c r="B366" s="161"/>
      <c r="C366" s="215"/>
      <c r="D366" s="215"/>
      <c r="F366" s="160"/>
      <c r="H366" s="149"/>
      <c r="I366" s="149"/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</row>
    <row r="367" spans="2:20" ht="15.75" customHeight="1" x14ac:dyDescent="0.2">
      <c r="B367" s="161"/>
      <c r="C367" s="215"/>
      <c r="D367" s="215"/>
      <c r="F367" s="160"/>
      <c r="H367" s="149"/>
      <c r="I367" s="149"/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</row>
    <row r="368" spans="2:20" ht="15.75" customHeight="1" x14ac:dyDescent="0.2">
      <c r="B368" s="161"/>
      <c r="C368" s="215"/>
      <c r="D368" s="215"/>
      <c r="F368" s="160"/>
      <c r="H368" s="149"/>
      <c r="I368" s="149"/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</row>
    <row r="369" spans="2:20" ht="15.75" customHeight="1" x14ac:dyDescent="0.2">
      <c r="B369" s="161"/>
      <c r="C369" s="215"/>
      <c r="D369" s="215"/>
      <c r="F369" s="160"/>
      <c r="H369" s="149"/>
      <c r="I369" s="149"/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</row>
    <row r="370" spans="2:20" ht="15.75" customHeight="1" x14ac:dyDescent="0.2">
      <c r="B370" s="161"/>
      <c r="C370" s="215"/>
      <c r="D370" s="215"/>
      <c r="F370" s="160"/>
      <c r="H370" s="149"/>
      <c r="I370" s="149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</row>
    <row r="371" spans="2:20" ht="15.75" customHeight="1" x14ac:dyDescent="0.2">
      <c r="B371" s="161"/>
      <c r="C371" s="215"/>
      <c r="D371" s="215"/>
      <c r="F371" s="160"/>
      <c r="H371" s="149"/>
      <c r="I371" s="149"/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</row>
    <row r="372" spans="2:20" ht="15.75" customHeight="1" x14ac:dyDescent="0.2">
      <c r="B372" s="161"/>
      <c r="C372" s="215"/>
      <c r="D372" s="215"/>
      <c r="F372" s="160"/>
      <c r="H372" s="149"/>
      <c r="I372" s="149"/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</row>
    <row r="373" spans="2:20" ht="15.75" customHeight="1" x14ac:dyDescent="0.2">
      <c r="B373" s="161"/>
      <c r="C373" s="215"/>
      <c r="D373" s="215"/>
      <c r="F373" s="160"/>
      <c r="H373" s="149"/>
      <c r="I373" s="149"/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</row>
    <row r="374" spans="2:20" ht="15.75" customHeight="1" x14ac:dyDescent="0.2">
      <c r="B374" s="161"/>
      <c r="C374" s="215"/>
      <c r="D374" s="215"/>
      <c r="F374" s="160"/>
      <c r="H374" s="149"/>
      <c r="I374" s="149"/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</row>
    <row r="375" spans="2:20" ht="15.75" customHeight="1" x14ac:dyDescent="0.2">
      <c r="B375" s="161"/>
      <c r="C375" s="215"/>
      <c r="D375" s="215"/>
      <c r="F375" s="160"/>
      <c r="H375" s="149"/>
      <c r="I375" s="149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</row>
    <row r="376" spans="2:20" ht="15.75" customHeight="1" x14ac:dyDescent="0.2">
      <c r="B376" s="161"/>
      <c r="C376" s="215"/>
      <c r="D376" s="215"/>
      <c r="F376" s="160"/>
      <c r="H376" s="149"/>
      <c r="I376" s="149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</row>
    <row r="377" spans="2:20" ht="15.75" customHeight="1" x14ac:dyDescent="0.2">
      <c r="B377" s="161"/>
      <c r="C377" s="215"/>
      <c r="D377" s="215"/>
      <c r="F377" s="160"/>
      <c r="H377" s="149"/>
      <c r="I377" s="149"/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</row>
    <row r="378" spans="2:20" ht="15.75" customHeight="1" x14ac:dyDescent="0.2">
      <c r="B378" s="161"/>
      <c r="C378" s="215"/>
      <c r="D378" s="215"/>
      <c r="F378" s="160"/>
      <c r="H378" s="149"/>
      <c r="I378" s="149"/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</row>
    <row r="379" spans="2:20" ht="15.75" customHeight="1" x14ac:dyDescent="0.2">
      <c r="B379" s="161"/>
      <c r="C379" s="215"/>
      <c r="D379" s="215"/>
      <c r="F379" s="160"/>
      <c r="H379" s="149"/>
      <c r="I379" s="149"/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</row>
    <row r="380" spans="2:20" ht="15.75" customHeight="1" x14ac:dyDescent="0.2">
      <c r="B380" s="161"/>
      <c r="C380" s="215"/>
      <c r="D380" s="215"/>
      <c r="F380" s="160"/>
      <c r="H380" s="149"/>
      <c r="I380" s="149"/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</row>
    <row r="381" spans="2:20" ht="15.75" customHeight="1" x14ac:dyDescent="0.2">
      <c r="B381" s="161"/>
      <c r="C381" s="215"/>
      <c r="D381" s="215"/>
      <c r="F381" s="160"/>
      <c r="H381" s="149"/>
      <c r="I381" s="149"/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</row>
    <row r="382" spans="2:20" ht="15.75" customHeight="1" x14ac:dyDescent="0.2">
      <c r="B382" s="161"/>
      <c r="C382" s="215"/>
      <c r="D382" s="215"/>
      <c r="F382" s="160"/>
      <c r="H382" s="149"/>
      <c r="I382" s="149"/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</row>
    <row r="383" spans="2:20" ht="15.75" customHeight="1" x14ac:dyDescent="0.2">
      <c r="B383" s="161"/>
      <c r="C383" s="215"/>
      <c r="D383" s="215"/>
      <c r="F383" s="160"/>
      <c r="H383" s="149"/>
      <c r="I383" s="149"/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</row>
    <row r="384" spans="2:20" ht="15.75" customHeight="1" x14ac:dyDescent="0.2">
      <c r="B384" s="161"/>
      <c r="C384" s="215"/>
      <c r="D384" s="215"/>
      <c r="F384" s="160"/>
      <c r="H384" s="149"/>
      <c r="I384" s="149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</row>
    <row r="385" spans="2:20" ht="15.75" customHeight="1" x14ac:dyDescent="0.2">
      <c r="B385" s="161"/>
      <c r="C385" s="215"/>
      <c r="D385" s="215"/>
      <c r="F385" s="160"/>
      <c r="H385" s="149"/>
      <c r="I385" s="149"/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</row>
    <row r="386" spans="2:20" ht="15.75" customHeight="1" x14ac:dyDescent="0.2">
      <c r="B386" s="161"/>
      <c r="C386" s="215"/>
      <c r="D386" s="215"/>
      <c r="F386" s="160"/>
      <c r="H386" s="149"/>
      <c r="I386" s="149"/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</row>
    <row r="387" spans="2:20" ht="15.75" customHeight="1" x14ac:dyDescent="0.2">
      <c r="B387" s="161"/>
      <c r="C387" s="215"/>
      <c r="D387" s="215"/>
      <c r="F387" s="160"/>
      <c r="H387" s="149"/>
      <c r="I387" s="149"/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</row>
    <row r="388" spans="2:20" ht="15.75" customHeight="1" x14ac:dyDescent="0.2">
      <c r="B388" s="161"/>
      <c r="C388" s="215"/>
      <c r="D388" s="215"/>
      <c r="F388" s="160"/>
      <c r="H388" s="149"/>
      <c r="I388" s="149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</row>
    <row r="389" spans="2:20" ht="15.75" customHeight="1" x14ac:dyDescent="0.2">
      <c r="B389" s="161"/>
      <c r="C389" s="215"/>
      <c r="D389" s="215"/>
      <c r="F389" s="160"/>
      <c r="H389" s="149"/>
      <c r="I389" s="149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</row>
    <row r="390" spans="2:20" ht="15.75" customHeight="1" x14ac:dyDescent="0.2">
      <c r="B390" s="161"/>
      <c r="C390" s="215"/>
      <c r="D390" s="215"/>
      <c r="F390" s="160"/>
      <c r="H390" s="149"/>
      <c r="I390" s="149"/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</row>
    <row r="391" spans="2:20" ht="15.75" customHeight="1" x14ac:dyDescent="0.2">
      <c r="B391" s="161"/>
      <c r="C391" s="215"/>
      <c r="D391" s="215"/>
      <c r="F391" s="160"/>
      <c r="H391" s="149"/>
      <c r="I391" s="149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</row>
    <row r="392" spans="2:20" ht="15.75" customHeight="1" x14ac:dyDescent="0.2">
      <c r="B392" s="161"/>
      <c r="C392" s="215"/>
      <c r="D392" s="215"/>
      <c r="F392" s="160"/>
      <c r="H392" s="149"/>
      <c r="I392" s="149"/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</row>
    <row r="393" spans="2:20" ht="15.75" customHeight="1" x14ac:dyDescent="0.2">
      <c r="B393" s="161"/>
      <c r="C393" s="215"/>
      <c r="D393" s="215"/>
      <c r="F393" s="160"/>
      <c r="H393" s="149"/>
      <c r="I393" s="149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</row>
    <row r="394" spans="2:20" ht="15.75" customHeight="1" x14ac:dyDescent="0.2">
      <c r="B394" s="161"/>
      <c r="C394" s="215"/>
      <c r="D394" s="215"/>
      <c r="F394" s="160"/>
      <c r="H394" s="149"/>
      <c r="I394" s="149"/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</row>
    <row r="395" spans="2:20" ht="15.75" customHeight="1" x14ac:dyDescent="0.2">
      <c r="B395" s="161"/>
      <c r="C395" s="215"/>
      <c r="D395" s="215"/>
      <c r="F395" s="160"/>
      <c r="H395" s="149"/>
      <c r="I395" s="149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</row>
    <row r="396" spans="2:20" ht="15.75" customHeight="1" x14ac:dyDescent="0.2">
      <c r="B396" s="161"/>
      <c r="C396" s="215"/>
      <c r="D396" s="215"/>
      <c r="F396" s="160"/>
      <c r="H396" s="149"/>
      <c r="I396" s="149"/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</row>
    <row r="397" spans="2:20" ht="15.75" customHeight="1" x14ac:dyDescent="0.2">
      <c r="B397" s="161"/>
      <c r="C397" s="215"/>
      <c r="D397" s="215"/>
      <c r="F397" s="160"/>
      <c r="H397" s="149"/>
      <c r="I397" s="149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</row>
    <row r="398" spans="2:20" ht="15.75" customHeight="1" x14ac:dyDescent="0.2">
      <c r="B398" s="161"/>
      <c r="C398" s="215"/>
      <c r="D398" s="215"/>
      <c r="F398" s="160"/>
      <c r="H398" s="149"/>
      <c r="I398" s="149"/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</row>
    <row r="399" spans="2:20" ht="15.75" customHeight="1" x14ac:dyDescent="0.2">
      <c r="B399" s="161"/>
      <c r="C399" s="215"/>
      <c r="D399" s="215"/>
      <c r="F399" s="160"/>
      <c r="H399" s="149"/>
      <c r="I399" s="149"/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</row>
    <row r="400" spans="2:20" ht="15.75" customHeight="1" x14ac:dyDescent="0.2">
      <c r="B400" s="161"/>
      <c r="C400" s="215"/>
      <c r="D400" s="215"/>
      <c r="F400" s="160"/>
      <c r="H400" s="149"/>
      <c r="I400" s="149"/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</row>
    <row r="401" spans="2:20" ht="15.75" customHeight="1" x14ac:dyDescent="0.2">
      <c r="B401" s="161"/>
      <c r="C401" s="215"/>
      <c r="D401" s="215"/>
      <c r="F401" s="160"/>
      <c r="H401" s="149"/>
      <c r="I401" s="149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</row>
    <row r="402" spans="2:20" ht="15.75" customHeight="1" x14ac:dyDescent="0.2">
      <c r="B402" s="161"/>
      <c r="C402" s="215"/>
      <c r="D402" s="215"/>
      <c r="F402" s="160"/>
      <c r="H402" s="149"/>
      <c r="I402" s="149"/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</row>
    <row r="403" spans="2:20" ht="15.75" customHeight="1" x14ac:dyDescent="0.2">
      <c r="B403" s="161"/>
      <c r="C403" s="215"/>
      <c r="D403" s="215"/>
      <c r="F403" s="160"/>
      <c r="H403" s="149"/>
      <c r="I403" s="149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</row>
    <row r="404" spans="2:20" ht="15.75" customHeight="1" x14ac:dyDescent="0.2">
      <c r="B404" s="161"/>
      <c r="C404" s="215"/>
      <c r="D404" s="215"/>
      <c r="F404" s="160"/>
      <c r="H404" s="149"/>
      <c r="I404" s="149"/>
      <c r="J404" s="216"/>
      <c r="K404" s="216"/>
      <c r="L404" s="216"/>
      <c r="M404" s="216"/>
      <c r="N404" s="216"/>
      <c r="O404" s="216"/>
      <c r="P404" s="216"/>
      <c r="Q404" s="216"/>
      <c r="R404" s="216"/>
      <c r="S404" s="216"/>
      <c r="T404" s="216"/>
    </row>
    <row r="405" spans="2:20" ht="15.75" customHeight="1" x14ac:dyDescent="0.2">
      <c r="B405" s="161"/>
      <c r="C405" s="215"/>
      <c r="D405" s="215"/>
      <c r="F405" s="160"/>
      <c r="H405" s="149"/>
      <c r="I405" s="149"/>
      <c r="J405" s="216"/>
      <c r="K405" s="216"/>
      <c r="L405" s="216"/>
      <c r="M405" s="216"/>
      <c r="N405" s="216"/>
      <c r="O405" s="216"/>
      <c r="P405" s="216"/>
      <c r="Q405" s="216"/>
      <c r="R405" s="216"/>
      <c r="S405" s="216"/>
      <c r="T405" s="216"/>
    </row>
    <row r="406" spans="2:20" ht="15.75" customHeight="1" x14ac:dyDescent="0.2">
      <c r="B406" s="161"/>
      <c r="C406" s="215"/>
      <c r="D406" s="215"/>
      <c r="F406" s="160"/>
      <c r="H406" s="149"/>
      <c r="I406" s="149"/>
      <c r="J406" s="216"/>
      <c r="K406" s="216"/>
      <c r="L406" s="216"/>
      <c r="M406" s="216"/>
      <c r="N406" s="216"/>
      <c r="O406" s="216"/>
      <c r="P406" s="216"/>
      <c r="Q406" s="216"/>
      <c r="R406" s="216"/>
      <c r="S406" s="216"/>
      <c r="T406" s="216"/>
    </row>
    <row r="407" spans="2:20" ht="15.75" customHeight="1" x14ac:dyDescent="0.2">
      <c r="B407" s="161"/>
      <c r="C407" s="215"/>
      <c r="D407" s="215"/>
      <c r="F407" s="160"/>
      <c r="H407" s="149"/>
      <c r="I407" s="149"/>
      <c r="J407" s="216"/>
      <c r="K407" s="216"/>
      <c r="L407" s="216"/>
      <c r="M407" s="216"/>
      <c r="N407" s="216"/>
      <c r="O407" s="216"/>
      <c r="P407" s="216"/>
      <c r="Q407" s="216"/>
      <c r="R407" s="216"/>
      <c r="S407" s="216"/>
      <c r="T407" s="216"/>
    </row>
    <row r="408" spans="2:20" ht="15.75" customHeight="1" x14ac:dyDescent="0.2">
      <c r="B408" s="161"/>
      <c r="C408" s="215"/>
      <c r="D408" s="215"/>
      <c r="F408" s="160"/>
      <c r="H408" s="149"/>
      <c r="I408" s="149"/>
      <c r="J408" s="216"/>
      <c r="K408" s="216"/>
      <c r="L408" s="216"/>
      <c r="M408" s="216"/>
      <c r="N408" s="216"/>
      <c r="O408" s="216"/>
      <c r="P408" s="216"/>
      <c r="Q408" s="216"/>
      <c r="R408" s="216"/>
      <c r="S408" s="216"/>
      <c r="T408" s="216"/>
    </row>
    <row r="409" spans="2:20" ht="15.75" customHeight="1" x14ac:dyDescent="0.2">
      <c r="B409" s="161"/>
      <c r="C409" s="215"/>
      <c r="D409" s="215"/>
      <c r="F409" s="160"/>
      <c r="H409" s="149"/>
      <c r="I409" s="149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</row>
    <row r="410" spans="2:20" ht="15.75" customHeight="1" x14ac:dyDescent="0.2">
      <c r="B410" s="161"/>
      <c r="C410" s="215"/>
      <c r="D410" s="215"/>
      <c r="F410" s="160"/>
      <c r="H410" s="149"/>
      <c r="I410" s="149"/>
      <c r="J410" s="216"/>
      <c r="K410" s="216"/>
      <c r="L410" s="216"/>
      <c r="M410" s="216"/>
      <c r="N410" s="216"/>
      <c r="O410" s="216"/>
      <c r="P410" s="216"/>
      <c r="Q410" s="216"/>
      <c r="R410" s="216"/>
      <c r="S410" s="216"/>
      <c r="T410" s="216"/>
    </row>
    <row r="411" spans="2:20" ht="15.75" customHeight="1" x14ac:dyDescent="0.2">
      <c r="B411" s="161"/>
      <c r="C411" s="215"/>
      <c r="D411" s="215"/>
      <c r="F411" s="160"/>
      <c r="H411" s="149"/>
      <c r="I411" s="149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</row>
    <row r="412" spans="2:20" ht="15.75" customHeight="1" x14ac:dyDescent="0.2">
      <c r="B412" s="161"/>
      <c r="C412" s="215"/>
      <c r="D412" s="215"/>
      <c r="F412" s="160"/>
      <c r="H412" s="149"/>
      <c r="I412" s="149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</row>
    <row r="413" spans="2:20" ht="15.75" customHeight="1" x14ac:dyDescent="0.2">
      <c r="B413" s="161"/>
      <c r="C413" s="215"/>
      <c r="D413" s="215"/>
      <c r="F413" s="160"/>
      <c r="H413" s="149"/>
      <c r="I413" s="149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</row>
    <row r="414" spans="2:20" ht="15.75" customHeight="1" x14ac:dyDescent="0.2">
      <c r="B414" s="161"/>
      <c r="C414" s="215"/>
      <c r="D414" s="215"/>
      <c r="F414" s="160"/>
      <c r="H414" s="149"/>
      <c r="I414" s="149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</row>
    <row r="415" spans="2:20" ht="15.75" customHeight="1" x14ac:dyDescent="0.2">
      <c r="B415" s="161"/>
      <c r="C415" s="215"/>
      <c r="D415" s="215"/>
      <c r="F415" s="160"/>
      <c r="H415" s="149"/>
      <c r="I415" s="149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</row>
    <row r="416" spans="2:20" ht="15.75" customHeight="1" x14ac:dyDescent="0.2">
      <c r="B416" s="161"/>
      <c r="C416" s="215"/>
      <c r="D416" s="215"/>
      <c r="F416" s="160"/>
      <c r="H416" s="149"/>
      <c r="I416" s="149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</row>
    <row r="417" spans="2:20" ht="15.75" customHeight="1" x14ac:dyDescent="0.2">
      <c r="B417" s="161"/>
      <c r="C417" s="215"/>
      <c r="D417" s="215"/>
      <c r="F417" s="160"/>
      <c r="H417" s="149"/>
      <c r="I417" s="149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</row>
    <row r="418" spans="2:20" ht="15.75" customHeight="1" x14ac:dyDescent="0.2">
      <c r="B418" s="161"/>
      <c r="C418" s="215"/>
      <c r="D418" s="215"/>
      <c r="F418" s="160"/>
      <c r="H418" s="149"/>
      <c r="I418" s="149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</row>
    <row r="419" spans="2:20" ht="15.75" customHeight="1" x14ac:dyDescent="0.2">
      <c r="B419" s="161"/>
      <c r="C419" s="215"/>
      <c r="D419" s="215"/>
      <c r="F419" s="160"/>
      <c r="H419" s="149"/>
      <c r="I419" s="149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</row>
    <row r="420" spans="2:20" ht="15.75" customHeight="1" x14ac:dyDescent="0.2">
      <c r="B420" s="161"/>
      <c r="C420" s="215"/>
      <c r="D420" s="215"/>
      <c r="F420" s="160"/>
      <c r="H420" s="149"/>
      <c r="I420" s="149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</row>
    <row r="421" spans="2:20" ht="15.75" customHeight="1" x14ac:dyDescent="0.2">
      <c r="B421" s="161"/>
      <c r="C421" s="215"/>
      <c r="D421" s="215"/>
      <c r="F421" s="160"/>
      <c r="H421" s="149"/>
      <c r="I421" s="149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</row>
    <row r="422" spans="2:20" ht="15.75" customHeight="1" x14ac:dyDescent="0.2">
      <c r="B422" s="161"/>
      <c r="C422" s="215"/>
      <c r="D422" s="215"/>
      <c r="F422" s="160"/>
      <c r="H422" s="149"/>
      <c r="I422" s="149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</row>
    <row r="423" spans="2:20" ht="15.75" customHeight="1" x14ac:dyDescent="0.2">
      <c r="B423" s="161"/>
      <c r="C423" s="215"/>
      <c r="D423" s="215"/>
      <c r="F423" s="160"/>
      <c r="H423" s="149"/>
      <c r="I423" s="149"/>
      <c r="J423" s="216"/>
      <c r="K423" s="216"/>
      <c r="L423" s="216"/>
      <c r="M423" s="216"/>
      <c r="N423" s="216"/>
      <c r="O423" s="216"/>
      <c r="P423" s="216"/>
      <c r="Q423" s="216"/>
      <c r="R423" s="216"/>
      <c r="S423" s="216"/>
      <c r="T423" s="216"/>
    </row>
    <row r="424" spans="2:20" ht="15.75" customHeight="1" x14ac:dyDescent="0.2">
      <c r="B424" s="161"/>
      <c r="C424" s="215"/>
      <c r="D424" s="215"/>
      <c r="F424" s="160"/>
      <c r="H424" s="149"/>
      <c r="I424" s="149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</row>
    <row r="425" spans="2:20" ht="15.75" customHeight="1" x14ac:dyDescent="0.2">
      <c r="B425" s="161"/>
      <c r="C425" s="215"/>
      <c r="D425" s="215"/>
      <c r="F425" s="160"/>
      <c r="H425" s="149"/>
      <c r="I425" s="149"/>
      <c r="J425" s="216"/>
      <c r="K425" s="216"/>
      <c r="L425" s="216"/>
      <c r="M425" s="216"/>
      <c r="N425" s="216"/>
      <c r="O425" s="216"/>
      <c r="P425" s="216"/>
      <c r="Q425" s="216"/>
      <c r="R425" s="216"/>
      <c r="S425" s="216"/>
      <c r="T425" s="216"/>
    </row>
    <row r="426" spans="2:20" ht="15.75" customHeight="1" x14ac:dyDescent="0.2">
      <c r="B426" s="161"/>
      <c r="C426" s="215"/>
      <c r="D426" s="215"/>
      <c r="F426" s="160"/>
      <c r="H426" s="149"/>
      <c r="I426" s="149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</row>
    <row r="427" spans="2:20" ht="15.75" customHeight="1" x14ac:dyDescent="0.2">
      <c r="B427" s="161"/>
      <c r="C427" s="215"/>
      <c r="D427" s="215"/>
      <c r="F427" s="160"/>
      <c r="H427" s="149"/>
      <c r="I427" s="149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</row>
    <row r="428" spans="2:20" ht="15.75" customHeight="1" x14ac:dyDescent="0.2">
      <c r="B428" s="161"/>
      <c r="C428" s="215"/>
      <c r="D428" s="215"/>
      <c r="F428" s="160"/>
      <c r="H428" s="149"/>
      <c r="I428" s="149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</row>
    <row r="429" spans="2:20" ht="15.75" customHeight="1" x14ac:dyDescent="0.2">
      <c r="B429" s="161"/>
      <c r="C429" s="215"/>
      <c r="D429" s="215"/>
      <c r="F429" s="160"/>
      <c r="H429" s="149"/>
      <c r="I429" s="149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</row>
    <row r="430" spans="2:20" ht="15.75" customHeight="1" x14ac:dyDescent="0.2">
      <c r="B430" s="161"/>
      <c r="C430" s="215"/>
      <c r="D430" s="215"/>
      <c r="F430" s="160"/>
      <c r="H430" s="149"/>
      <c r="I430" s="149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</row>
    <row r="431" spans="2:20" ht="15.75" customHeight="1" x14ac:dyDescent="0.2">
      <c r="B431" s="161"/>
      <c r="C431" s="215"/>
      <c r="D431" s="215"/>
      <c r="F431" s="160"/>
      <c r="H431" s="149"/>
      <c r="I431" s="149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</row>
    <row r="432" spans="2:20" ht="15.75" customHeight="1" x14ac:dyDescent="0.2">
      <c r="B432" s="161"/>
      <c r="C432" s="215"/>
      <c r="D432" s="215"/>
      <c r="F432" s="160"/>
      <c r="H432" s="149"/>
      <c r="I432" s="149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</row>
    <row r="433" spans="2:20" ht="15.75" customHeight="1" x14ac:dyDescent="0.2">
      <c r="B433" s="161"/>
      <c r="C433" s="215"/>
      <c r="D433" s="215"/>
      <c r="F433" s="160"/>
      <c r="H433" s="149"/>
      <c r="I433" s="149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</row>
    <row r="434" spans="2:20" ht="15.75" customHeight="1" x14ac:dyDescent="0.2">
      <c r="B434" s="161"/>
      <c r="C434" s="215"/>
      <c r="D434" s="215"/>
      <c r="F434" s="160"/>
      <c r="H434" s="149"/>
      <c r="I434" s="149"/>
      <c r="J434" s="216"/>
      <c r="K434" s="216"/>
      <c r="L434" s="216"/>
      <c r="M434" s="216"/>
      <c r="N434" s="216"/>
      <c r="O434" s="216"/>
      <c r="P434" s="216"/>
      <c r="Q434" s="216"/>
      <c r="R434" s="216"/>
      <c r="S434" s="216"/>
      <c r="T434" s="216"/>
    </row>
    <row r="435" spans="2:20" ht="15.75" customHeight="1" x14ac:dyDescent="0.2">
      <c r="B435" s="161"/>
      <c r="C435" s="215"/>
      <c r="D435" s="215"/>
      <c r="F435" s="160"/>
      <c r="H435" s="149"/>
      <c r="I435" s="149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</row>
    <row r="436" spans="2:20" ht="15.75" customHeight="1" x14ac:dyDescent="0.2">
      <c r="B436" s="161"/>
      <c r="C436" s="215"/>
      <c r="D436" s="215"/>
      <c r="F436" s="160"/>
      <c r="H436" s="149"/>
      <c r="I436" s="149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</row>
    <row r="437" spans="2:20" ht="15.75" customHeight="1" x14ac:dyDescent="0.2">
      <c r="B437" s="161"/>
      <c r="C437" s="215"/>
      <c r="D437" s="215"/>
      <c r="F437" s="160"/>
      <c r="H437" s="149"/>
      <c r="I437" s="149"/>
      <c r="J437" s="216"/>
      <c r="K437" s="216"/>
      <c r="L437" s="216"/>
      <c r="M437" s="216"/>
      <c r="N437" s="216"/>
      <c r="O437" s="216"/>
      <c r="P437" s="216"/>
      <c r="Q437" s="216"/>
      <c r="R437" s="216"/>
      <c r="S437" s="216"/>
      <c r="T437" s="216"/>
    </row>
    <row r="438" spans="2:20" ht="15.75" customHeight="1" x14ac:dyDescent="0.2">
      <c r="B438" s="161"/>
      <c r="C438" s="215"/>
      <c r="D438" s="215"/>
      <c r="F438" s="160"/>
      <c r="H438" s="149"/>
      <c r="I438" s="149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</row>
    <row r="439" spans="2:20" ht="15.75" customHeight="1" x14ac:dyDescent="0.2">
      <c r="B439" s="161"/>
      <c r="C439" s="215"/>
      <c r="D439" s="215"/>
      <c r="F439" s="160"/>
      <c r="H439" s="149"/>
      <c r="I439" s="149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</row>
    <row r="440" spans="2:20" ht="15.75" customHeight="1" x14ac:dyDescent="0.2">
      <c r="B440" s="161"/>
      <c r="C440" s="215"/>
      <c r="D440" s="215"/>
      <c r="F440" s="160"/>
      <c r="H440" s="149"/>
      <c r="I440" s="149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</row>
    <row r="441" spans="2:20" ht="15.75" customHeight="1" x14ac:dyDescent="0.2">
      <c r="B441" s="161"/>
      <c r="C441" s="215"/>
      <c r="D441" s="215"/>
      <c r="F441" s="160"/>
      <c r="H441" s="149"/>
      <c r="I441" s="149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</row>
    <row r="442" spans="2:20" ht="15.75" customHeight="1" x14ac:dyDescent="0.2">
      <c r="B442" s="161"/>
      <c r="C442" s="215"/>
      <c r="D442" s="215"/>
      <c r="F442" s="160"/>
      <c r="H442" s="149"/>
      <c r="I442" s="149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</row>
    <row r="443" spans="2:20" ht="15.75" customHeight="1" x14ac:dyDescent="0.2">
      <c r="B443" s="161"/>
      <c r="C443" s="215"/>
      <c r="D443" s="215"/>
      <c r="F443" s="160"/>
      <c r="H443" s="149"/>
      <c r="I443" s="149"/>
      <c r="J443" s="216"/>
      <c r="K443" s="216"/>
      <c r="L443" s="216"/>
      <c r="M443" s="216"/>
      <c r="N443" s="216"/>
      <c r="O443" s="216"/>
      <c r="P443" s="216"/>
      <c r="Q443" s="216"/>
      <c r="R443" s="216"/>
      <c r="S443" s="216"/>
      <c r="T443" s="216"/>
    </row>
    <row r="444" spans="2:20" ht="15.75" customHeight="1" x14ac:dyDescent="0.2">
      <c r="B444" s="161"/>
      <c r="C444" s="215"/>
      <c r="D444" s="215"/>
      <c r="F444" s="160"/>
      <c r="H444" s="149"/>
      <c r="I444" s="149"/>
      <c r="J444" s="216"/>
      <c r="K444" s="216"/>
      <c r="L444" s="216"/>
      <c r="M444" s="216"/>
      <c r="N444" s="216"/>
      <c r="O444" s="216"/>
      <c r="P444" s="216"/>
      <c r="Q444" s="216"/>
      <c r="R444" s="216"/>
      <c r="S444" s="216"/>
      <c r="T444" s="216"/>
    </row>
    <row r="445" spans="2:20" ht="15.75" customHeight="1" x14ac:dyDescent="0.2">
      <c r="B445" s="161"/>
      <c r="C445" s="215"/>
      <c r="D445" s="215"/>
      <c r="F445" s="160"/>
      <c r="H445" s="149"/>
      <c r="I445" s="149"/>
      <c r="J445" s="216"/>
      <c r="K445" s="216"/>
      <c r="L445" s="216"/>
      <c r="M445" s="216"/>
      <c r="N445" s="216"/>
      <c r="O445" s="216"/>
      <c r="P445" s="216"/>
      <c r="Q445" s="216"/>
      <c r="R445" s="216"/>
      <c r="S445" s="216"/>
      <c r="T445" s="216"/>
    </row>
    <row r="446" spans="2:20" ht="15.75" customHeight="1" x14ac:dyDescent="0.2">
      <c r="B446" s="161"/>
      <c r="C446" s="215"/>
      <c r="D446" s="215"/>
      <c r="F446" s="160"/>
      <c r="H446" s="149"/>
      <c r="I446" s="149"/>
      <c r="J446" s="216"/>
      <c r="K446" s="216"/>
      <c r="L446" s="216"/>
      <c r="M446" s="216"/>
      <c r="N446" s="216"/>
      <c r="O446" s="216"/>
      <c r="P446" s="216"/>
      <c r="Q446" s="216"/>
      <c r="R446" s="216"/>
      <c r="S446" s="216"/>
      <c r="T446" s="216"/>
    </row>
    <row r="447" spans="2:20" ht="15.75" customHeight="1" x14ac:dyDescent="0.2">
      <c r="B447" s="161"/>
      <c r="C447" s="215"/>
      <c r="D447" s="215"/>
      <c r="F447" s="160"/>
      <c r="H447" s="149"/>
      <c r="I447" s="149"/>
      <c r="J447" s="216"/>
      <c r="K447" s="216"/>
      <c r="L447" s="216"/>
      <c r="M447" s="216"/>
      <c r="N447" s="216"/>
      <c r="O447" s="216"/>
      <c r="P447" s="216"/>
      <c r="Q447" s="216"/>
      <c r="R447" s="216"/>
      <c r="S447" s="216"/>
      <c r="T447" s="216"/>
    </row>
    <row r="448" spans="2:20" ht="15.75" customHeight="1" x14ac:dyDescent="0.2">
      <c r="B448" s="161"/>
      <c r="C448" s="215"/>
      <c r="D448" s="215"/>
      <c r="F448" s="160"/>
      <c r="H448" s="149"/>
      <c r="I448" s="149"/>
      <c r="J448" s="216"/>
      <c r="K448" s="216"/>
      <c r="L448" s="216"/>
      <c r="M448" s="216"/>
      <c r="N448" s="216"/>
      <c r="O448" s="216"/>
      <c r="P448" s="216"/>
      <c r="Q448" s="216"/>
      <c r="R448" s="216"/>
      <c r="S448" s="216"/>
      <c r="T448" s="216"/>
    </row>
    <row r="449" spans="2:20" ht="15.75" customHeight="1" x14ac:dyDescent="0.2">
      <c r="B449" s="161"/>
      <c r="C449" s="215"/>
      <c r="D449" s="215"/>
      <c r="F449" s="160"/>
      <c r="H449" s="149"/>
      <c r="I449" s="149"/>
      <c r="J449" s="216"/>
      <c r="K449" s="216"/>
      <c r="L449" s="216"/>
      <c r="M449" s="216"/>
      <c r="N449" s="216"/>
      <c r="O449" s="216"/>
      <c r="P449" s="216"/>
      <c r="Q449" s="216"/>
      <c r="R449" s="216"/>
      <c r="S449" s="216"/>
      <c r="T449" s="216"/>
    </row>
    <row r="450" spans="2:20" ht="15.75" customHeight="1" x14ac:dyDescent="0.2">
      <c r="B450" s="161"/>
      <c r="C450" s="215"/>
      <c r="D450" s="215"/>
      <c r="F450" s="160"/>
      <c r="H450" s="149"/>
      <c r="I450" s="149"/>
      <c r="J450" s="216"/>
      <c r="K450" s="216"/>
      <c r="L450" s="216"/>
      <c r="M450" s="216"/>
      <c r="N450" s="216"/>
      <c r="O450" s="216"/>
      <c r="P450" s="216"/>
      <c r="Q450" s="216"/>
      <c r="R450" s="216"/>
      <c r="S450" s="216"/>
      <c r="T450" s="216"/>
    </row>
    <row r="451" spans="2:20" ht="15.75" customHeight="1" x14ac:dyDescent="0.2">
      <c r="B451" s="161"/>
      <c r="C451" s="215"/>
      <c r="D451" s="215"/>
      <c r="F451" s="160"/>
      <c r="H451" s="149"/>
      <c r="I451" s="149"/>
      <c r="J451" s="216"/>
      <c r="K451" s="216"/>
      <c r="L451" s="216"/>
      <c r="M451" s="216"/>
      <c r="N451" s="216"/>
      <c r="O451" s="216"/>
      <c r="P451" s="216"/>
      <c r="Q451" s="216"/>
      <c r="R451" s="216"/>
      <c r="S451" s="216"/>
      <c r="T451" s="216"/>
    </row>
    <row r="452" spans="2:20" ht="15.75" customHeight="1" x14ac:dyDescent="0.2">
      <c r="B452" s="161"/>
      <c r="C452" s="215"/>
      <c r="D452" s="215"/>
      <c r="F452" s="160"/>
      <c r="H452" s="149"/>
      <c r="I452" s="149"/>
      <c r="J452" s="216"/>
      <c r="K452" s="216"/>
      <c r="L452" s="216"/>
      <c r="M452" s="216"/>
      <c r="N452" s="216"/>
      <c r="O452" s="216"/>
      <c r="P452" s="216"/>
      <c r="Q452" s="216"/>
      <c r="R452" s="216"/>
      <c r="S452" s="216"/>
      <c r="T452" s="216"/>
    </row>
    <row r="453" spans="2:20" ht="15.75" customHeight="1" x14ac:dyDescent="0.2">
      <c r="B453" s="161"/>
      <c r="C453" s="215"/>
      <c r="D453" s="215"/>
      <c r="F453" s="160"/>
      <c r="H453" s="149"/>
      <c r="I453" s="149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</row>
    <row r="454" spans="2:20" ht="15.75" customHeight="1" x14ac:dyDescent="0.2">
      <c r="B454" s="161"/>
      <c r="C454" s="215"/>
      <c r="D454" s="215"/>
      <c r="F454" s="160"/>
      <c r="H454" s="149"/>
      <c r="I454" s="149"/>
      <c r="J454" s="216"/>
      <c r="K454" s="216"/>
      <c r="L454" s="216"/>
      <c r="M454" s="216"/>
      <c r="N454" s="216"/>
      <c r="O454" s="216"/>
      <c r="P454" s="216"/>
      <c r="Q454" s="216"/>
      <c r="R454" s="216"/>
      <c r="S454" s="216"/>
      <c r="T454" s="216"/>
    </row>
    <row r="455" spans="2:20" ht="15.75" customHeight="1" x14ac:dyDescent="0.2">
      <c r="B455" s="161"/>
      <c r="C455" s="215"/>
      <c r="D455" s="215"/>
      <c r="F455" s="160"/>
      <c r="H455" s="149"/>
      <c r="I455" s="149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</row>
    <row r="456" spans="2:20" ht="15.75" customHeight="1" x14ac:dyDescent="0.2">
      <c r="B456" s="161"/>
      <c r="C456" s="215"/>
      <c r="D456" s="215"/>
      <c r="F456" s="160"/>
      <c r="H456" s="149"/>
      <c r="I456" s="149"/>
      <c r="J456" s="216"/>
      <c r="K456" s="216"/>
      <c r="L456" s="216"/>
      <c r="M456" s="216"/>
      <c r="N456" s="216"/>
      <c r="O456" s="216"/>
      <c r="P456" s="216"/>
      <c r="Q456" s="216"/>
      <c r="R456" s="216"/>
      <c r="S456" s="216"/>
      <c r="T456" s="216"/>
    </row>
    <row r="457" spans="2:20" ht="15.75" customHeight="1" x14ac:dyDescent="0.2">
      <c r="B457" s="161"/>
      <c r="C457" s="215"/>
      <c r="D457" s="215"/>
      <c r="F457" s="160"/>
      <c r="H457" s="149"/>
      <c r="I457" s="149"/>
      <c r="J457" s="216"/>
      <c r="K457" s="216"/>
      <c r="L457" s="216"/>
      <c r="M457" s="216"/>
      <c r="N457" s="216"/>
      <c r="O457" s="216"/>
      <c r="P457" s="216"/>
      <c r="Q457" s="216"/>
      <c r="R457" s="216"/>
      <c r="S457" s="216"/>
      <c r="T457" s="216"/>
    </row>
    <row r="458" spans="2:20" ht="15.75" customHeight="1" x14ac:dyDescent="0.2">
      <c r="B458" s="161"/>
      <c r="C458" s="215"/>
      <c r="D458" s="215"/>
      <c r="F458" s="160"/>
      <c r="H458" s="149"/>
      <c r="I458" s="149"/>
      <c r="J458" s="216"/>
      <c r="K458" s="216"/>
      <c r="L458" s="216"/>
      <c r="M458" s="216"/>
      <c r="N458" s="216"/>
      <c r="O458" s="216"/>
      <c r="P458" s="216"/>
      <c r="Q458" s="216"/>
      <c r="R458" s="216"/>
      <c r="S458" s="216"/>
      <c r="T458" s="216"/>
    </row>
    <row r="459" spans="2:20" ht="15.75" customHeight="1" x14ac:dyDescent="0.2">
      <c r="B459" s="161"/>
      <c r="C459" s="215"/>
      <c r="D459" s="215"/>
      <c r="F459" s="160"/>
      <c r="H459" s="149"/>
      <c r="I459" s="149"/>
      <c r="J459" s="216"/>
      <c r="K459" s="216"/>
      <c r="L459" s="216"/>
      <c r="M459" s="216"/>
      <c r="N459" s="216"/>
      <c r="O459" s="216"/>
      <c r="P459" s="216"/>
      <c r="Q459" s="216"/>
      <c r="R459" s="216"/>
      <c r="S459" s="216"/>
      <c r="T459" s="216"/>
    </row>
    <row r="460" spans="2:20" ht="15.75" customHeight="1" x14ac:dyDescent="0.2">
      <c r="B460" s="161"/>
      <c r="C460" s="215"/>
      <c r="D460" s="215"/>
      <c r="F460" s="160"/>
      <c r="H460" s="149"/>
      <c r="I460" s="149"/>
      <c r="J460" s="216"/>
      <c r="K460" s="216"/>
      <c r="L460" s="216"/>
      <c r="M460" s="216"/>
      <c r="N460" s="216"/>
      <c r="O460" s="216"/>
      <c r="P460" s="216"/>
      <c r="Q460" s="216"/>
      <c r="R460" s="216"/>
      <c r="S460" s="216"/>
      <c r="T460" s="216"/>
    </row>
    <row r="461" spans="2:20" ht="15.75" customHeight="1" x14ac:dyDescent="0.2">
      <c r="B461" s="161"/>
      <c r="C461" s="215"/>
      <c r="D461" s="215"/>
      <c r="F461" s="160"/>
      <c r="H461" s="149"/>
      <c r="I461" s="149"/>
      <c r="J461" s="216"/>
      <c r="K461" s="216"/>
      <c r="L461" s="216"/>
      <c r="M461" s="216"/>
      <c r="N461" s="216"/>
      <c r="O461" s="216"/>
      <c r="P461" s="216"/>
      <c r="Q461" s="216"/>
      <c r="R461" s="216"/>
      <c r="S461" s="216"/>
      <c r="T461" s="216"/>
    </row>
    <row r="462" spans="2:20" ht="15.75" customHeight="1" x14ac:dyDescent="0.2">
      <c r="B462" s="161"/>
      <c r="C462" s="215"/>
      <c r="D462" s="215"/>
      <c r="F462" s="160"/>
      <c r="H462" s="149"/>
      <c r="I462" s="149"/>
      <c r="J462" s="216"/>
      <c r="K462" s="216"/>
      <c r="L462" s="216"/>
      <c r="M462" s="216"/>
      <c r="N462" s="216"/>
      <c r="O462" s="216"/>
      <c r="P462" s="216"/>
      <c r="Q462" s="216"/>
      <c r="R462" s="216"/>
      <c r="S462" s="216"/>
      <c r="T462" s="216"/>
    </row>
    <row r="463" spans="2:20" ht="15.75" customHeight="1" x14ac:dyDescent="0.2">
      <c r="B463" s="161"/>
      <c r="C463" s="215"/>
      <c r="D463" s="215"/>
      <c r="F463" s="160"/>
      <c r="H463" s="149"/>
      <c r="I463" s="149"/>
      <c r="J463" s="216"/>
      <c r="K463" s="216"/>
      <c r="L463" s="216"/>
      <c r="M463" s="216"/>
      <c r="N463" s="216"/>
      <c r="O463" s="216"/>
      <c r="P463" s="216"/>
      <c r="Q463" s="216"/>
      <c r="R463" s="216"/>
      <c r="S463" s="216"/>
      <c r="T463" s="216"/>
    </row>
    <row r="464" spans="2:20" ht="15.75" customHeight="1" x14ac:dyDescent="0.2">
      <c r="B464" s="161"/>
      <c r="C464" s="215"/>
      <c r="D464" s="215"/>
      <c r="F464" s="160"/>
      <c r="H464" s="149"/>
      <c r="I464" s="149"/>
      <c r="J464" s="216"/>
      <c r="K464" s="216"/>
      <c r="L464" s="216"/>
      <c r="M464" s="216"/>
      <c r="N464" s="216"/>
      <c r="O464" s="216"/>
      <c r="P464" s="216"/>
      <c r="Q464" s="216"/>
      <c r="R464" s="216"/>
      <c r="S464" s="216"/>
      <c r="T464" s="216"/>
    </row>
    <row r="465" spans="2:20" ht="15.75" customHeight="1" x14ac:dyDescent="0.2">
      <c r="B465" s="161"/>
      <c r="C465" s="215"/>
      <c r="D465" s="215"/>
      <c r="F465" s="160"/>
      <c r="H465" s="149"/>
      <c r="I465" s="149"/>
      <c r="J465" s="216"/>
      <c r="K465" s="216"/>
      <c r="L465" s="216"/>
      <c r="M465" s="216"/>
      <c r="N465" s="216"/>
      <c r="O465" s="216"/>
      <c r="P465" s="216"/>
      <c r="Q465" s="216"/>
      <c r="R465" s="216"/>
      <c r="S465" s="216"/>
      <c r="T465" s="216"/>
    </row>
    <row r="466" spans="2:20" ht="15.75" customHeight="1" x14ac:dyDescent="0.2">
      <c r="B466" s="161"/>
      <c r="C466" s="215"/>
      <c r="D466" s="215"/>
      <c r="F466" s="160"/>
      <c r="H466" s="149"/>
      <c r="I466" s="149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</row>
    <row r="467" spans="2:20" ht="15.75" customHeight="1" x14ac:dyDescent="0.2">
      <c r="B467" s="161"/>
      <c r="C467" s="215"/>
      <c r="D467" s="215"/>
      <c r="F467" s="160"/>
      <c r="H467" s="149"/>
      <c r="I467" s="149"/>
      <c r="J467" s="216"/>
      <c r="K467" s="216"/>
      <c r="L467" s="216"/>
      <c r="M467" s="216"/>
      <c r="N467" s="216"/>
      <c r="O467" s="216"/>
      <c r="P467" s="216"/>
      <c r="Q467" s="216"/>
      <c r="R467" s="216"/>
      <c r="S467" s="216"/>
      <c r="T467" s="216"/>
    </row>
    <row r="468" spans="2:20" ht="15.75" customHeight="1" x14ac:dyDescent="0.2">
      <c r="B468" s="161"/>
      <c r="C468" s="215"/>
      <c r="D468" s="215"/>
      <c r="F468" s="160"/>
      <c r="H468" s="149"/>
      <c r="I468" s="149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</row>
    <row r="469" spans="2:20" ht="15.75" customHeight="1" x14ac:dyDescent="0.2">
      <c r="B469" s="161"/>
      <c r="C469" s="215"/>
      <c r="D469" s="215"/>
      <c r="F469" s="160"/>
      <c r="H469" s="149"/>
      <c r="I469" s="149"/>
      <c r="J469" s="216"/>
      <c r="K469" s="216"/>
      <c r="L469" s="216"/>
      <c r="M469" s="216"/>
      <c r="N469" s="216"/>
      <c r="O469" s="216"/>
      <c r="P469" s="216"/>
      <c r="Q469" s="216"/>
      <c r="R469" s="216"/>
      <c r="S469" s="216"/>
      <c r="T469" s="216"/>
    </row>
    <row r="470" spans="2:20" ht="15.75" customHeight="1" x14ac:dyDescent="0.2">
      <c r="B470" s="161"/>
      <c r="C470" s="215"/>
      <c r="D470" s="215"/>
      <c r="F470" s="160"/>
      <c r="H470" s="149"/>
      <c r="I470" s="149"/>
      <c r="J470" s="216"/>
      <c r="K470" s="216"/>
      <c r="L470" s="216"/>
      <c r="M470" s="216"/>
      <c r="N470" s="216"/>
      <c r="O470" s="216"/>
      <c r="P470" s="216"/>
      <c r="Q470" s="216"/>
      <c r="R470" s="216"/>
      <c r="S470" s="216"/>
      <c r="T470" s="216"/>
    </row>
    <row r="471" spans="2:20" ht="15.75" customHeight="1" x14ac:dyDescent="0.2">
      <c r="B471" s="161"/>
      <c r="C471" s="215"/>
      <c r="D471" s="215"/>
      <c r="F471" s="160"/>
      <c r="H471" s="149"/>
      <c r="I471" s="149"/>
      <c r="J471" s="216"/>
      <c r="K471" s="216"/>
      <c r="L471" s="216"/>
      <c r="M471" s="216"/>
      <c r="N471" s="216"/>
      <c r="O471" s="216"/>
      <c r="P471" s="216"/>
      <c r="Q471" s="216"/>
      <c r="R471" s="216"/>
      <c r="S471" s="216"/>
      <c r="T471" s="216"/>
    </row>
    <row r="472" spans="2:20" ht="15.75" customHeight="1" x14ac:dyDescent="0.2">
      <c r="B472" s="161"/>
      <c r="C472" s="215"/>
      <c r="D472" s="215"/>
      <c r="F472" s="160"/>
      <c r="H472" s="149"/>
      <c r="I472" s="149"/>
      <c r="J472" s="216"/>
      <c r="K472" s="216"/>
      <c r="L472" s="216"/>
      <c r="M472" s="216"/>
      <c r="N472" s="216"/>
      <c r="O472" s="216"/>
      <c r="P472" s="216"/>
      <c r="Q472" s="216"/>
      <c r="R472" s="216"/>
      <c r="S472" s="216"/>
      <c r="T472" s="216"/>
    </row>
    <row r="473" spans="2:20" ht="15.75" customHeight="1" x14ac:dyDescent="0.2">
      <c r="B473" s="161"/>
      <c r="C473" s="215"/>
      <c r="D473" s="215"/>
      <c r="F473" s="160"/>
      <c r="H473" s="149"/>
      <c r="I473" s="149"/>
      <c r="J473" s="216"/>
      <c r="K473" s="216"/>
      <c r="L473" s="216"/>
      <c r="M473" s="216"/>
      <c r="N473" s="216"/>
      <c r="O473" s="216"/>
      <c r="P473" s="216"/>
      <c r="Q473" s="216"/>
      <c r="R473" s="216"/>
      <c r="S473" s="216"/>
      <c r="T473" s="216"/>
    </row>
    <row r="474" spans="2:20" ht="15.75" customHeight="1" x14ac:dyDescent="0.2">
      <c r="B474" s="161"/>
      <c r="C474" s="215"/>
      <c r="D474" s="215"/>
      <c r="F474" s="160"/>
      <c r="H474" s="149"/>
      <c r="I474" s="149"/>
      <c r="J474" s="216"/>
      <c r="K474" s="216"/>
      <c r="L474" s="216"/>
      <c r="M474" s="216"/>
      <c r="N474" s="216"/>
      <c r="O474" s="216"/>
      <c r="P474" s="216"/>
      <c r="Q474" s="216"/>
      <c r="R474" s="216"/>
      <c r="S474" s="216"/>
      <c r="T474" s="216"/>
    </row>
    <row r="475" spans="2:20" ht="15.75" customHeight="1" x14ac:dyDescent="0.2">
      <c r="B475" s="161"/>
      <c r="C475" s="215"/>
      <c r="D475" s="215"/>
      <c r="F475" s="160"/>
      <c r="H475" s="149"/>
      <c r="I475" s="149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</row>
    <row r="476" spans="2:20" ht="15.75" customHeight="1" x14ac:dyDescent="0.2">
      <c r="B476" s="161"/>
      <c r="C476" s="215"/>
      <c r="D476" s="215"/>
      <c r="F476" s="160"/>
      <c r="H476" s="149"/>
      <c r="I476" s="149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</row>
    <row r="477" spans="2:20" ht="15.75" customHeight="1" x14ac:dyDescent="0.2">
      <c r="B477" s="161"/>
      <c r="C477" s="215"/>
      <c r="D477" s="215"/>
      <c r="F477" s="160"/>
      <c r="H477" s="149"/>
      <c r="I477" s="149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</row>
    <row r="478" spans="2:20" ht="15.75" customHeight="1" x14ac:dyDescent="0.2">
      <c r="B478" s="161"/>
      <c r="C478" s="215"/>
      <c r="D478" s="215"/>
      <c r="F478" s="160"/>
      <c r="H478" s="149"/>
      <c r="I478" s="149"/>
      <c r="J478" s="216"/>
      <c r="K478" s="216"/>
      <c r="L478" s="216"/>
      <c r="M478" s="216"/>
      <c r="N478" s="216"/>
      <c r="O478" s="216"/>
      <c r="P478" s="216"/>
      <c r="Q478" s="216"/>
      <c r="R478" s="216"/>
      <c r="S478" s="216"/>
      <c r="T478" s="216"/>
    </row>
    <row r="479" spans="2:20" ht="15.75" customHeight="1" x14ac:dyDescent="0.2">
      <c r="B479" s="161"/>
      <c r="C479" s="215"/>
      <c r="D479" s="215"/>
      <c r="F479" s="160"/>
      <c r="H479" s="149"/>
      <c r="I479" s="149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</row>
    <row r="480" spans="2:20" ht="15.75" customHeight="1" x14ac:dyDescent="0.2">
      <c r="B480" s="161"/>
      <c r="C480" s="215"/>
      <c r="D480" s="215"/>
      <c r="F480" s="160"/>
      <c r="H480" s="149"/>
      <c r="I480" s="149"/>
      <c r="J480" s="216"/>
      <c r="K480" s="216"/>
      <c r="L480" s="216"/>
      <c r="M480" s="216"/>
      <c r="N480" s="216"/>
      <c r="O480" s="216"/>
      <c r="P480" s="216"/>
      <c r="Q480" s="216"/>
      <c r="R480" s="216"/>
      <c r="S480" s="216"/>
      <c r="T480" s="216"/>
    </row>
    <row r="481" spans="2:20" ht="15.75" customHeight="1" x14ac:dyDescent="0.2">
      <c r="B481" s="161"/>
      <c r="C481" s="215"/>
      <c r="D481" s="215"/>
      <c r="F481" s="160"/>
      <c r="H481" s="149"/>
      <c r="I481" s="149"/>
      <c r="J481" s="216"/>
      <c r="K481" s="216"/>
      <c r="L481" s="216"/>
      <c r="M481" s="216"/>
      <c r="N481" s="216"/>
      <c r="O481" s="216"/>
      <c r="P481" s="216"/>
      <c r="Q481" s="216"/>
      <c r="R481" s="216"/>
      <c r="S481" s="216"/>
      <c r="T481" s="216"/>
    </row>
    <row r="482" spans="2:20" ht="15.75" customHeight="1" x14ac:dyDescent="0.2">
      <c r="B482" s="161"/>
      <c r="C482" s="215"/>
      <c r="D482" s="215"/>
      <c r="F482" s="160"/>
      <c r="H482" s="149"/>
      <c r="I482" s="149"/>
      <c r="J482" s="216"/>
      <c r="K482" s="216"/>
      <c r="L482" s="216"/>
      <c r="M482" s="216"/>
      <c r="N482" s="216"/>
      <c r="O482" s="216"/>
      <c r="P482" s="216"/>
      <c r="Q482" s="216"/>
      <c r="R482" s="216"/>
      <c r="S482" s="216"/>
      <c r="T482" s="216"/>
    </row>
    <row r="483" spans="2:20" ht="15.75" customHeight="1" x14ac:dyDescent="0.2">
      <c r="B483" s="161"/>
      <c r="C483" s="215"/>
      <c r="D483" s="215"/>
      <c r="F483" s="160"/>
      <c r="H483" s="149"/>
      <c r="I483" s="149"/>
      <c r="J483" s="216"/>
      <c r="K483" s="216"/>
      <c r="L483" s="216"/>
      <c r="M483" s="216"/>
      <c r="N483" s="216"/>
      <c r="O483" s="216"/>
      <c r="P483" s="216"/>
      <c r="Q483" s="216"/>
      <c r="R483" s="216"/>
      <c r="S483" s="216"/>
      <c r="T483" s="216"/>
    </row>
    <row r="484" spans="2:20" ht="15.75" customHeight="1" x14ac:dyDescent="0.2">
      <c r="B484" s="161"/>
      <c r="C484" s="215"/>
      <c r="D484" s="215"/>
      <c r="F484" s="160"/>
      <c r="H484" s="149"/>
      <c r="I484" s="149"/>
      <c r="J484" s="216"/>
      <c r="K484" s="216"/>
      <c r="L484" s="216"/>
      <c r="M484" s="216"/>
      <c r="N484" s="216"/>
      <c r="O484" s="216"/>
      <c r="P484" s="216"/>
      <c r="Q484" s="216"/>
      <c r="R484" s="216"/>
      <c r="S484" s="216"/>
      <c r="T484" s="216"/>
    </row>
    <row r="485" spans="2:20" ht="15.75" customHeight="1" x14ac:dyDescent="0.2">
      <c r="B485" s="161"/>
      <c r="C485" s="215"/>
      <c r="D485" s="215"/>
      <c r="F485" s="160"/>
      <c r="H485" s="149"/>
      <c r="I485" s="149"/>
      <c r="J485" s="216"/>
      <c r="K485" s="216"/>
      <c r="L485" s="216"/>
      <c r="M485" s="216"/>
      <c r="N485" s="216"/>
      <c r="O485" s="216"/>
      <c r="P485" s="216"/>
      <c r="Q485" s="216"/>
      <c r="R485" s="216"/>
      <c r="S485" s="216"/>
      <c r="T485" s="216"/>
    </row>
    <row r="486" spans="2:20" ht="15.75" customHeight="1" x14ac:dyDescent="0.2">
      <c r="B486" s="161"/>
      <c r="C486" s="215"/>
      <c r="D486" s="215"/>
      <c r="F486" s="160"/>
      <c r="H486" s="149"/>
      <c r="I486" s="149"/>
      <c r="J486" s="216"/>
      <c r="K486" s="216"/>
      <c r="L486" s="216"/>
      <c r="M486" s="216"/>
      <c r="N486" s="216"/>
      <c r="O486" s="216"/>
      <c r="P486" s="216"/>
      <c r="Q486" s="216"/>
      <c r="R486" s="216"/>
      <c r="S486" s="216"/>
      <c r="T486" s="216"/>
    </row>
    <row r="487" spans="2:20" ht="15.75" customHeight="1" x14ac:dyDescent="0.2">
      <c r="B487" s="161"/>
      <c r="C487" s="215"/>
      <c r="D487" s="215"/>
      <c r="F487" s="160"/>
      <c r="H487" s="149"/>
      <c r="I487" s="149"/>
      <c r="J487" s="216"/>
      <c r="K487" s="216"/>
      <c r="L487" s="216"/>
      <c r="M487" s="216"/>
      <c r="N487" s="216"/>
      <c r="O487" s="216"/>
      <c r="P487" s="216"/>
      <c r="Q487" s="216"/>
      <c r="R487" s="216"/>
      <c r="S487" s="216"/>
      <c r="T487" s="216"/>
    </row>
    <row r="488" spans="2:20" ht="15.75" customHeight="1" x14ac:dyDescent="0.2">
      <c r="B488" s="161"/>
      <c r="C488" s="215"/>
      <c r="D488" s="215"/>
      <c r="F488" s="160"/>
      <c r="H488" s="149"/>
      <c r="I488" s="149"/>
      <c r="J488" s="216"/>
      <c r="K488" s="216"/>
      <c r="L488" s="216"/>
      <c r="M488" s="216"/>
      <c r="N488" s="216"/>
      <c r="O488" s="216"/>
      <c r="P488" s="216"/>
      <c r="Q488" s="216"/>
      <c r="R488" s="216"/>
      <c r="S488" s="216"/>
      <c r="T488" s="216"/>
    </row>
    <row r="489" spans="2:20" ht="15.75" customHeight="1" x14ac:dyDescent="0.2">
      <c r="B489" s="161"/>
      <c r="C489" s="215"/>
      <c r="D489" s="215"/>
      <c r="F489" s="160"/>
      <c r="H489" s="149"/>
      <c r="I489" s="149"/>
      <c r="J489" s="216"/>
      <c r="K489" s="216"/>
      <c r="L489" s="216"/>
      <c r="M489" s="216"/>
      <c r="N489" s="216"/>
      <c r="O489" s="216"/>
      <c r="P489" s="216"/>
      <c r="Q489" s="216"/>
      <c r="R489" s="216"/>
      <c r="S489" s="216"/>
      <c r="T489" s="216"/>
    </row>
    <row r="490" spans="2:20" ht="15.75" customHeight="1" x14ac:dyDescent="0.2">
      <c r="B490" s="161"/>
      <c r="C490" s="215"/>
      <c r="D490" s="215"/>
      <c r="F490" s="160"/>
      <c r="H490" s="149"/>
      <c r="I490" s="149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</row>
    <row r="491" spans="2:20" ht="15.75" customHeight="1" x14ac:dyDescent="0.2">
      <c r="B491" s="161"/>
      <c r="C491" s="215"/>
      <c r="D491" s="215"/>
      <c r="F491" s="160"/>
      <c r="H491" s="149"/>
      <c r="I491" s="149"/>
      <c r="J491" s="216"/>
      <c r="K491" s="216"/>
      <c r="L491" s="216"/>
      <c r="M491" s="216"/>
      <c r="N491" s="216"/>
      <c r="O491" s="216"/>
      <c r="P491" s="216"/>
      <c r="Q491" s="216"/>
      <c r="R491" s="216"/>
      <c r="S491" s="216"/>
      <c r="T491" s="216"/>
    </row>
    <row r="492" spans="2:20" ht="15.75" customHeight="1" x14ac:dyDescent="0.2">
      <c r="B492" s="161"/>
      <c r="C492" s="215"/>
      <c r="D492" s="215"/>
      <c r="F492" s="160"/>
      <c r="H492" s="149"/>
      <c r="I492" s="149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</row>
    <row r="493" spans="2:20" ht="15.75" customHeight="1" x14ac:dyDescent="0.2">
      <c r="B493" s="161"/>
      <c r="C493" s="215"/>
      <c r="D493" s="215"/>
      <c r="F493" s="160"/>
      <c r="H493" s="149"/>
      <c r="I493" s="149"/>
      <c r="J493" s="216"/>
      <c r="K493" s="216"/>
      <c r="L493" s="216"/>
      <c r="M493" s="216"/>
      <c r="N493" s="216"/>
      <c r="O493" s="216"/>
      <c r="P493" s="216"/>
      <c r="Q493" s="216"/>
      <c r="R493" s="216"/>
      <c r="S493" s="216"/>
      <c r="T493" s="216"/>
    </row>
    <row r="494" spans="2:20" ht="15.75" customHeight="1" x14ac:dyDescent="0.2">
      <c r="B494" s="161"/>
      <c r="C494" s="215"/>
      <c r="D494" s="215"/>
      <c r="F494" s="160"/>
      <c r="H494" s="149"/>
      <c r="I494" s="149"/>
      <c r="J494" s="216"/>
      <c r="K494" s="216"/>
      <c r="L494" s="216"/>
      <c r="M494" s="216"/>
      <c r="N494" s="216"/>
      <c r="O494" s="216"/>
      <c r="P494" s="216"/>
      <c r="Q494" s="216"/>
      <c r="R494" s="216"/>
      <c r="S494" s="216"/>
      <c r="T494" s="216"/>
    </row>
    <row r="495" spans="2:20" ht="15.75" customHeight="1" x14ac:dyDescent="0.2">
      <c r="B495" s="161"/>
      <c r="C495" s="215"/>
      <c r="D495" s="215"/>
      <c r="F495" s="160"/>
      <c r="H495" s="149"/>
      <c r="I495" s="149"/>
      <c r="J495" s="216"/>
      <c r="K495" s="216"/>
      <c r="L495" s="216"/>
      <c r="M495" s="216"/>
      <c r="N495" s="216"/>
      <c r="O495" s="216"/>
      <c r="P495" s="216"/>
      <c r="Q495" s="216"/>
      <c r="R495" s="216"/>
      <c r="S495" s="216"/>
      <c r="T495" s="216"/>
    </row>
    <row r="496" spans="2:20" ht="15.75" customHeight="1" x14ac:dyDescent="0.2">
      <c r="B496" s="161"/>
      <c r="C496" s="215"/>
      <c r="D496" s="215"/>
      <c r="F496" s="160"/>
      <c r="H496" s="149"/>
      <c r="I496" s="149"/>
      <c r="J496" s="216"/>
      <c r="K496" s="216"/>
      <c r="L496" s="216"/>
      <c r="M496" s="216"/>
      <c r="N496" s="216"/>
      <c r="O496" s="216"/>
      <c r="P496" s="216"/>
      <c r="Q496" s="216"/>
      <c r="R496" s="216"/>
      <c r="S496" s="216"/>
      <c r="T496" s="216"/>
    </row>
    <row r="497" spans="2:20" ht="15.75" customHeight="1" x14ac:dyDescent="0.2">
      <c r="B497" s="161"/>
      <c r="C497" s="215"/>
      <c r="D497" s="215"/>
      <c r="F497" s="160"/>
      <c r="H497" s="149"/>
      <c r="I497" s="149"/>
      <c r="J497" s="216"/>
      <c r="K497" s="216"/>
      <c r="L497" s="216"/>
      <c r="M497" s="216"/>
      <c r="N497" s="216"/>
      <c r="O497" s="216"/>
      <c r="P497" s="216"/>
      <c r="Q497" s="216"/>
      <c r="R497" s="216"/>
      <c r="S497" s="216"/>
      <c r="T497" s="216"/>
    </row>
    <row r="498" spans="2:20" ht="15.75" customHeight="1" x14ac:dyDescent="0.2">
      <c r="B498" s="161"/>
      <c r="C498" s="215"/>
      <c r="D498" s="215"/>
      <c r="F498" s="160"/>
      <c r="H498" s="149"/>
      <c r="I498" s="149"/>
      <c r="J498" s="216"/>
      <c r="K498" s="216"/>
      <c r="L498" s="216"/>
      <c r="M498" s="216"/>
      <c r="N498" s="216"/>
      <c r="O498" s="216"/>
      <c r="P498" s="216"/>
      <c r="Q498" s="216"/>
      <c r="R498" s="216"/>
      <c r="S498" s="216"/>
      <c r="T498" s="216"/>
    </row>
    <row r="499" spans="2:20" ht="15.75" customHeight="1" x14ac:dyDescent="0.2">
      <c r="B499" s="161"/>
      <c r="C499" s="215"/>
      <c r="D499" s="215"/>
      <c r="F499" s="160"/>
      <c r="H499" s="149"/>
      <c r="I499" s="149"/>
      <c r="J499" s="216"/>
      <c r="K499" s="216"/>
      <c r="L499" s="216"/>
      <c r="M499" s="216"/>
      <c r="N499" s="216"/>
      <c r="O499" s="216"/>
      <c r="P499" s="216"/>
      <c r="Q499" s="216"/>
      <c r="R499" s="216"/>
      <c r="S499" s="216"/>
      <c r="T499" s="216"/>
    </row>
    <row r="500" spans="2:20" ht="15.75" customHeight="1" x14ac:dyDescent="0.2">
      <c r="B500" s="161"/>
      <c r="C500" s="215"/>
      <c r="D500" s="215"/>
      <c r="F500" s="160"/>
      <c r="H500" s="149"/>
      <c r="I500" s="149"/>
      <c r="J500" s="216"/>
      <c r="K500" s="216"/>
      <c r="L500" s="216"/>
      <c r="M500" s="216"/>
      <c r="N500" s="216"/>
      <c r="O500" s="216"/>
      <c r="P500" s="216"/>
      <c r="Q500" s="216"/>
      <c r="R500" s="216"/>
      <c r="S500" s="216"/>
      <c r="T500" s="216"/>
    </row>
    <row r="501" spans="2:20" ht="15.75" customHeight="1" x14ac:dyDescent="0.2">
      <c r="B501" s="161"/>
      <c r="C501" s="215"/>
      <c r="D501" s="215"/>
      <c r="F501" s="160"/>
      <c r="H501" s="149"/>
      <c r="I501" s="149"/>
      <c r="J501" s="216"/>
      <c r="K501" s="216"/>
      <c r="L501" s="216"/>
      <c r="M501" s="216"/>
      <c r="N501" s="216"/>
      <c r="O501" s="216"/>
      <c r="P501" s="216"/>
      <c r="Q501" s="216"/>
      <c r="R501" s="216"/>
      <c r="S501" s="216"/>
      <c r="T501" s="216"/>
    </row>
    <row r="502" spans="2:20" ht="15.75" customHeight="1" x14ac:dyDescent="0.2">
      <c r="B502" s="161"/>
      <c r="C502" s="215"/>
      <c r="D502" s="215"/>
      <c r="F502" s="160"/>
      <c r="H502" s="149"/>
      <c r="I502" s="149"/>
      <c r="J502" s="216"/>
      <c r="K502" s="216"/>
      <c r="L502" s="216"/>
      <c r="M502" s="216"/>
      <c r="N502" s="216"/>
      <c r="O502" s="216"/>
      <c r="P502" s="216"/>
      <c r="Q502" s="216"/>
      <c r="R502" s="216"/>
      <c r="S502" s="216"/>
      <c r="T502" s="216"/>
    </row>
    <row r="503" spans="2:20" ht="15.75" customHeight="1" x14ac:dyDescent="0.2">
      <c r="B503" s="161"/>
      <c r="C503" s="215"/>
      <c r="D503" s="215"/>
      <c r="F503" s="160"/>
      <c r="H503" s="149"/>
      <c r="I503" s="149"/>
      <c r="J503" s="216"/>
      <c r="K503" s="216"/>
      <c r="L503" s="216"/>
      <c r="M503" s="216"/>
      <c r="N503" s="216"/>
      <c r="O503" s="216"/>
      <c r="P503" s="216"/>
      <c r="Q503" s="216"/>
      <c r="R503" s="216"/>
      <c r="S503" s="216"/>
      <c r="T503" s="216"/>
    </row>
    <row r="504" spans="2:20" ht="15.75" customHeight="1" x14ac:dyDescent="0.2">
      <c r="B504" s="161"/>
      <c r="C504" s="215"/>
      <c r="D504" s="215"/>
      <c r="F504" s="160"/>
      <c r="H504" s="149"/>
      <c r="I504" s="149"/>
      <c r="J504" s="216"/>
      <c r="K504" s="216"/>
      <c r="L504" s="216"/>
      <c r="M504" s="216"/>
      <c r="N504" s="216"/>
      <c r="O504" s="216"/>
      <c r="P504" s="216"/>
      <c r="Q504" s="216"/>
      <c r="R504" s="216"/>
      <c r="S504" s="216"/>
      <c r="T504" s="216"/>
    </row>
    <row r="505" spans="2:20" ht="15.75" customHeight="1" x14ac:dyDescent="0.2">
      <c r="B505" s="161"/>
      <c r="C505" s="215"/>
      <c r="D505" s="215"/>
      <c r="F505" s="160"/>
      <c r="H505" s="149"/>
      <c r="I505" s="149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</row>
    <row r="506" spans="2:20" ht="15.75" customHeight="1" x14ac:dyDescent="0.2">
      <c r="B506" s="161"/>
      <c r="C506" s="215"/>
      <c r="D506" s="215"/>
      <c r="F506" s="160"/>
      <c r="H506" s="149"/>
      <c r="I506" s="149"/>
      <c r="J506" s="216"/>
      <c r="K506" s="216"/>
      <c r="L506" s="216"/>
      <c r="M506" s="216"/>
      <c r="N506" s="216"/>
      <c r="O506" s="216"/>
      <c r="P506" s="216"/>
      <c r="Q506" s="216"/>
      <c r="R506" s="216"/>
      <c r="S506" s="216"/>
      <c r="T506" s="216"/>
    </row>
    <row r="507" spans="2:20" ht="15.75" customHeight="1" x14ac:dyDescent="0.2">
      <c r="B507" s="161"/>
      <c r="C507" s="215"/>
      <c r="D507" s="215"/>
      <c r="F507" s="160"/>
      <c r="H507" s="149"/>
      <c r="I507" s="149"/>
      <c r="J507" s="216"/>
      <c r="K507" s="216"/>
      <c r="L507" s="216"/>
      <c r="M507" s="216"/>
      <c r="N507" s="216"/>
      <c r="O507" s="216"/>
      <c r="P507" s="216"/>
      <c r="Q507" s="216"/>
      <c r="R507" s="216"/>
      <c r="S507" s="216"/>
      <c r="T507" s="216"/>
    </row>
    <row r="508" spans="2:20" ht="15.75" customHeight="1" x14ac:dyDescent="0.2">
      <c r="B508" s="161"/>
      <c r="C508" s="215"/>
      <c r="D508" s="215"/>
      <c r="F508" s="160"/>
      <c r="H508" s="149"/>
      <c r="I508" s="149"/>
      <c r="J508" s="216"/>
      <c r="K508" s="216"/>
      <c r="L508" s="216"/>
      <c r="M508" s="216"/>
      <c r="N508" s="216"/>
      <c r="O508" s="216"/>
      <c r="P508" s="216"/>
      <c r="Q508" s="216"/>
      <c r="R508" s="216"/>
      <c r="S508" s="216"/>
      <c r="T508" s="216"/>
    </row>
    <row r="509" spans="2:20" ht="15.75" customHeight="1" x14ac:dyDescent="0.2">
      <c r="B509" s="161"/>
      <c r="C509" s="215"/>
      <c r="D509" s="215"/>
      <c r="F509" s="160"/>
      <c r="H509" s="149"/>
      <c r="I509" s="149"/>
      <c r="J509" s="216"/>
      <c r="K509" s="216"/>
      <c r="L509" s="216"/>
      <c r="M509" s="216"/>
      <c r="N509" s="216"/>
      <c r="O509" s="216"/>
      <c r="P509" s="216"/>
      <c r="Q509" s="216"/>
      <c r="R509" s="216"/>
      <c r="S509" s="216"/>
      <c r="T509" s="216"/>
    </row>
    <row r="510" spans="2:20" ht="15.75" customHeight="1" x14ac:dyDescent="0.2">
      <c r="B510" s="161"/>
      <c r="C510" s="215"/>
      <c r="D510" s="215"/>
      <c r="F510" s="160"/>
      <c r="H510" s="149"/>
      <c r="I510" s="149"/>
      <c r="J510" s="216"/>
      <c r="K510" s="216"/>
      <c r="L510" s="216"/>
      <c r="M510" s="216"/>
      <c r="N510" s="216"/>
      <c r="O510" s="216"/>
      <c r="P510" s="216"/>
      <c r="Q510" s="216"/>
      <c r="R510" s="216"/>
      <c r="S510" s="216"/>
      <c r="T510" s="216"/>
    </row>
    <row r="511" spans="2:20" ht="15.75" customHeight="1" x14ac:dyDescent="0.2">
      <c r="B511" s="161"/>
      <c r="C511" s="215"/>
      <c r="D511" s="215"/>
      <c r="F511" s="160"/>
      <c r="H511" s="149"/>
      <c r="I511" s="149"/>
      <c r="J511" s="216"/>
      <c r="K511" s="216"/>
      <c r="L511" s="216"/>
      <c r="M511" s="216"/>
      <c r="N511" s="216"/>
      <c r="O511" s="216"/>
      <c r="P511" s="216"/>
      <c r="Q511" s="216"/>
      <c r="R511" s="216"/>
      <c r="S511" s="216"/>
      <c r="T511" s="216"/>
    </row>
    <row r="512" spans="2:20" ht="15.75" customHeight="1" x14ac:dyDescent="0.2">
      <c r="B512" s="161"/>
      <c r="C512" s="215"/>
      <c r="D512" s="215"/>
      <c r="F512" s="160"/>
      <c r="H512" s="149"/>
      <c r="I512" s="149"/>
      <c r="J512" s="216"/>
      <c r="K512" s="216"/>
      <c r="L512" s="216"/>
      <c r="M512" s="216"/>
      <c r="N512" s="216"/>
      <c r="O512" s="216"/>
      <c r="P512" s="216"/>
      <c r="Q512" s="216"/>
      <c r="R512" s="216"/>
      <c r="S512" s="216"/>
      <c r="T512" s="216"/>
    </row>
    <row r="513" spans="2:20" ht="15.75" customHeight="1" x14ac:dyDescent="0.2">
      <c r="B513" s="161"/>
      <c r="C513" s="215"/>
      <c r="D513" s="215"/>
      <c r="F513" s="160"/>
      <c r="H513" s="149"/>
      <c r="I513" s="149"/>
      <c r="J513" s="216"/>
      <c r="K513" s="216"/>
      <c r="L513" s="216"/>
      <c r="M513" s="216"/>
      <c r="N513" s="216"/>
      <c r="O513" s="216"/>
      <c r="P513" s="216"/>
      <c r="Q513" s="216"/>
      <c r="R513" s="216"/>
      <c r="S513" s="216"/>
      <c r="T513" s="216"/>
    </row>
    <row r="514" spans="2:20" ht="15.75" customHeight="1" x14ac:dyDescent="0.2">
      <c r="B514" s="161"/>
      <c r="C514" s="215"/>
      <c r="D514" s="215"/>
      <c r="F514" s="160"/>
      <c r="H514" s="149"/>
      <c r="I514" s="149"/>
      <c r="J514" s="216"/>
      <c r="K514" s="216"/>
      <c r="L514" s="216"/>
      <c r="M514" s="216"/>
      <c r="N514" s="216"/>
      <c r="O514" s="216"/>
      <c r="P514" s="216"/>
      <c r="Q514" s="216"/>
      <c r="R514" s="216"/>
      <c r="S514" s="216"/>
      <c r="T514" s="216"/>
    </row>
    <row r="515" spans="2:20" ht="15.75" customHeight="1" x14ac:dyDescent="0.2">
      <c r="B515" s="161"/>
      <c r="C515" s="215"/>
      <c r="D515" s="215"/>
      <c r="F515" s="160"/>
      <c r="H515" s="149"/>
      <c r="I515" s="149"/>
      <c r="J515" s="216"/>
      <c r="K515" s="216"/>
      <c r="L515" s="216"/>
      <c r="M515" s="216"/>
      <c r="N515" s="216"/>
      <c r="O515" s="216"/>
      <c r="P515" s="216"/>
      <c r="Q515" s="216"/>
      <c r="R515" s="216"/>
      <c r="S515" s="216"/>
      <c r="T515" s="216"/>
    </row>
    <row r="516" spans="2:20" ht="15.75" customHeight="1" x14ac:dyDescent="0.2">
      <c r="B516" s="161"/>
      <c r="C516" s="215"/>
      <c r="D516" s="215"/>
      <c r="F516" s="160"/>
      <c r="H516" s="149"/>
      <c r="I516" s="149"/>
      <c r="J516" s="216"/>
      <c r="K516" s="216"/>
      <c r="L516" s="216"/>
      <c r="M516" s="216"/>
      <c r="N516" s="216"/>
      <c r="O516" s="216"/>
      <c r="P516" s="216"/>
      <c r="Q516" s="216"/>
      <c r="R516" s="216"/>
      <c r="S516" s="216"/>
      <c r="T516" s="216"/>
    </row>
    <row r="517" spans="2:20" ht="15.75" customHeight="1" x14ac:dyDescent="0.2">
      <c r="B517" s="161"/>
      <c r="C517" s="215"/>
      <c r="D517" s="215"/>
      <c r="F517" s="160"/>
      <c r="H517" s="149"/>
      <c r="I517" s="149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</row>
    <row r="518" spans="2:20" ht="15.75" customHeight="1" x14ac:dyDescent="0.2">
      <c r="B518" s="161"/>
      <c r="C518" s="215"/>
      <c r="D518" s="215"/>
      <c r="F518" s="160"/>
      <c r="H518" s="149"/>
      <c r="I518" s="149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</row>
    <row r="519" spans="2:20" ht="15.75" customHeight="1" x14ac:dyDescent="0.2">
      <c r="B519" s="161"/>
      <c r="C519" s="215"/>
      <c r="D519" s="215"/>
      <c r="F519" s="160"/>
      <c r="H519" s="149"/>
      <c r="I519" s="149"/>
      <c r="J519" s="216"/>
      <c r="K519" s="216"/>
      <c r="L519" s="216"/>
      <c r="M519" s="216"/>
      <c r="N519" s="216"/>
      <c r="O519" s="216"/>
      <c r="P519" s="216"/>
      <c r="Q519" s="216"/>
      <c r="R519" s="216"/>
      <c r="S519" s="216"/>
      <c r="T519" s="216"/>
    </row>
    <row r="520" spans="2:20" ht="15.75" customHeight="1" x14ac:dyDescent="0.2">
      <c r="B520" s="161"/>
      <c r="C520" s="215"/>
      <c r="D520" s="215"/>
      <c r="F520" s="160"/>
      <c r="H520" s="149"/>
      <c r="I520" s="149"/>
      <c r="J520" s="216"/>
      <c r="K520" s="216"/>
      <c r="L520" s="216"/>
      <c r="M520" s="216"/>
      <c r="N520" s="216"/>
      <c r="O520" s="216"/>
      <c r="P520" s="216"/>
      <c r="Q520" s="216"/>
      <c r="R520" s="216"/>
      <c r="S520" s="216"/>
      <c r="T520" s="216"/>
    </row>
    <row r="521" spans="2:20" ht="15.75" customHeight="1" x14ac:dyDescent="0.2">
      <c r="B521" s="161"/>
      <c r="C521" s="215"/>
      <c r="D521" s="215"/>
      <c r="F521" s="160"/>
      <c r="H521" s="149"/>
      <c r="I521" s="149"/>
      <c r="J521" s="216"/>
      <c r="K521" s="216"/>
      <c r="L521" s="216"/>
      <c r="M521" s="216"/>
      <c r="N521" s="216"/>
      <c r="O521" s="216"/>
      <c r="P521" s="216"/>
      <c r="Q521" s="216"/>
      <c r="R521" s="216"/>
      <c r="S521" s="216"/>
      <c r="T521" s="216"/>
    </row>
    <row r="522" spans="2:20" ht="15.75" customHeight="1" x14ac:dyDescent="0.2">
      <c r="B522" s="161"/>
      <c r="C522" s="215"/>
      <c r="D522" s="215"/>
      <c r="F522" s="160"/>
      <c r="H522" s="149"/>
      <c r="I522" s="149"/>
      <c r="J522" s="216"/>
      <c r="K522" s="216"/>
      <c r="L522" s="216"/>
      <c r="M522" s="216"/>
      <c r="N522" s="216"/>
      <c r="O522" s="216"/>
      <c r="P522" s="216"/>
      <c r="Q522" s="216"/>
      <c r="R522" s="216"/>
      <c r="S522" s="216"/>
      <c r="T522" s="216"/>
    </row>
    <row r="523" spans="2:20" ht="15.75" customHeight="1" x14ac:dyDescent="0.2">
      <c r="B523" s="161"/>
      <c r="C523" s="215"/>
      <c r="D523" s="215"/>
      <c r="F523" s="160"/>
      <c r="H523" s="149"/>
      <c r="I523" s="149"/>
      <c r="J523" s="216"/>
      <c r="K523" s="216"/>
      <c r="L523" s="216"/>
      <c r="M523" s="216"/>
      <c r="N523" s="216"/>
      <c r="O523" s="216"/>
      <c r="P523" s="216"/>
      <c r="Q523" s="216"/>
      <c r="R523" s="216"/>
      <c r="S523" s="216"/>
      <c r="T523" s="216"/>
    </row>
    <row r="524" spans="2:20" ht="15.75" customHeight="1" x14ac:dyDescent="0.2">
      <c r="B524" s="161"/>
      <c r="C524" s="215"/>
      <c r="D524" s="215"/>
      <c r="F524" s="160"/>
      <c r="H524" s="149"/>
      <c r="I524" s="149"/>
      <c r="J524" s="216"/>
      <c r="K524" s="216"/>
      <c r="L524" s="216"/>
      <c r="M524" s="216"/>
      <c r="N524" s="216"/>
      <c r="O524" s="216"/>
      <c r="P524" s="216"/>
      <c r="Q524" s="216"/>
      <c r="R524" s="216"/>
      <c r="S524" s="216"/>
      <c r="T524" s="216"/>
    </row>
    <row r="525" spans="2:20" ht="15.75" customHeight="1" x14ac:dyDescent="0.2">
      <c r="B525" s="161"/>
      <c r="C525" s="215"/>
      <c r="D525" s="215"/>
      <c r="F525" s="160"/>
      <c r="H525" s="149"/>
      <c r="I525" s="149"/>
      <c r="J525" s="216"/>
      <c r="K525" s="216"/>
      <c r="L525" s="216"/>
      <c r="M525" s="216"/>
      <c r="N525" s="216"/>
      <c r="O525" s="216"/>
      <c r="P525" s="216"/>
      <c r="Q525" s="216"/>
      <c r="R525" s="216"/>
      <c r="S525" s="216"/>
      <c r="T525" s="216"/>
    </row>
    <row r="526" spans="2:20" ht="15.75" customHeight="1" x14ac:dyDescent="0.2">
      <c r="B526" s="161"/>
      <c r="C526" s="215"/>
      <c r="D526" s="215"/>
      <c r="F526" s="160"/>
      <c r="H526" s="149"/>
      <c r="I526" s="149"/>
      <c r="J526" s="216"/>
      <c r="K526" s="216"/>
      <c r="L526" s="216"/>
      <c r="M526" s="216"/>
      <c r="N526" s="216"/>
      <c r="O526" s="216"/>
      <c r="P526" s="216"/>
      <c r="Q526" s="216"/>
      <c r="R526" s="216"/>
      <c r="S526" s="216"/>
      <c r="T526" s="216"/>
    </row>
    <row r="527" spans="2:20" ht="15.75" customHeight="1" x14ac:dyDescent="0.2">
      <c r="B527" s="161"/>
      <c r="C527" s="215"/>
      <c r="D527" s="215"/>
      <c r="F527" s="160"/>
      <c r="H527" s="149"/>
      <c r="I527" s="149"/>
      <c r="J527" s="216"/>
      <c r="K527" s="216"/>
      <c r="L527" s="216"/>
      <c r="M527" s="216"/>
      <c r="N527" s="216"/>
      <c r="O527" s="216"/>
      <c r="P527" s="216"/>
      <c r="Q527" s="216"/>
      <c r="R527" s="216"/>
      <c r="S527" s="216"/>
      <c r="T527" s="216"/>
    </row>
    <row r="528" spans="2:20" ht="15.75" customHeight="1" x14ac:dyDescent="0.2">
      <c r="B528" s="161"/>
      <c r="C528" s="215"/>
      <c r="D528" s="215"/>
      <c r="F528" s="160"/>
      <c r="H528" s="149"/>
      <c r="I528" s="149"/>
      <c r="J528" s="216"/>
      <c r="K528" s="216"/>
      <c r="L528" s="216"/>
      <c r="M528" s="216"/>
      <c r="N528" s="216"/>
      <c r="O528" s="216"/>
      <c r="P528" s="216"/>
      <c r="Q528" s="216"/>
      <c r="R528" s="216"/>
      <c r="S528" s="216"/>
      <c r="T528" s="216"/>
    </row>
    <row r="529" spans="2:20" ht="15.75" customHeight="1" x14ac:dyDescent="0.2">
      <c r="B529" s="161"/>
      <c r="C529" s="215"/>
      <c r="D529" s="215"/>
      <c r="F529" s="160"/>
      <c r="H529" s="149"/>
      <c r="I529" s="149"/>
      <c r="J529" s="216"/>
      <c r="K529" s="216"/>
      <c r="L529" s="216"/>
      <c r="M529" s="216"/>
      <c r="N529" s="216"/>
      <c r="O529" s="216"/>
      <c r="P529" s="216"/>
      <c r="Q529" s="216"/>
      <c r="R529" s="216"/>
      <c r="S529" s="216"/>
      <c r="T529" s="216"/>
    </row>
    <row r="530" spans="2:20" ht="15.75" customHeight="1" x14ac:dyDescent="0.2">
      <c r="B530" s="161"/>
      <c r="C530" s="215"/>
      <c r="D530" s="215"/>
      <c r="F530" s="160"/>
      <c r="H530" s="149"/>
      <c r="I530" s="149"/>
      <c r="J530" s="216"/>
      <c r="K530" s="216"/>
      <c r="L530" s="216"/>
      <c r="M530" s="216"/>
      <c r="N530" s="216"/>
      <c r="O530" s="216"/>
      <c r="P530" s="216"/>
      <c r="Q530" s="216"/>
      <c r="R530" s="216"/>
      <c r="S530" s="216"/>
      <c r="T530" s="216"/>
    </row>
    <row r="531" spans="2:20" ht="15.75" customHeight="1" x14ac:dyDescent="0.2">
      <c r="B531" s="161"/>
      <c r="C531" s="215"/>
      <c r="D531" s="215"/>
      <c r="F531" s="160"/>
      <c r="H531" s="149"/>
      <c r="I531" s="149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</row>
    <row r="532" spans="2:20" ht="15.75" customHeight="1" x14ac:dyDescent="0.2">
      <c r="B532" s="161"/>
      <c r="C532" s="215"/>
      <c r="D532" s="215"/>
      <c r="F532" s="160"/>
      <c r="H532" s="149"/>
      <c r="I532" s="149"/>
      <c r="J532" s="216"/>
      <c r="K532" s="216"/>
      <c r="L532" s="216"/>
      <c r="M532" s="216"/>
      <c r="N532" s="216"/>
      <c r="O532" s="216"/>
      <c r="P532" s="216"/>
      <c r="Q532" s="216"/>
      <c r="R532" s="216"/>
      <c r="S532" s="216"/>
      <c r="T532" s="216"/>
    </row>
    <row r="533" spans="2:20" ht="15.75" customHeight="1" x14ac:dyDescent="0.2">
      <c r="B533" s="161"/>
      <c r="C533" s="215"/>
      <c r="D533" s="215"/>
      <c r="F533" s="160"/>
      <c r="H533" s="149"/>
      <c r="I533" s="149"/>
      <c r="J533" s="216"/>
      <c r="K533" s="216"/>
      <c r="L533" s="216"/>
      <c r="M533" s="216"/>
      <c r="N533" s="216"/>
      <c r="O533" s="216"/>
      <c r="P533" s="216"/>
      <c r="Q533" s="216"/>
      <c r="R533" s="216"/>
      <c r="S533" s="216"/>
      <c r="T533" s="216"/>
    </row>
    <row r="534" spans="2:20" ht="15.75" customHeight="1" x14ac:dyDescent="0.2">
      <c r="B534" s="161"/>
      <c r="C534" s="215"/>
      <c r="D534" s="215"/>
      <c r="F534" s="160"/>
      <c r="H534" s="149"/>
      <c r="I534" s="149"/>
      <c r="J534" s="216"/>
      <c r="K534" s="216"/>
      <c r="L534" s="216"/>
      <c r="M534" s="216"/>
      <c r="N534" s="216"/>
      <c r="O534" s="216"/>
      <c r="P534" s="216"/>
      <c r="Q534" s="216"/>
      <c r="R534" s="216"/>
      <c r="S534" s="216"/>
      <c r="T534" s="216"/>
    </row>
    <row r="535" spans="2:20" ht="15.75" customHeight="1" x14ac:dyDescent="0.2">
      <c r="B535" s="161"/>
      <c r="C535" s="215"/>
      <c r="D535" s="215"/>
      <c r="F535" s="160"/>
      <c r="H535" s="149"/>
      <c r="I535" s="149"/>
      <c r="J535" s="216"/>
      <c r="K535" s="216"/>
      <c r="L535" s="216"/>
      <c r="M535" s="216"/>
      <c r="N535" s="216"/>
      <c r="O535" s="216"/>
      <c r="P535" s="216"/>
      <c r="Q535" s="216"/>
      <c r="R535" s="216"/>
      <c r="S535" s="216"/>
      <c r="T535" s="216"/>
    </row>
    <row r="536" spans="2:20" ht="15.75" customHeight="1" x14ac:dyDescent="0.2">
      <c r="B536" s="161"/>
      <c r="C536" s="215"/>
      <c r="D536" s="215"/>
      <c r="F536" s="160"/>
      <c r="H536" s="149"/>
      <c r="I536" s="149"/>
      <c r="J536" s="216"/>
      <c r="K536" s="216"/>
      <c r="L536" s="216"/>
      <c r="M536" s="216"/>
      <c r="N536" s="216"/>
      <c r="O536" s="216"/>
      <c r="P536" s="216"/>
      <c r="Q536" s="216"/>
      <c r="R536" s="216"/>
      <c r="S536" s="216"/>
      <c r="T536" s="216"/>
    </row>
    <row r="537" spans="2:20" ht="15.75" customHeight="1" x14ac:dyDescent="0.2">
      <c r="B537" s="161"/>
      <c r="C537" s="215"/>
      <c r="D537" s="215"/>
      <c r="F537" s="160"/>
      <c r="H537" s="149"/>
      <c r="I537" s="149"/>
      <c r="J537" s="216"/>
      <c r="K537" s="216"/>
      <c r="L537" s="216"/>
      <c r="M537" s="216"/>
      <c r="N537" s="216"/>
      <c r="O537" s="216"/>
      <c r="P537" s="216"/>
      <c r="Q537" s="216"/>
      <c r="R537" s="216"/>
      <c r="S537" s="216"/>
      <c r="T537" s="216"/>
    </row>
    <row r="538" spans="2:20" ht="15.75" customHeight="1" x14ac:dyDescent="0.2">
      <c r="B538" s="161"/>
      <c r="C538" s="215"/>
      <c r="D538" s="215"/>
      <c r="F538" s="160"/>
      <c r="H538" s="149"/>
      <c r="I538" s="149"/>
      <c r="J538" s="216"/>
      <c r="K538" s="216"/>
      <c r="L538" s="216"/>
      <c r="M538" s="216"/>
      <c r="N538" s="216"/>
      <c r="O538" s="216"/>
      <c r="P538" s="216"/>
      <c r="Q538" s="216"/>
      <c r="R538" s="216"/>
      <c r="S538" s="216"/>
      <c r="T538" s="216"/>
    </row>
    <row r="539" spans="2:20" ht="15.75" customHeight="1" x14ac:dyDescent="0.2">
      <c r="B539" s="161"/>
      <c r="C539" s="215"/>
      <c r="D539" s="215"/>
      <c r="F539" s="160"/>
      <c r="H539" s="149"/>
      <c r="I539" s="149"/>
      <c r="J539" s="216"/>
      <c r="K539" s="216"/>
      <c r="L539" s="216"/>
      <c r="M539" s="216"/>
      <c r="N539" s="216"/>
      <c r="O539" s="216"/>
      <c r="P539" s="216"/>
      <c r="Q539" s="216"/>
      <c r="R539" s="216"/>
      <c r="S539" s="216"/>
      <c r="T539" s="216"/>
    </row>
    <row r="540" spans="2:20" ht="15.75" customHeight="1" x14ac:dyDescent="0.2">
      <c r="B540" s="161"/>
      <c r="C540" s="215"/>
      <c r="D540" s="215"/>
      <c r="F540" s="160"/>
      <c r="H540" s="149"/>
      <c r="I540" s="149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</row>
    <row r="541" spans="2:20" ht="15.75" customHeight="1" x14ac:dyDescent="0.2">
      <c r="B541" s="161"/>
      <c r="C541" s="215"/>
      <c r="D541" s="215"/>
      <c r="F541" s="160"/>
      <c r="H541" s="149"/>
      <c r="I541" s="149"/>
      <c r="J541" s="216"/>
      <c r="K541" s="216"/>
      <c r="L541" s="216"/>
      <c r="M541" s="216"/>
      <c r="N541" s="216"/>
      <c r="O541" s="216"/>
      <c r="P541" s="216"/>
      <c r="Q541" s="216"/>
      <c r="R541" s="216"/>
      <c r="S541" s="216"/>
      <c r="T541" s="216"/>
    </row>
    <row r="542" spans="2:20" ht="15.75" customHeight="1" x14ac:dyDescent="0.2">
      <c r="B542" s="161"/>
      <c r="C542" s="215"/>
      <c r="D542" s="215"/>
      <c r="F542" s="160"/>
      <c r="H542" s="149"/>
      <c r="I542" s="149"/>
      <c r="J542" s="216"/>
      <c r="K542" s="216"/>
      <c r="L542" s="216"/>
      <c r="M542" s="216"/>
      <c r="N542" s="216"/>
      <c r="O542" s="216"/>
      <c r="P542" s="216"/>
      <c r="Q542" s="216"/>
      <c r="R542" s="216"/>
      <c r="S542" s="216"/>
      <c r="T542" s="216"/>
    </row>
    <row r="543" spans="2:20" ht="15.75" customHeight="1" x14ac:dyDescent="0.2">
      <c r="B543" s="161"/>
      <c r="C543" s="215"/>
      <c r="D543" s="215"/>
      <c r="F543" s="160"/>
      <c r="H543" s="149"/>
      <c r="I543" s="149"/>
      <c r="J543" s="216"/>
      <c r="K543" s="216"/>
      <c r="L543" s="216"/>
      <c r="M543" s="216"/>
      <c r="N543" s="216"/>
      <c r="O543" s="216"/>
      <c r="P543" s="216"/>
      <c r="Q543" s="216"/>
      <c r="R543" s="216"/>
      <c r="S543" s="216"/>
      <c r="T543" s="216"/>
    </row>
    <row r="544" spans="2:20" ht="15.75" customHeight="1" x14ac:dyDescent="0.2">
      <c r="B544" s="161"/>
      <c r="C544" s="215"/>
      <c r="D544" s="215"/>
      <c r="F544" s="160"/>
      <c r="H544" s="149"/>
      <c r="I544" s="149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</row>
    <row r="545" spans="2:20" ht="15.75" customHeight="1" x14ac:dyDescent="0.2">
      <c r="B545" s="161"/>
      <c r="C545" s="215"/>
      <c r="D545" s="215"/>
      <c r="F545" s="160"/>
      <c r="H545" s="149"/>
      <c r="I545" s="149"/>
      <c r="J545" s="216"/>
      <c r="K545" s="216"/>
      <c r="L545" s="216"/>
      <c r="M545" s="216"/>
      <c r="N545" s="216"/>
      <c r="O545" s="216"/>
      <c r="P545" s="216"/>
      <c r="Q545" s="216"/>
      <c r="R545" s="216"/>
      <c r="S545" s="216"/>
      <c r="T545" s="216"/>
    </row>
    <row r="546" spans="2:20" ht="15.75" customHeight="1" x14ac:dyDescent="0.2">
      <c r="B546" s="161"/>
      <c r="C546" s="215"/>
      <c r="D546" s="215"/>
      <c r="F546" s="160"/>
      <c r="H546" s="149"/>
      <c r="I546" s="149"/>
      <c r="J546" s="216"/>
      <c r="K546" s="216"/>
      <c r="L546" s="216"/>
      <c r="M546" s="216"/>
      <c r="N546" s="216"/>
      <c r="O546" s="216"/>
      <c r="P546" s="216"/>
      <c r="Q546" s="216"/>
      <c r="R546" s="216"/>
      <c r="S546" s="216"/>
      <c r="T546" s="216"/>
    </row>
    <row r="547" spans="2:20" ht="15.75" customHeight="1" x14ac:dyDescent="0.2">
      <c r="B547" s="161"/>
      <c r="C547" s="215"/>
      <c r="D547" s="215"/>
      <c r="F547" s="160"/>
      <c r="H547" s="149"/>
      <c r="I547" s="149"/>
      <c r="J547" s="216"/>
      <c r="K547" s="216"/>
      <c r="L547" s="216"/>
      <c r="M547" s="216"/>
      <c r="N547" s="216"/>
      <c r="O547" s="216"/>
      <c r="P547" s="216"/>
      <c r="Q547" s="216"/>
      <c r="R547" s="216"/>
      <c r="S547" s="216"/>
      <c r="T547" s="216"/>
    </row>
    <row r="548" spans="2:20" ht="15.75" customHeight="1" x14ac:dyDescent="0.2">
      <c r="B548" s="161"/>
      <c r="C548" s="215"/>
      <c r="D548" s="215"/>
      <c r="F548" s="160"/>
      <c r="H548" s="149"/>
      <c r="I548" s="149"/>
      <c r="J548" s="216"/>
      <c r="K548" s="216"/>
      <c r="L548" s="216"/>
      <c r="M548" s="216"/>
      <c r="N548" s="216"/>
      <c r="O548" s="216"/>
      <c r="P548" s="216"/>
      <c r="Q548" s="216"/>
      <c r="R548" s="216"/>
      <c r="S548" s="216"/>
      <c r="T548" s="216"/>
    </row>
    <row r="549" spans="2:20" ht="15.75" customHeight="1" x14ac:dyDescent="0.2">
      <c r="B549" s="161"/>
      <c r="C549" s="215"/>
      <c r="D549" s="215"/>
      <c r="F549" s="160"/>
      <c r="H549" s="149"/>
      <c r="I549" s="149"/>
      <c r="J549" s="216"/>
      <c r="K549" s="216"/>
      <c r="L549" s="216"/>
      <c r="M549" s="216"/>
      <c r="N549" s="216"/>
      <c r="O549" s="216"/>
      <c r="P549" s="216"/>
      <c r="Q549" s="216"/>
      <c r="R549" s="216"/>
      <c r="S549" s="216"/>
      <c r="T549" s="216"/>
    </row>
    <row r="550" spans="2:20" ht="15.75" customHeight="1" x14ac:dyDescent="0.2">
      <c r="B550" s="161"/>
      <c r="C550" s="215"/>
      <c r="D550" s="215"/>
      <c r="F550" s="160"/>
      <c r="H550" s="149"/>
      <c r="I550" s="149"/>
      <c r="J550" s="216"/>
      <c r="K550" s="216"/>
      <c r="L550" s="216"/>
      <c r="M550" s="216"/>
      <c r="N550" s="216"/>
      <c r="O550" s="216"/>
      <c r="P550" s="216"/>
      <c r="Q550" s="216"/>
      <c r="R550" s="216"/>
      <c r="S550" s="216"/>
      <c r="T550" s="216"/>
    </row>
    <row r="551" spans="2:20" ht="15.75" customHeight="1" x14ac:dyDescent="0.2">
      <c r="B551" s="161"/>
      <c r="C551" s="215"/>
      <c r="D551" s="215"/>
      <c r="F551" s="160"/>
      <c r="H551" s="149"/>
      <c r="I551" s="149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</row>
    <row r="552" spans="2:20" ht="15.75" customHeight="1" x14ac:dyDescent="0.2">
      <c r="B552" s="161"/>
      <c r="C552" s="215"/>
      <c r="D552" s="215"/>
      <c r="F552" s="160"/>
      <c r="H552" s="149"/>
      <c r="I552" s="149"/>
      <c r="J552" s="216"/>
      <c r="K552" s="216"/>
      <c r="L552" s="216"/>
      <c r="M552" s="216"/>
      <c r="N552" s="216"/>
      <c r="O552" s="216"/>
      <c r="P552" s="216"/>
      <c r="Q552" s="216"/>
      <c r="R552" s="216"/>
      <c r="S552" s="216"/>
      <c r="T552" s="216"/>
    </row>
    <row r="553" spans="2:20" ht="15.75" customHeight="1" x14ac:dyDescent="0.2">
      <c r="B553" s="161"/>
      <c r="C553" s="215"/>
      <c r="D553" s="215"/>
      <c r="F553" s="160"/>
      <c r="H553" s="149"/>
      <c r="I553" s="149"/>
      <c r="J553" s="216"/>
      <c r="K553" s="216"/>
      <c r="L553" s="216"/>
      <c r="M553" s="216"/>
      <c r="N553" s="216"/>
      <c r="O553" s="216"/>
      <c r="P553" s="216"/>
      <c r="Q553" s="216"/>
      <c r="R553" s="216"/>
      <c r="S553" s="216"/>
      <c r="T553" s="216"/>
    </row>
    <row r="554" spans="2:20" ht="15.75" customHeight="1" x14ac:dyDescent="0.2">
      <c r="B554" s="161"/>
      <c r="C554" s="215"/>
      <c r="D554" s="215"/>
      <c r="F554" s="160"/>
      <c r="H554" s="149"/>
      <c r="I554" s="149"/>
      <c r="J554" s="216"/>
      <c r="K554" s="216"/>
      <c r="L554" s="216"/>
      <c r="M554" s="216"/>
      <c r="N554" s="216"/>
      <c r="O554" s="216"/>
      <c r="P554" s="216"/>
      <c r="Q554" s="216"/>
      <c r="R554" s="216"/>
      <c r="S554" s="216"/>
      <c r="T554" s="216"/>
    </row>
    <row r="555" spans="2:20" ht="15.75" customHeight="1" x14ac:dyDescent="0.2">
      <c r="B555" s="161"/>
      <c r="C555" s="215"/>
      <c r="D555" s="215"/>
      <c r="F555" s="160"/>
      <c r="H555" s="149"/>
      <c r="I555" s="149"/>
      <c r="J555" s="216"/>
      <c r="K555" s="216"/>
      <c r="L555" s="216"/>
      <c r="M555" s="216"/>
      <c r="N555" s="216"/>
      <c r="O555" s="216"/>
      <c r="P555" s="216"/>
      <c r="Q555" s="216"/>
      <c r="R555" s="216"/>
      <c r="S555" s="216"/>
      <c r="T555" s="216"/>
    </row>
    <row r="556" spans="2:20" ht="15.75" customHeight="1" x14ac:dyDescent="0.2">
      <c r="B556" s="161"/>
      <c r="C556" s="215"/>
      <c r="D556" s="215"/>
      <c r="F556" s="160"/>
      <c r="H556" s="149"/>
      <c r="I556" s="149"/>
      <c r="J556" s="216"/>
      <c r="K556" s="216"/>
      <c r="L556" s="216"/>
      <c r="M556" s="216"/>
      <c r="N556" s="216"/>
      <c r="O556" s="216"/>
      <c r="P556" s="216"/>
      <c r="Q556" s="216"/>
      <c r="R556" s="216"/>
      <c r="S556" s="216"/>
      <c r="T556" s="216"/>
    </row>
    <row r="557" spans="2:20" ht="15.75" customHeight="1" x14ac:dyDescent="0.2">
      <c r="B557" s="161"/>
      <c r="C557" s="215"/>
      <c r="D557" s="215"/>
      <c r="F557" s="160"/>
      <c r="H557" s="149"/>
      <c r="I557" s="149"/>
      <c r="J557" s="216"/>
      <c r="K557" s="216"/>
      <c r="L557" s="216"/>
      <c r="M557" s="216"/>
      <c r="N557" s="216"/>
      <c r="O557" s="216"/>
      <c r="P557" s="216"/>
      <c r="Q557" s="216"/>
      <c r="R557" s="216"/>
      <c r="S557" s="216"/>
      <c r="T557" s="216"/>
    </row>
    <row r="558" spans="2:20" ht="15.75" customHeight="1" x14ac:dyDescent="0.2">
      <c r="B558" s="161"/>
      <c r="C558" s="215"/>
      <c r="D558" s="215"/>
      <c r="F558" s="160"/>
      <c r="H558" s="149"/>
      <c r="I558" s="149"/>
      <c r="J558" s="216"/>
      <c r="K558" s="216"/>
      <c r="L558" s="216"/>
      <c r="M558" s="216"/>
      <c r="N558" s="216"/>
      <c r="O558" s="216"/>
      <c r="P558" s="216"/>
      <c r="Q558" s="216"/>
      <c r="R558" s="216"/>
      <c r="S558" s="216"/>
      <c r="T558" s="216"/>
    </row>
    <row r="559" spans="2:20" ht="15.75" customHeight="1" x14ac:dyDescent="0.2">
      <c r="B559" s="161"/>
      <c r="C559" s="215"/>
      <c r="D559" s="215"/>
      <c r="F559" s="160"/>
      <c r="H559" s="149"/>
      <c r="I559" s="149"/>
      <c r="J559" s="216"/>
      <c r="K559" s="216"/>
      <c r="L559" s="216"/>
      <c r="M559" s="216"/>
      <c r="N559" s="216"/>
      <c r="O559" s="216"/>
      <c r="P559" s="216"/>
      <c r="Q559" s="216"/>
      <c r="R559" s="216"/>
      <c r="S559" s="216"/>
      <c r="T559" s="216"/>
    </row>
    <row r="560" spans="2:20" ht="15.75" customHeight="1" x14ac:dyDescent="0.2">
      <c r="B560" s="161"/>
      <c r="C560" s="215"/>
      <c r="D560" s="215"/>
      <c r="F560" s="160"/>
      <c r="H560" s="149"/>
      <c r="I560" s="149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</row>
    <row r="561" spans="2:20" ht="15.75" customHeight="1" x14ac:dyDescent="0.2">
      <c r="B561" s="161"/>
      <c r="C561" s="215"/>
      <c r="D561" s="215"/>
      <c r="F561" s="160"/>
      <c r="H561" s="149"/>
      <c r="I561" s="149"/>
      <c r="J561" s="216"/>
      <c r="K561" s="216"/>
      <c r="L561" s="216"/>
      <c r="M561" s="216"/>
      <c r="N561" s="216"/>
      <c r="O561" s="216"/>
      <c r="P561" s="216"/>
      <c r="Q561" s="216"/>
      <c r="R561" s="216"/>
      <c r="S561" s="216"/>
      <c r="T561" s="216"/>
    </row>
    <row r="562" spans="2:20" ht="15.75" customHeight="1" x14ac:dyDescent="0.2">
      <c r="B562" s="161"/>
      <c r="C562" s="215"/>
      <c r="D562" s="215"/>
      <c r="F562" s="160"/>
      <c r="H562" s="149"/>
      <c r="I562" s="149"/>
      <c r="J562" s="216"/>
      <c r="K562" s="216"/>
      <c r="L562" s="216"/>
      <c r="M562" s="216"/>
      <c r="N562" s="216"/>
      <c r="O562" s="216"/>
      <c r="P562" s="216"/>
      <c r="Q562" s="216"/>
      <c r="R562" s="216"/>
      <c r="S562" s="216"/>
      <c r="T562" s="216"/>
    </row>
    <row r="563" spans="2:20" ht="15.75" customHeight="1" x14ac:dyDescent="0.2">
      <c r="B563" s="161"/>
      <c r="C563" s="215"/>
      <c r="D563" s="215"/>
      <c r="F563" s="160"/>
      <c r="H563" s="149"/>
      <c r="I563" s="149"/>
      <c r="J563" s="216"/>
      <c r="K563" s="216"/>
      <c r="L563" s="216"/>
      <c r="M563" s="216"/>
      <c r="N563" s="216"/>
      <c r="O563" s="216"/>
      <c r="P563" s="216"/>
      <c r="Q563" s="216"/>
      <c r="R563" s="216"/>
      <c r="S563" s="216"/>
      <c r="T563" s="216"/>
    </row>
    <row r="564" spans="2:20" ht="15.75" customHeight="1" x14ac:dyDescent="0.2">
      <c r="B564" s="161"/>
      <c r="C564" s="215"/>
      <c r="D564" s="215"/>
      <c r="F564" s="160"/>
      <c r="H564" s="149"/>
      <c r="I564" s="149"/>
      <c r="J564" s="216"/>
      <c r="K564" s="216"/>
      <c r="L564" s="216"/>
      <c r="M564" s="216"/>
      <c r="N564" s="216"/>
      <c r="O564" s="216"/>
      <c r="P564" s="216"/>
      <c r="Q564" s="216"/>
      <c r="R564" s="216"/>
      <c r="S564" s="216"/>
      <c r="T564" s="216"/>
    </row>
    <row r="565" spans="2:20" ht="15.75" customHeight="1" x14ac:dyDescent="0.2">
      <c r="B565" s="161"/>
      <c r="C565" s="215"/>
      <c r="D565" s="215"/>
      <c r="F565" s="160"/>
      <c r="H565" s="149"/>
      <c r="I565" s="149"/>
      <c r="J565" s="216"/>
      <c r="K565" s="216"/>
      <c r="L565" s="216"/>
      <c r="M565" s="216"/>
      <c r="N565" s="216"/>
      <c r="O565" s="216"/>
      <c r="P565" s="216"/>
      <c r="Q565" s="216"/>
      <c r="R565" s="216"/>
      <c r="S565" s="216"/>
      <c r="T565" s="216"/>
    </row>
    <row r="566" spans="2:20" ht="15.75" customHeight="1" x14ac:dyDescent="0.2">
      <c r="B566" s="161"/>
      <c r="C566" s="215"/>
      <c r="D566" s="215"/>
      <c r="F566" s="160"/>
      <c r="H566" s="149"/>
      <c r="I566" s="149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</row>
    <row r="567" spans="2:20" ht="15.75" customHeight="1" x14ac:dyDescent="0.2">
      <c r="B567" s="161"/>
      <c r="C567" s="215"/>
      <c r="D567" s="215"/>
      <c r="F567" s="160"/>
      <c r="H567" s="149"/>
      <c r="I567" s="149"/>
      <c r="J567" s="216"/>
      <c r="K567" s="216"/>
      <c r="L567" s="216"/>
      <c r="M567" s="216"/>
      <c r="N567" s="216"/>
      <c r="O567" s="216"/>
      <c r="P567" s="216"/>
      <c r="Q567" s="216"/>
      <c r="R567" s="216"/>
      <c r="S567" s="216"/>
      <c r="T567" s="216"/>
    </row>
    <row r="568" spans="2:20" ht="15.75" customHeight="1" x14ac:dyDescent="0.2">
      <c r="B568" s="161"/>
      <c r="C568" s="215"/>
      <c r="D568" s="215"/>
      <c r="F568" s="160"/>
      <c r="H568" s="149"/>
      <c r="I568" s="149"/>
      <c r="J568" s="216"/>
      <c r="K568" s="216"/>
      <c r="L568" s="216"/>
      <c r="M568" s="216"/>
      <c r="N568" s="216"/>
      <c r="O568" s="216"/>
      <c r="P568" s="216"/>
      <c r="Q568" s="216"/>
      <c r="R568" s="216"/>
      <c r="S568" s="216"/>
      <c r="T568" s="216"/>
    </row>
    <row r="569" spans="2:20" ht="15.75" customHeight="1" x14ac:dyDescent="0.2">
      <c r="B569" s="161"/>
      <c r="C569" s="215"/>
      <c r="D569" s="215"/>
      <c r="F569" s="160"/>
      <c r="H569" s="149"/>
      <c r="I569" s="149"/>
      <c r="J569" s="216"/>
      <c r="K569" s="216"/>
      <c r="L569" s="216"/>
      <c r="M569" s="216"/>
      <c r="N569" s="216"/>
      <c r="O569" s="216"/>
      <c r="P569" s="216"/>
      <c r="Q569" s="216"/>
      <c r="R569" s="216"/>
      <c r="S569" s="216"/>
      <c r="T569" s="216"/>
    </row>
    <row r="570" spans="2:20" ht="15.75" customHeight="1" x14ac:dyDescent="0.2">
      <c r="B570" s="161"/>
      <c r="C570" s="215"/>
      <c r="D570" s="215"/>
      <c r="F570" s="160"/>
      <c r="H570" s="149"/>
      <c r="I570" s="149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</row>
    <row r="571" spans="2:20" ht="15.75" customHeight="1" x14ac:dyDescent="0.2">
      <c r="B571" s="161"/>
      <c r="C571" s="215"/>
      <c r="D571" s="215"/>
      <c r="F571" s="160"/>
      <c r="H571" s="149"/>
      <c r="I571" s="149"/>
      <c r="J571" s="216"/>
      <c r="K571" s="216"/>
      <c r="L571" s="216"/>
      <c r="M571" s="216"/>
      <c r="N571" s="216"/>
      <c r="O571" s="216"/>
      <c r="P571" s="216"/>
      <c r="Q571" s="216"/>
      <c r="R571" s="216"/>
      <c r="S571" s="216"/>
      <c r="T571" s="216"/>
    </row>
    <row r="572" spans="2:20" ht="15.75" customHeight="1" x14ac:dyDescent="0.2">
      <c r="B572" s="161"/>
      <c r="C572" s="215"/>
      <c r="D572" s="215"/>
      <c r="F572" s="160"/>
      <c r="H572" s="149"/>
      <c r="I572" s="149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</row>
    <row r="573" spans="2:20" ht="15.75" customHeight="1" x14ac:dyDescent="0.2">
      <c r="B573" s="161"/>
      <c r="C573" s="215"/>
      <c r="D573" s="215"/>
      <c r="F573" s="160"/>
      <c r="H573" s="149"/>
      <c r="I573" s="149"/>
      <c r="J573" s="216"/>
      <c r="K573" s="216"/>
      <c r="L573" s="216"/>
      <c r="M573" s="216"/>
      <c r="N573" s="216"/>
      <c r="O573" s="216"/>
      <c r="P573" s="216"/>
      <c r="Q573" s="216"/>
      <c r="R573" s="216"/>
      <c r="S573" s="216"/>
      <c r="T573" s="216"/>
    </row>
    <row r="574" spans="2:20" ht="15.75" customHeight="1" x14ac:dyDescent="0.2">
      <c r="B574" s="161"/>
      <c r="C574" s="215"/>
      <c r="D574" s="215"/>
      <c r="F574" s="160"/>
      <c r="H574" s="149"/>
      <c r="I574" s="149"/>
      <c r="J574" s="216"/>
      <c r="K574" s="216"/>
      <c r="L574" s="216"/>
      <c r="M574" s="216"/>
      <c r="N574" s="216"/>
      <c r="O574" s="216"/>
      <c r="P574" s="216"/>
      <c r="Q574" s="216"/>
      <c r="R574" s="216"/>
      <c r="S574" s="216"/>
      <c r="T574" s="216"/>
    </row>
    <row r="575" spans="2:20" ht="15.75" customHeight="1" x14ac:dyDescent="0.2">
      <c r="B575" s="161"/>
      <c r="C575" s="215"/>
      <c r="D575" s="215"/>
      <c r="F575" s="160"/>
      <c r="H575" s="149"/>
      <c r="I575" s="149"/>
      <c r="J575" s="216"/>
      <c r="K575" s="216"/>
      <c r="L575" s="216"/>
      <c r="M575" s="216"/>
      <c r="N575" s="216"/>
      <c r="O575" s="216"/>
      <c r="P575" s="216"/>
      <c r="Q575" s="216"/>
      <c r="R575" s="216"/>
      <c r="S575" s="216"/>
      <c r="T575" s="216"/>
    </row>
    <row r="576" spans="2:20" ht="15.75" customHeight="1" x14ac:dyDescent="0.2">
      <c r="B576" s="161"/>
      <c r="C576" s="215"/>
      <c r="D576" s="215"/>
      <c r="F576" s="160"/>
      <c r="H576" s="149"/>
      <c r="I576" s="149"/>
      <c r="J576" s="216"/>
      <c r="K576" s="216"/>
      <c r="L576" s="216"/>
      <c r="M576" s="216"/>
      <c r="N576" s="216"/>
      <c r="O576" s="216"/>
      <c r="P576" s="216"/>
      <c r="Q576" s="216"/>
      <c r="R576" s="216"/>
      <c r="S576" s="216"/>
      <c r="T576" s="216"/>
    </row>
    <row r="577" spans="2:20" ht="15.75" customHeight="1" x14ac:dyDescent="0.2">
      <c r="B577" s="161"/>
      <c r="C577" s="215"/>
      <c r="D577" s="215"/>
      <c r="F577" s="160"/>
      <c r="H577" s="149"/>
      <c r="I577" s="149"/>
      <c r="J577" s="216"/>
      <c r="K577" s="216"/>
      <c r="L577" s="216"/>
      <c r="M577" s="216"/>
      <c r="N577" s="216"/>
      <c r="O577" s="216"/>
      <c r="P577" s="216"/>
      <c r="Q577" s="216"/>
      <c r="R577" s="216"/>
      <c r="S577" s="216"/>
      <c r="T577" s="216"/>
    </row>
    <row r="578" spans="2:20" ht="15.75" customHeight="1" x14ac:dyDescent="0.2">
      <c r="B578" s="161"/>
      <c r="C578" s="215"/>
      <c r="D578" s="215"/>
      <c r="F578" s="160"/>
      <c r="H578" s="149"/>
      <c r="I578" s="149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</row>
    <row r="579" spans="2:20" ht="15.75" customHeight="1" x14ac:dyDescent="0.2">
      <c r="B579" s="161"/>
      <c r="C579" s="215"/>
      <c r="D579" s="215"/>
      <c r="F579" s="160"/>
      <c r="H579" s="149"/>
      <c r="I579" s="149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</row>
    <row r="580" spans="2:20" ht="15.75" customHeight="1" x14ac:dyDescent="0.2">
      <c r="B580" s="161"/>
      <c r="C580" s="215"/>
      <c r="D580" s="215"/>
      <c r="F580" s="160"/>
      <c r="H580" s="149"/>
      <c r="I580" s="149"/>
      <c r="J580" s="216"/>
      <c r="K580" s="216"/>
      <c r="L580" s="216"/>
      <c r="M580" s="216"/>
      <c r="N580" s="216"/>
      <c r="O580" s="216"/>
      <c r="P580" s="216"/>
      <c r="Q580" s="216"/>
      <c r="R580" s="216"/>
      <c r="S580" s="216"/>
      <c r="T580" s="216"/>
    </row>
    <row r="581" spans="2:20" ht="15.75" customHeight="1" x14ac:dyDescent="0.2">
      <c r="B581" s="161"/>
      <c r="C581" s="215"/>
      <c r="D581" s="215"/>
      <c r="F581" s="160"/>
      <c r="H581" s="149"/>
      <c r="I581" s="149"/>
      <c r="J581" s="216"/>
      <c r="K581" s="216"/>
      <c r="L581" s="216"/>
      <c r="M581" s="216"/>
      <c r="N581" s="216"/>
      <c r="O581" s="216"/>
      <c r="P581" s="216"/>
      <c r="Q581" s="216"/>
      <c r="R581" s="216"/>
      <c r="S581" s="216"/>
      <c r="T581" s="216"/>
    </row>
    <row r="582" spans="2:20" ht="15.75" customHeight="1" x14ac:dyDescent="0.2">
      <c r="B582" s="161"/>
      <c r="C582" s="215"/>
      <c r="D582" s="215"/>
      <c r="F582" s="160"/>
      <c r="H582" s="149"/>
      <c r="I582" s="149"/>
      <c r="J582" s="216"/>
      <c r="K582" s="216"/>
      <c r="L582" s="216"/>
      <c r="M582" s="216"/>
      <c r="N582" s="216"/>
      <c r="O582" s="216"/>
      <c r="P582" s="216"/>
      <c r="Q582" s="216"/>
      <c r="R582" s="216"/>
      <c r="S582" s="216"/>
      <c r="T582" s="216"/>
    </row>
    <row r="583" spans="2:20" ht="15.75" customHeight="1" x14ac:dyDescent="0.2">
      <c r="B583" s="161"/>
      <c r="C583" s="215"/>
      <c r="D583" s="215"/>
      <c r="F583" s="160"/>
      <c r="H583" s="149"/>
      <c r="I583" s="149"/>
      <c r="J583" s="216"/>
      <c r="K583" s="216"/>
      <c r="L583" s="216"/>
      <c r="M583" s="216"/>
      <c r="N583" s="216"/>
      <c r="O583" s="216"/>
      <c r="P583" s="216"/>
      <c r="Q583" s="216"/>
      <c r="R583" s="216"/>
      <c r="S583" s="216"/>
      <c r="T583" s="216"/>
    </row>
    <row r="584" spans="2:20" ht="15.75" customHeight="1" x14ac:dyDescent="0.2">
      <c r="B584" s="161"/>
      <c r="C584" s="215"/>
      <c r="D584" s="215"/>
      <c r="F584" s="160"/>
      <c r="H584" s="149"/>
      <c r="I584" s="149"/>
      <c r="J584" s="216"/>
      <c r="K584" s="216"/>
      <c r="L584" s="216"/>
      <c r="M584" s="216"/>
      <c r="N584" s="216"/>
      <c r="O584" s="216"/>
      <c r="P584" s="216"/>
      <c r="Q584" s="216"/>
      <c r="R584" s="216"/>
      <c r="S584" s="216"/>
      <c r="T584" s="216"/>
    </row>
    <row r="585" spans="2:20" ht="15.75" customHeight="1" x14ac:dyDescent="0.2">
      <c r="B585" s="161"/>
      <c r="C585" s="215"/>
      <c r="D585" s="215"/>
      <c r="F585" s="160"/>
      <c r="H585" s="149"/>
      <c r="I585" s="149"/>
      <c r="J585" s="216"/>
      <c r="K585" s="216"/>
      <c r="L585" s="216"/>
      <c r="M585" s="216"/>
      <c r="N585" s="216"/>
      <c r="O585" s="216"/>
      <c r="P585" s="216"/>
      <c r="Q585" s="216"/>
      <c r="R585" s="216"/>
      <c r="S585" s="216"/>
      <c r="T585" s="216"/>
    </row>
    <row r="586" spans="2:20" ht="15.75" customHeight="1" x14ac:dyDescent="0.2">
      <c r="B586" s="161"/>
      <c r="C586" s="215"/>
      <c r="D586" s="215"/>
      <c r="F586" s="160"/>
      <c r="H586" s="149"/>
      <c r="I586" s="149"/>
      <c r="J586" s="216"/>
      <c r="K586" s="216"/>
      <c r="L586" s="216"/>
      <c r="M586" s="216"/>
      <c r="N586" s="216"/>
      <c r="O586" s="216"/>
      <c r="P586" s="216"/>
      <c r="Q586" s="216"/>
      <c r="R586" s="216"/>
      <c r="S586" s="216"/>
      <c r="T586" s="216"/>
    </row>
    <row r="587" spans="2:20" ht="15.75" customHeight="1" x14ac:dyDescent="0.2">
      <c r="B587" s="161"/>
      <c r="C587" s="215"/>
      <c r="D587" s="215"/>
      <c r="F587" s="160"/>
      <c r="H587" s="149"/>
      <c r="I587" s="149"/>
      <c r="J587" s="216"/>
      <c r="K587" s="216"/>
      <c r="L587" s="216"/>
      <c r="M587" s="216"/>
      <c r="N587" s="216"/>
      <c r="O587" s="216"/>
      <c r="P587" s="216"/>
      <c r="Q587" s="216"/>
      <c r="R587" s="216"/>
      <c r="S587" s="216"/>
      <c r="T587" s="216"/>
    </row>
    <row r="588" spans="2:20" ht="15.75" customHeight="1" x14ac:dyDescent="0.2">
      <c r="B588" s="161"/>
      <c r="C588" s="215"/>
      <c r="D588" s="215"/>
      <c r="F588" s="160"/>
      <c r="H588" s="149"/>
      <c r="I588" s="149"/>
      <c r="J588" s="216"/>
      <c r="K588" s="216"/>
      <c r="L588" s="216"/>
      <c r="M588" s="216"/>
      <c r="N588" s="216"/>
      <c r="O588" s="216"/>
      <c r="P588" s="216"/>
      <c r="Q588" s="216"/>
      <c r="R588" s="216"/>
      <c r="S588" s="216"/>
      <c r="T588" s="216"/>
    </row>
    <row r="589" spans="2:20" ht="15.75" customHeight="1" x14ac:dyDescent="0.2">
      <c r="B589" s="161"/>
      <c r="C589" s="215"/>
      <c r="D589" s="215"/>
      <c r="F589" s="160"/>
      <c r="H589" s="149"/>
      <c r="I589" s="149"/>
      <c r="J589" s="216"/>
      <c r="K589" s="216"/>
      <c r="L589" s="216"/>
      <c r="M589" s="216"/>
      <c r="N589" s="216"/>
      <c r="O589" s="216"/>
      <c r="P589" s="216"/>
      <c r="Q589" s="216"/>
      <c r="R589" s="216"/>
      <c r="S589" s="216"/>
      <c r="T589" s="216"/>
    </row>
    <row r="590" spans="2:20" ht="15.75" customHeight="1" x14ac:dyDescent="0.2">
      <c r="B590" s="161"/>
      <c r="C590" s="215"/>
      <c r="D590" s="215"/>
      <c r="F590" s="160"/>
      <c r="H590" s="149"/>
      <c r="I590" s="149"/>
      <c r="J590" s="216"/>
      <c r="K590" s="216"/>
      <c r="L590" s="216"/>
      <c r="M590" s="216"/>
      <c r="N590" s="216"/>
      <c r="O590" s="216"/>
      <c r="P590" s="216"/>
      <c r="Q590" s="216"/>
      <c r="R590" s="216"/>
      <c r="S590" s="216"/>
      <c r="T590" s="216"/>
    </row>
    <row r="591" spans="2:20" ht="15.75" customHeight="1" x14ac:dyDescent="0.2">
      <c r="B591" s="161"/>
      <c r="C591" s="215"/>
      <c r="D591" s="215"/>
      <c r="F591" s="160"/>
      <c r="H591" s="149"/>
      <c r="I591" s="149"/>
      <c r="J591" s="216"/>
      <c r="K591" s="216"/>
      <c r="L591" s="216"/>
      <c r="M591" s="216"/>
      <c r="N591" s="216"/>
      <c r="O591" s="216"/>
      <c r="P591" s="216"/>
      <c r="Q591" s="216"/>
      <c r="R591" s="216"/>
      <c r="S591" s="216"/>
      <c r="T591" s="216"/>
    </row>
    <row r="592" spans="2:20" ht="15.75" customHeight="1" x14ac:dyDescent="0.2">
      <c r="B592" s="161"/>
      <c r="C592" s="215"/>
      <c r="D592" s="215"/>
      <c r="F592" s="160"/>
      <c r="H592" s="149"/>
      <c r="I592" s="149"/>
      <c r="J592" s="216"/>
      <c r="K592" s="216"/>
      <c r="L592" s="216"/>
      <c r="M592" s="216"/>
      <c r="N592" s="216"/>
      <c r="O592" s="216"/>
      <c r="P592" s="216"/>
      <c r="Q592" s="216"/>
      <c r="R592" s="216"/>
      <c r="S592" s="216"/>
      <c r="T592" s="216"/>
    </row>
    <row r="593" spans="2:20" ht="15.75" customHeight="1" x14ac:dyDescent="0.2">
      <c r="B593" s="161"/>
      <c r="C593" s="215"/>
      <c r="D593" s="215"/>
      <c r="F593" s="160"/>
      <c r="H593" s="149"/>
      <c r="I593" s="149"/>
      <c r="J593" s="216"/>
      <c r="K593" s="216"/>
      <c r="L593" s="216"/>
      <c r="M593" s="216"/>
      <c r="N593" s="216"/>
      <c r="O593" s="216"/>
      <c r="P593" s="216"/>
      <c r="Q593" s="216"/>
      <c r="R593" s="216"/>
      <c r="S593" s="216"/>
      <c r="T593" s="216"/>
    </row>
    <row r="594" spans="2:20" ht="15.75" customHeight="1" x14ac:dyDescent="0.2">
      <c r="B594" s="161"/>
      <c r="C594" s="215"/>
      <c r="D594" s="215"/>
      <c r="F594" s="160"/>
      <c r="H594" s="149"/>
      <c r="I594" s="149"/>
      <c r="J594" s="216"/>
      <c r="K594" s="216"/>
      <c r="L594" s="216"/>
      <c r="M594" s="216"/>
      <c r="N594" s="216"/>
      <c r="O594" s="216"/>
      <c r="P594" s="216"/>
      <c r="Q594" s="216"/>
      <c r="R594" s="216"/>
      <c r="S594" s="216"/>
      <c r="T594" s="216"/>
    </row>
    <row r="595" spans="2:20" ht="15.75" customHeight="1" x14ac:dyDescent="0.2">
      <c r="B595" s="161"/>
      <c r="C595" s="215"/>
      <c r="D595" s="215"/>
      <c r="F595" s="160"/>
      <c r="H595" s="149"/>
      <c r="I595" s="149"/>
      <c r="J595" s="216"/>
      <c r="K595" s="216"/>
      <c r="L595" s="216"/>
      <c r="M595" s="216"/>
      <c r="N595" s="216"/>
      <c r="O595" s="216"/>
      <c r="P595" s="216"/>
      <c r="Q595" s="216"/>
      <c r="R595" s="216"/>
      <c r="S595" s="216"/>
      <c r="T595" s="216"/>
    </row>
    <row r="596" spans="2:20" ht="15.75" customHeight="1" x14ac:dyDescent="0.2">
      <c r="B596" s="161"/>
      <c r="C596" s="215"/>
      <c r="D596" s="215"/>
      <c r="F596" s="160"/>
      <c r="H596" s="149"/>
      <c r="I596" s="149"/>
      <c r="J596" s="216"/>
      <c r="K596" s="216"/>
      <c r="L596" s="216"/>
      <c r="M596" s="216"/>
      <c r="N596" s="216"/>
      <c r="O596" s="216"/>
      <c r="P596" s="216"/>
      <c r="Q596" s="216"/>
      <c r="R596" s="216"/>
      <c r="S596" s="216"/>
      <c r="T596" s="216"/>
    </row>
    <row r="597" spans="2:20" ht="15.75" customHeight="1" x14ac:dyDescent="0.2">
      <c r="B597" s="161"/>
      <c r="C597" s="215"/>
      <c r="D597" s="215"/>
      <c r="F597" s="160"/>
      <c r="H597" s="149"/>
      <c r="I597" s="149"/>
      <c r="J597" s="216"/>
      <c r="K597" s="216"/>
      <c r="L597" s="216"/>
      <c r="M597" s="216"/>
      <c r="N597" s="216"/>
      <c r="O597" s="216"/>
      <c r="P597" s="216"/>
      <c r="Q597" s="216"/>
      <c r="R597" s="216"/>
      <c r="S597" s="216"/>
      <c r="T597" s="216"/>
    </row>
    <row r="598" spans="2:20" ht="15.75" customHeight="1" x14ac:dyDescent="0.2">
      <c r="B598" s="161"/>
      <c r="C598" s="215"/>
      <c r="D598" s="215"/>
      <c r="F598" s="160"/>
      <c r="H598" s="149"/>
      <c r="I598" s="149"/>
      <c r="J598" s="216"/>
      <c r="K598" s="216"/>
      <c r="L598" s="216"/>
      <c r="M598" s="216"/>
      <c r="N598" s="216"/>
      <c r="O598" s="216"/>
      <c r="P598" s="216"/>
      <c r="Q598" s="216"/>
      <c r="R598" s="216"/>
      <c r="S598" s="216"/>
      <c r="T598" s="216"/>
    </row>
    <row r="599" spans="2:20" ht="15.75" customHeight="1" x14ac:dyDescent="0.2">
      <c r="B599" s="161"/>
      <c r="C599" s="215"/>
      <c r="D599" s="215"/>
      <c r="F599" s="160"/>
      <c r="H599" s="149"/>
      <c r="I599" s="149"/>
      <c r="J599" s="216"/>
      <c r="K599" s="216"/>
      <c r="L599" s="216"/>
      <c r="M599" s="216"/>
      <c r="N599" s="216"/>
      <c r="O599" s="216"/>
      <c r="P599" s="216"/>
      <c r="Q599" s="216"/>
      <c r="R599" s="216"/>
      <c r="S599" s="216"/>
      <c r="T599" s="216"/>
    </row>
    <row r="600" spans="2:20" ht="15.75" customHeight="1" x14ac:dyDescent="0.2">
      <c r="B600" s="161"/>
      <c r="C600" s="215"/>
      <c r="D600" s="215"/>
      <c r="F600" s="160"/>
      <c r="H600" s="149"/>
      <c r="I600" s="149"/>
      <c r="J600" s="216"/>
      <c r="K600" s="216"/>
      <c r="L600" s="216"/>
      <c r="M600" s="216"/>
      <c r="N600" s="216"/>
      <c r="O600" s="216"/>
      <c r="P600" s="216"/>
      <c r="Q600" s="216"/>
      <c r="R600" s="216"/>
      <c r="S600" s="216"/>
      <c r="T600" s="216"/>
    </row>
    <row r="601" spans="2:20" ht="15.75" customHeight="1" x14ac:dyDescent="0.2">
      <c r="B601" s="161"/>
      <c r="C601" s="215"/>
      <c r="D601" s="215"/>
      <c r="F601" s="160"/>
      <c r="H601" s="149"/>
      <c r="I601" s="149"/>
      <c r="J601" s="216"/>
      <c r="K601" s="216"/>
      <c r="L601" s="216"/>
      <c r="M601" s="216"/>
      <c r="N601" s="216"/>
      <c r="O601" s="216"/>
      <c r="P601" s="216"/>
      <c r="Q601" s="216"/>
      <c r="R601" s="216"/>
      <c r="S601" s="216"/>
      <c r="T601" s="216"/>
    </row>
    <row r="602" spans="2:20" ht="15.75" customHeight="1" x14ac:dyDescent="0.2">
      <c r="B602" s="161"/>
      <c r="C602" s="215"/>
      <c r="D602" s="215"/>
      <c r="F602" s="160"/>
      <c r="H602" s="149"/>
      <c r="I602" s="149"/>
      <c r="J602" s="216"/>
      <c r="K602" s="216"/>
      <c r="L602" s="216"/>
      <c r="M602" s="216"/>
      <c r="N602" s="216"/>
      <c r="O602" s="216"/>
      <c r="P602" s="216"/>
      <c r="Q602" s="216"/>
      <c r="R602" s="216"/>
      <c r="S602" s="216"/>
      <c r="T602" s="216"/>
    </row>
    <row r="603" spans="2:20" ht="15.75" customHeight="1" x14ac:dyDescent="0.2">
      <c r="B603" s="161"/>
      <c r="C603" s="215"/>
      <c r="D603" s="215"/>
      <c r="F603" s="160"/>
      <c r="H603" s="149"/>
      <c r="I603" s="149"/>
      <c r="J603" s="216"/>
      <c r="K603" s="216"/>
      <c r="L603" s="216"/>
      <c r="M603" s="216"/>
      <c r="N603" s="216"/>
      <c r="O603" s="216"/>
      <c r="P603" s="216"/>
      <c r="Q603" s="216"/>
      <c r="R603" s="216"/>
      <c r="S603" s="216"/>
      <c r="T603" s="216"/>
    </row>
    <row r="604" spans="2:20" ht="15.75" customHeight="1" x14ac:dyDescent="0.2">
      <c r="B604" s="161"/>
      <c r="C604" s="215"/>
      <c r="D604" s="215"/>
      <c r="F604" s="160"/>
      <c r="H604" s="149"/>
      <c r="I604" s="149"/>
      <c r="J604" s="216"/>
      <c r="K604" s="216"/>
      <c r="L604" s="216"/>
      <c r="M604" s="216"/>
      <c r="N604" s="216"/>
      <c r="O604" s="216"/>
      <c r="P604" s="216"/>
      <c r="Q604" s="216"/>
      <c r="R604" s="216"/>
      <c r="S604" s="216"/>
      <c r="T604" s="216"/>
    </row>
    <row r="605" spans="2:20" ht="15.75" customHeight="1" x14ac:dyDescent="0.2">
      <c r="B605" s="161"/>
      <c r="C605" s="215"/>
      <c r="D605" s="215"/>
      <c r="F605" s="160"/>
      <c r="H605" s="149"/>
      <c r="I605" s="149"/>
      <c r="J605" s="216"/>
      <c r="K605" s="216"/>
      <c r="L605" s="216"/>
      <c r="M605" s="216"/>
      <c r="N605" s="216"/>
      <c r="O605" s="216"/>
      <c r="P605" s="216"/>
      <c r="Q605" s="216"/>
      <c r="R605" s="216"/>
      <c r="S605" s="216"/>
      <c r="T605" s="216"/>
    </row>
    <row r="606" spans="2:20" ht="15.75" customHeight="1" x14ac:dyDescent="0.2">
      <c r="B606" s="161"/>
      <c r="C606" s="215"/>
      <c r="D606" s="215"/>
      <c r="F606" s="160"/>
      <c r="H606" s="149"/>
      <c r="I606" s="149"/>
      <c r="J606" s="216"/>
      <c r="K606" s="216"/>
      <c r="L606" s="216"/>
      <c r="M606" s="216"/>
      <c r="N606" s="216"/>
      <c r="O606" s="216"/>
      <c r="P606" s="216"/>
      <c r="Q606" s="216"/>
      <c r="R606" s="216"/>
      <c r="S606" s="216"/>
      <c r="T606" s="216"/>
    </row>
    <row r="607" spans="2:20" ht="15.75" customHeight="1" x14ac:dyDescent="0.2">
      <c r="B607" s="161"/>
      <c r="C607" s="215"/>
      <c r="D607" s="215"/>
      <c r="F607" s="160"/>
      <c r="H607" s="149"/>
      <c r="I607" s="149"/>
      <c r="J607" s="216"/>
      <c r="K607" s="216"/>
      <c r="L607" s="216"/>
      <c r="M607" s="216"/>
      <c r="N607" s="216"/>
      <c r="O607" s="216"/>
      <c r="P607" s="216"/>
      <c r="Q607" s="216"/>
      <c r="R607" s="216"/>
      <c r="S607" s="216"/>
      <c r="T607" s="216"/>
    </row>
    <row r="608" spans="2:20" ht="15.75" customHeight="1" x14ac:dyDescent="0.2">
      <c r="B608" s="161"/>
      <c r="C608" s="215"/>
      <c r="D608" s="215"/>
      <c r="F608" s="160"/>
      <c r="H608" s="149"/>
      <c r="I608" s="149"/>
      <c r="J608" s="216"/>
      <c r="K608" s="216"/>
      <c r="L608" s="216"/>
      <c r="M608" s="216"/>
      <c r="N608" s="216"/>
      <c r="O608" s="216"/>
      <c r="P608" s="216"/>
      <c r="Q608" s="216"/>
      <c r="R608" s="216"/>
      <c r="S608" s="216"/>
      <c r="T608" s="216"/>
    </row>
    <row r="609" spans="2:20" ht="15.75" customHeight="1" x14ac:dyDescent="0.2">
      <c r="B609" s="161"/>
      <c r="C609" s="215"/>
      <c r="D609" s="215"/>
      <c r="F609" s="160"/>
      <c r="H609" s="149"/>
      <c r="I609" s="149"/>
      <c r="J609" s="216"/>
      <c r="K609" s="216"/>
      <c r="L609" s="216"/>
      <c r="M609" s="216"/>
      <c r="N609" s="216"/>
      <c r="O609" s="216"/>
      <c r="P609" s="216"/>
      <c r="Q609" s="216"/>
      <c r="R609" s="216"/>
      <c r="S609" s="216"/>
      <c r="T609" s="216"/>
    </row>
    <row r="610" spans="2:20" ht="15.75" customHeight="1" x14ac:dyDescent="0.2">
      <c r="B610" s="161"/>
      <c r="C610" s="215"/>
      <c r="D610" s="215"/>
      <c r="F610" s="160"/>
      <c r="H610" s="149"/>
      <c r="I610" s="149"/>
      <c r="J610" s="216"/>
      <c r="K610" s="216"/>
      <c r="L610" s="216"/>
      <c r="M610" s="216"/>
      <c r="N610" s="216"/>
      <c r="O610" s="216"/>
      <c r="P610" s="216"/>
      <c r="Q610" s="216"/>
      <c r="R610" s="216"/>
      <c r="S610" s="216"/>
      <c r="T610" s="216"/>
    </row>
    <row r="611" spans="2:20" ht="15.75" customHeight="1" x14ac:dyDescent="0.2">
      <c r="B611" s="161"/>
      <c r="C611" s="215"/>
      <c r="D611" s="215"/>
      <c r="F611" s="160"/>
      <c r="H611" s="149"/>
      <c r="I611" s="149"/>
      <c r="J611" s="216"/>
      <c r="K611" s="216"/>
      <c r="L611" s="216"/>
      <c r="M611" s="216"/>
      <c r="N611" s="216"/>
      <c r="O611" s="216"/>
      <c r="P611" s="216"/>
      <c r="Q611" s="216"/>
      <c r="R611" s="216"/>
      <c r="S611" s="216"/>
      <c r="T611" s="216"/>
    </row>
    <row r="612" spans="2:20" ht="15.75" customHeight="1" x14ac:dyDescent="0.2">
      <c r="B612" s="161"/>
      <c r="C612" s="215"/>
      <c r="D612" s="215"/>
      <c r="F612" s="160"/>
      <c r="H612" s="149"/>
      <c r="I612" s="149"/>
      <c r="J612" s="216"/>
      <c r="K612" s="216"/>
      <c r="L612" s="216"/>
      <c r="M612" s="216"/>
      <c r="N612" s="216"/>
      <c r="O612" s="216"/>
      <c r="P612" s="216"/>
      <c r="Q612" s="216"/>
      <c r="R612" s="216"/>
      <c r="S612" s="216"/>
      <c r="T612" s="216"/>
    </row>
    <row r="613" spans="2:20" ht="15.75" customHeight="1" x14ac:dyDescent="0.2">
      <c r="B613" s="161"/>
      <c r="C613" s="215"/>
      <c r="D613" s="215"/>
      <c r="F613" s="160"/>
      <c r="H613" s="149"/>
      <c r="I613" s="149"/>
      <c r="J613" s="216"/>
      <c r="K613" s="216"/>
      <c r="L613" s="216"/>
      <c r="M613" s="216"/>
      <c r="N613" s="216"/>
      <c r="O613" s="216"/>
      <c r="P613" s="216"/>
      <c r="Q613" s="216"/>
      <c r="R613" s="216"/>
      <c r="S613" s="216"/>
      <c r="T613" s="216"/>
    </row>
    <row r="614" spans="2:20" ht="15.75" customHeight="1" x14ac:dyDescent="0.2">
      <c r="B614" s="161"/>
      <c r="C614" s="215"/>
      <c r="D614" s="215"/>
      <c r="F614" s="160"/>
      <c r="H614" s="149"/>
      <c r="I614" s="149"/>
      <c r="J614" s="216"/>
      <c r="K614" s="216"/>
      <c r="L614" s="216"/>
      <c r="M614" s="216"/>
      <c r="N614" s="216"/>
      <c r="O614" s="216"/>
      <c r="P614" s="216"/>
      <c r="Q614" s="216"/>
      <c r="R614" s="216"/>
      <c r="S614" s="216"/>
      <c r="T614" s="216"/>
    </row>
    <row r="615" spans="2:20" ht="15.75" customHeight="1" x14ac:dyDescent="0.2">
      <c r="B615" s="161"/>
      <c r="C615" s="215"/>
      <c r="D615" s="215"/>
      <c r="F615" s="160"/>
      <c r="H615" s="149"/>
      <c r="I615" s="149"/>
      <c r="J615" s="216"/>
      <c r="K615" s="216"/>
      <c r="L615" s="216"/>
      <c r="M615" s="216"/>
      <c r="N615" s="216"/>
      <c r="O615" s="216"/>
      <c r="P615" s="216"/>
      <c r="Q615" s="216"/>
      <c r="R615" s="216"/>
      <c r="S615" s="216"/>
      <c r="T615" s="216"/>
    </row>
    <row r="616" spans="2:20" ht="15.75" customHeight="1" x14ac:dyDescent="0.2">
      <c r="B616" s="161"/>
      <c r="C616" s="215"/>
      <c r="D616" s="215"/>
      <c r="F616" s="160"/>
      <c r="H616" s="149"/>
      <c r="I616" s="149"/>
      <c r="J616" s="216"/>
      <c r="K616" s="216"/>
      <c r="L616" s="216"/>
      <c r="M616" s="216"/>
      <c r="N616" s="216"/>
      <c r="O616" s="216"/>
      <c r="P616" s="216"/>
      <c r="Q616" s="216"/>
      <c r="R616" s="216"/>
      <c r="S616" s="216"/>
      <c r="T616" s="216"/>
    </row>
    <row r="617" spans="2:20" ht="15.75" customHeight="1" x14ac:dyDescent="0.2">
      <c r="B617" s="161"/>
      <c r="C617" s="215"/>
      <c r="D617" s="215"/>
      <c r="F617" s="160"/>
      <c r="H617" s="149"/>
      <c r="I617" s="149"/>
      <c r="J617" s="216"/>
      <c r="K617" s="216"/>
      <c r="L617" s="216"/>
      <c r="M617" s="216"/>
      <c r="N617" s="216"/>
      <c r="O617" s="216"/>
      <c r="P617" s="216"/>
      <c r="Q617" s="216"/>
      <c r="R617" s="216"/>
      <c r="S617" s="216"/>
      <c r="T617" s="216"/>
    </row>
    <row r="618" spans="2:20" ht="15.75" customHeight="1" x14ac:dyDescent="0.2">
      <c r="B618" s="161"/>
      <c r="C618" s="215"/>
      <c r="D618" s="215"/>
      <c r="F618" s="160"/>
      <c r="H618" s="149"/>
      <c r="I618" s="149"/>
      <c r="J618" s="216"/>
      <c r="K618" s="216"/>
      <c r="L618" s="216"/>
      <c r="M618" s="216"/>
      <c r="N618" s="216"/>
      <c r="O618" s="216"/>
      <c r="P618" s="216"/>
      <c r="Q618" s="216"/>
      <c r="R618" s="216"/>
      <c r="S618" s="216"/>
      <c r="T618" s="216"/>
    </row>
    <row r="619" spans="2:20" ht="15.75" customHeight="1" x14ac:dyDescent="0.2">
      <c r="B619" s="161"/>
      <c r="C619" s="215"/>
      <c r="D619" s="215"/>
      <c r="F619" s="160"/>
      <c r="H619" s="149"/>
      <c r="I619" s="149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</row>
    <row r="620" spans="2:20" ht="15.75" customHeight="1" x14ac:dyDescent="0.2">
      <c r="B620" s="161"/>
      <c r="C620" s="215"/>
      <c r="D620" s="215"/>
      <c r="F620" s="160"/>
      <c r="H620" s="149"/>
      <c r="I620" s="149"/>
      <c r="J620" s="216"/>
      <c r="K620" s="216"/>
      <c r="L620" s="216"/>
      <c r="M620" s="216"/>
      <c r="N620" s="216"/>
      <c r="O620" s="216"/>
      <c r="P620" s="216"/>
      <c r="Q620" s="216"/>
      <c r="R620" s="216"/>
      <c r="S620" s="216"/>
      <c r="T620" s="216"/>
    </row>
    <row r="621" spans="2:20" ht="15.75" customHeight="1" x14ac:dyDescent="0.2">
      <c r="B621" s="161"/>
      <c r="C621" s="215"/>
      <c r="D621" s="215"/>
      <c r="F621" s="160"/>
      <c r="H621" s="149"/>
      <c r="I621" s="149"/>
      <c r="J621" s="216"/>
      <c r="K621" s="216"/>
      <c r="L621" s="216"/>
      <c r="M621" s="216"/>
      <c r="N621" s="216"/>
      <c r="O621" s="216"/>
      <c r="P621" s="216"/>
      <c r="Q621" s="216"/>
      <c r="R621" s="216"/>
      <c r="S621" s="216"/>
      <c r="T621" s="216"/>
    </row>
    <row r="622" spans="2:20" ht="15.75" customHeight="1" x14ac:dyDescent="0.2">
      <c r="B622" s="161"/>
      <c r="C622" s="215"/>
      <c r="D622" s="215"/>
      <c r="F622" s="160"/>
      <c r="H622" s="149"/>
      <c r="I622" s="149"/>
      <c r="J622" s="216"/>
      <c r="K622" s="216"/>
      <c r="L622" s="216"/>
      <c r="M622" s="216"/>
      <c r="N622" s="216"/>
      <c r="O622" s="216"/>
      <c r="P622" s="216"/>
      <c r="Q622" s="216"/>
      <c r="R622" s="216"/>
      <c r="S622" s="216"/>
      <c r="T622" s="216"/>
    </row>
    <row r="623" spans="2:20" ht="15.75" customHeight="1" x14ac:dyDescent="0.2">
      <c r="B623" s="161"/>
      <c r="C623" s="215"/>
      <c r="D623" s="215"/>
      <c r="F623" s="160"/>
      <c r="H623" s="149"/>
      <c r="I623" s="149"/>
      <c r="J623" s="216"/>
      <c r="K623" s="216"/>
      <c r="L623" s="216"/>
      <c r="M623" s="216"/>
      <c r="N623" s="216"/>
      <c r="O623" s="216"/>
      <c r="P623" s="216"/>
      <c r="Q623" s="216"/>
      <c r="R623" s="216"/>
      <c r="S623" s="216"/>
      <c r="T623" s="216"/>
    </row>
    <row r="624" spans="2:20" ht="15.75" customHeight="1" x14ac:dyDescent="0.2">
      <c r="B624" s="161"/>
      <c r="C624" s="215"/>
      <c r="D624" s="215"/>
      <c r="F624" s="160"/>
      <c r="H624" s="149"/>
      <c r="I624" s="149"/>
      <c r="J624" s="216"/>
      <c r="K624" s="216"/>
      <c r="L624" s="216"/>
      <c r="M624" s="216"/>
      <c r="N624" s="216"/>
      <c r="O624" s="216"/>
      <c r="P624" s="216"/>
      <c r="Q624" s="216"/>
      <c r="R624" s="216"/>
      <c r="S624" s="216"/>
      <c r="T624" s="216"/>
    </row>
    <row r="625" spans="2:20" ht="15.75" customHeight="1" x14ac:dyDescent="0.2">
      <c r="B625" s="161"/>
      <c r="C625" s="215"/>
      <c r="D625" s="215"/>
      <c r="F625" s="160"/>
      <c r="H625" s="149"/>
      <c r="I625" s="149"/>
      <c r="J625" s="216"/>
      <c r="K625" s="216"/>
      <c r="L625" s="216"/>
      <c r="M625" s="216"/>
      <c r="N625" s="216"/>
      <c r="O625" s="216"/>
      <c r="P625" s="216"/>
      <c r="Q625" s="216"/>
      <c r="R625" s="216"/>
      <c r="S625" s="216"/>
      <c r="T625" s="216"/>
    </row>
    <row r="626" spans="2:20" ht="15.75" customHeight="1" x14ac:dyDescent="0.2">
      <c r="B626" s="161"/>
      <c r="C626" s="215"/>
      <c r="D626" s="215"/>
      <c r="F626" s="160"/>
      <c r="H626" s="149"/>
      <c r="I626" s="149"/>
      <c r="J626" s="216"/>
      <c r="K626" s="216"/>
      <c r="L626" s="216"/>
      <c r="M626" s="216"/>
      <c r="N626" s="216"/>
      <c r="O626" s="216"/>
      <c r="P626" s="216"/>
      <c r="Q626" s="216"/>
      <c r="R626" s="216"/>
      <c r="S626" s="216"/>
      <c r="T626" s="216"/>
    </row>
    <row r="627" spans="2:20" ht="15.75" customHeight="1" x14ac:dyDescent="0.2">
      <c r="B627" s="161"/>
      <c r="C627" s="215"/>
      <c r="D627" s="215"/>
      <c r="F627" s="160"/>
      <c r="H627" s="149"/>
      <c r="I627" s="149"/>
      <c r="J627" s="216"/>
      <c r="K627" s="216"/>
      <c r="L627" s="216"/>
      <c r="M627" s="216"/>
      <c r="N627" s="216"/>
      <c r="O627" s="216"/>
      <c r="P627" s="216"/>
      <c r="Q627" s="216"/>
      <c r="R627" s="216"/>
      <c r="S627" s="216"/>
      <c r="T627" s="216"/>
    </row>
    <row r="628" spans="2:20" ht="15.75" customHeight="1" x14ac:dyDescent="0.2">
      <c r="B628" s="161"/>
      <c r="C628" s="215"/>
      <c r="D628" s="215"/>
      <c r="F628" s="160"/>
      <c r="H628" s="149"/>
      <c r="I628" s="149"/>
      <c r="J628" s="216"/>
      <c r="K628" s="216"/>
      <c r="L628" s="216"/>
      <c r="M628" s="216"/>
      <c r="N628" s="216"/>
      <c r="O628" s="216"/>
      <c r="P628" s="216"/>
      <c r="Q628" s="216"/>
      <c r="R628" s="216"/>
      <c r="S628" s="216"/>
      <c r="T628" s="216"/>
    </row>
    <row r="629" spans="2:20" ht="15.75" customHeight="1" x14ac:dyDescent="0.2">
      <c r="B629" s="161"/>
      <c r="C629" s="215"/>
      <c r="D629" s="215"/>
      <c r="F629" s="160"/>
      <c r="H629" s="149"/>
      <c r="I629" s="149"/>
      <c r="J629" s="216"/>
      <c r="K629" s="216"/>
      <c r="L629" s="216"/>
      <c r="M629" s="216"/>
      <c r="N629" s="216"/>
      <c r="O629" s="216"/>
      <c r="P629" s="216"/>
      <c r="Q629" s="216"/>
      <c r="R629" s="216"/>
      <c r="S629" s="216"/>
      <c r="T629" s="216"/>
    </row>
    <row r="630" spans="2:20" ht="15.75" customHeight="1" x14ac:dyDescent="0.2">
      <c r="B630" s="161"/>
      <c r="C630" s="215"/>
      <c r="D630" s="215"/>
      <c r="F630" s="160"/>
      <c r="H630" s="149"/>
      <c r="I630" s="149"/>
      <c r="J630" s="216"/>
      <c r="K630" s="216"/>
      <c r="L630" s="216"/>
      <c r="M630" s="216"/>
      <c r="N630" s="216"/>
      <c r="O630" s="216"/>
      <c r="P630" s="216"/>
      <c r="Q630" s="216"/>
      <c r="R630" s="216"/>
      <c r="S630" s="216"/>
      <c r="T630" s="216"/>
    </row>
    <row r="631" spans="2:20" ht="15.75" customHeight="1" x14ac:dyDescent="0.2">
      <c r="B631" s="161"/>
      <c r="C631" s="215"/>
      <c r="D631" s="215"/>
      <c r="F631" s="160"/>
      <c r="H631" s="149"/>
      <c r="I631" s="149"/>
      <c r="J631" s="216"/>
      <c r="K631" s="216"/>
      <c r="L631" s="216"/>
      <c r="M631" s="216"/>
      <c r="N631" s="216"/>
      <c r="O631" s="216"/>
      <c r="P631" s="216"/>
      <c r="Q631" s="216"/>
      <c r="R631" s="216"/>
      <c r="S631" s="216"/>
      <c r="T631" s="216"/>
    </row>
    <row r="632" spans="2:20" ht="15.75" customHeight="1" x14ac:dyDescent="0.2">
      <c r="B632" s="161"/>
      <c r="C632" s="215"/>
      <c r="D632" s="215"/>
      <c r="F632" s="160"/>
      <c r="H632" s="149"/>
      <c r="I632" s="149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</row>
    <row r="633" spans="2:20" ht="15.75" customHeight="1" x14ac:dyDescent="0.2">
      <c r="B633" s="161"/>
      <c r="C633" s="215"/>
      <c r="D633" s="215"/>
      <c r="F633" s="160"/>
      <c r="H633" s="149"/>
      <c r="I633" s="149"/>
      <c r="J633" s="216"/>
      <c r="K633" s="216"/>
      <c r="L633" s="216"/>
      <c r="M633" s="216"/>
      <c r="N633" s="216"/>
      <c r="O633" s="216"/>
      <c r="P633" s="216"/>
      <c r="Q633" s="216"/>
      <c r="R633" s="216"/>
      <c r="S633" s="216"/>
      <c r="T633" s="216"/>
    </row>
    <row r="634" spans="2:20" ht="15.75" customHeight="1" x14ac:dyDescent="0.2">
      <c r="B634" s="161"/>
      <c r="C634" s="215"/>
      <c r="D634" s="215"/>
      <c r="F634" s="160"/>
      <c r="H634" s="149"/>
      <c r="I634" s="149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</row>
    <row r="635" spans="2:20" ht="15.75" customHeight="1" x14ac:dyDescent="0.2">
      <c r="B635" s="161"/>
      <c r="C635" s="215"/>
      <c r="D635" s="215"/>
      <c r="F635" s="160"/>
      <c r="H635" s="149"/>
      <c r="I635" s="149"/>
      <c r="J635" s="216"/>
      <c r="K635" s="216"/>
      <c r="L635" s="216"/>
      <c r="M635" s="216"/>
      <c r="N635" s="216"/>
      <c r="O635" s="216"/>
      <c r="P635" s="216"/>
      <c r="Q635" s="216"/>
      <c r="R635" s="216"/>
      <c r="S635" s="216"/>
      <c r="T635" s="216"/>
    </row>
    <row r="636" spans="2:20" ht="15.75" customHeight="1" x14ac:dyDescent="0.2">
      <c r="B636" s="161"/>
      <c r="C636" s="215"/>
      <c r="D636" s="215"/>
      <c r="F636" s="160"/>
      <c r="H636" s="149"/>
      <c r="I636" s="149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</row>
    <row r="637" spans="2:20" ht="15.75" customHeight="1" x14ac:dyDescent="0.2">
      <c r="B637" s="161"/>
      <c r="C637" s="215"/>
      <c r="D637" s="215"/>
      <c r="F637" s="160"/>
      <c r="H637" s="149"/>
      <c r="I637" s="149"/>
      <c r="J637" s="216"/>
      <c r="K637" s="216"/>
      <c r="L637" s="216"/>
      <c r="M637" s="216"/>
      <c r="N637" s="216"/>
      <c r="O637" s="216"/>
      <c r="P637" s="216"/>
      <c r="Q637" s="216"/>
      <c r="R637" s="216"/>
      <c r="S637" s="216"/>
      <c r="T637" s="216"/>
    </row>
    <row r="638" spans="2:20" ht="15.75" customHeight="1" x14ac:dyDescent="0.2">
      <c r="B638" s="161"/>
      <c r="C638" s="215"/>
      <c r="D638" s="215"/>
      <c r="F638" s="160"/>
      <c r="H638" s="149"/>
      <c r="I638" s="149"/>
      <c r="J638" s="216"/>
      <c r="K638" s="216"/>
      <c r="L638" s="216"/>
      <c r="M638" s="216"/>
      <c r="N638" s="216"/>
      <c r="O638" s="216"/>
      <c r="P638" s="216"/>
      <c r="Q638" s="216"/>
      <c r="R638" s="216"/>
      <c r="S638" s="216"/>
      <c r="T638" s="216"/>
    </row>
    <row r="639" spans="2:20" ht="15.75" customHeight="1" x14ac:dyDescent="0.2">
      <c r="B639" s="161"/>
      <c r="C639" s="215"/>
      <c r="D639" s="215"/>
      <c r="F639" s="160"/>
      <c r="H639" s="149"/>
      <c r="I639" s="149"/>
      <c r="J639" s="216"/>
      <c r="K639" s="216"/>
      <c r="L639" s="216"/>
      <c r="M639" s="216"/>
      <c r="N639" s="216"/>
      <c r="O639" s="216"/>
      <c r="P639" s="216"/>
      <c r="Q639" s="216"/>
      <c r="R639" s="216"/>
      <c r="S639" s="216"/>
      <c r="T639" s="216"/>
    </row>
    <row r="640" spans="2:20" ht="15.75" customHeight="1" x14ac:dyDescent="0.2">
      <c r="B640" s="161"/>
      <c r="C640" s="215"/>
      <c r="D640" s="215"/>
      <c r="F640" s="160"/>
      <c r="H640" s="149"/>
      <c r="I640" s="149"/>
      <c r="J640" s="216"/>
      <c r="K640" s="216"/>
      <c r="L640" s="216"/>
      <c r="M640" s="216"/>
      <c r="N640" s="216"/>
      <c r="O640" s="216"/>
      <c r="P640" s="216"/>
      <c r="Q640" s="216"/>
      <c r="R640" s="216"/>
      <c r="S640" s="216"/>
      <c r="T640" s="216"/>
    </row>
    <row r="641" spans="2:20" ht="15.75" customHeight="1" x14ac:dyDescent="0.2">
      <c r="B641" s="161"/>
      <c r="C641" s="215"/>
      <c r="D641" s="215"/>
      <c r="F641" s="160"/>
      <c r="H641" s="149"/>
      <c r="I641" s="149"/>
      <c r="J641" s="216"/>
      <c r="K641" s="216"/>
      <c r="L641" s="216"/>
      <c r="M641" s="216"/>
      <c r="N641" s="216"/>
      <c r="O641" s="216"/>
      <c r="P641" s="216"/>
      <c r="Q641" s="216"/>
      <c r="R641" s="216"/>
      <c r="S641" s="216"/>
      <c r="T641" s="216"/>
    </row>
    <row r="642" spans="2:20" ht="15.75" customHeight="1" x14ac:dyDescent="0.2">
      <c r="B642" s="161"/>
      <c r="C642" s="215"/>
      <c r="D642" s="215"/>
      <c r="F642" s="160"/>
      <c r="H642" s="149"/>
      <c r="I642" s="149"/>
      <c r="J642" s="216"/>
      <c r="K642" s="216"/>
      <c r="L642" s="216"/>
      <c r="M642" s="216"/>
      <c r="N642" s="216"/>
      <c r="O642" s="216"/>
      <c r="P642" s="216"/>
      <c r="Q642" s="216"/>
      <c r="R642" s="216"/>
      <c r="S642" s="216"/>
      <c r="T642" s="216"/>
    </row>
    <row r="643" spans="2:20" ht="15.75" customHeight="1" x14ac:dyDescent="0.2">
      <c r="B643" s="161"/>
      <c r="C643" s="215"/>
      <c r="D643" s="215"/>
      <c r="F643" s="160"/>
      <c r="H643" s="149"/>
      <c r="I643" s="149"/>
      <c r="J643" s="216"/>
      <c r="K643" s="216"/>
      <c r="L643" s="216"/>
      <c r="M643" s="216"/>
      <c r="N643" s="216"/>
      <c r="O643" s="216"/>
      <c r="P643" s="216"/>
      <c r="Q643" s="216"/>
      <c r="R643" s="216"/>
      <c r="S643" s="216"/>
      <c r="T643" s="216"/>
    </row>
    <row r="644" spans="2:20" ht="15.75" customHeight="1" x14ac:dyDescent="0.2">
      <c r="B644" s="161"/>
      <c r="C644" s="215"/>
      <c r="D644" s="215"/>
      <c r="F644" s="160"/>
      <c r="H644" s="149"/>
      <c r="I644" s="149"/>
      <c r="J644" s="216"/>
      <c r="K644" s="216"/>
      <c r="L644" s="216"/>
      <c r="M644" s="216"/>
      <c r="N644" s="216"/>
      <c r="O644" s="216"/>
      <c r="P644" s="216"/>
      <c r="Q644" s="216"/>
      <c r="R644" s="216"/>
      <c r="S644" s="216"/>
      <c r="T644" s="216"/>
    </row>
    <row r="645" spans="2:20" ht="15.75" customHeight="1" x14ac:dyDescent="0.2">
      <c r="B645" s="161"/>
      <c r="C645" s="215"/>
      <c r="D645" s="215"/>
      <c r="F645" s="160"/>
      <c r="H645" s="149"/>
      <c r="I645" s="149"/>
      <c r="J645" s="216"/>
      <c r="K645" s="216"/>
      <c r="L645" s="216"/>
      <c r="M645" s="216"/>
      <c r="N645" s="216"/>
      <c r="O645" s="216"/>
      <c r="P645" s="216"/>
      <c r="Q645" s="216"/>
      <c r="R645" s="216"/>
      <c r="S645" s="216"/>
      <c r="T645" s="216"/>
    </row>
    <row r="646" spans="2:20" ht="15.75" customHeight="1" x14ac:dyDescent="0.2">
      <c r="B646" s="161"/>
      <c r="C646" s="215"/>
      <c r="D646" s="215"/>
      <c r="F646" s="160"/>
      <c r="H646" s="149"/>
      <c r="I646" s="149"/>
      <c r="J646" s="216"/>
      <c r="K646" s="216"/>
      <c r="L646" s="216"/>
      <c r="M646" s="216"/>
      <c r="N646" s="216"/>
      <c r="O646" s="216"/>
      <c r="P646" s="216"/>
      <c r="Q646" s="216"/>
      <c r="R646" s="216"/>
      <c r="S646" s="216"/>
      <c r="T646" s="216"/>
    </row>
    <row r="647" spans="2:20" ht="15.75" customHeight="1" x14ac:dyDescent="0.2">
      <c r="B647" s="161"/>
      <c r="C647" s="215"/>
      <c r="D647" s="215"/>
      <c r="F647" s="160"/>
      <c r="H647" s="149"/>
      <c r="I647" s="149"/>
      <c r="J647" s="216"/>
      <c r="K647" s="216"/>
      <c r="L647" s="216"/>
      <c r="M647" s="216"/>
      <c r="N647" s="216"/>
      <c r="O647" s="216"/>
      <c r="P647" s="216"/>
      <c r="Q647" s="216"/>
      <c r="R647" s="216"/>
      <c r="S647" s="216"/>
      <c r="T647" s="216"/>
    </row>
    <row r="648" spans="2:20" ht="15.75" customHeight="1" x14ac:dyDescent="0.2">
      <c r="B648" s="161"/>
      <c r="C648" s="215"/>
      <c r="D648" s="215"/>
      <c r="F648" s="160"/>
      <c r="H648" s="149"/>
      <c r="I648" s="149"/>
      <c r="J648" s="216"/>
      <c r="K648" s="216"/>
      <c r="L648" s="216"/>
      <c r="M648" s="216"/>
      <c r="N648" s="216"/>
      <c r="O648" s="216"/>
      <c r="P648" s="216"/>
      <c r="Q648" s="216"/>
      <c r="R648" s="216"/>
      <c r="S648" s="216"/>
      <c r="T648" s="216"/>
    </row>
    <row r="649" spans="2:20" ht="15.75" customHeight="1" x14ac:dyDescent="0.2">
      <c r="B649" s="161"/>
      <c r="C649" s="215"/>
      <c r="D649" s="215"/>
      <c r="F649" s="160"/>
      <c r="H649" s="149"/>
      <c r="I649" s="149"/>
      <c r="J649" s="216"/>
      <c r="K649" s="216"/>
      <c r="L649" s="216"/>
      <c r="M649" s="216"/>
      <c r="N649" s="216"/>
      <c r="O649" s="216"/>
      <c r="P649" s="216"/>
      <c r="Q649" s="216"/>
      <c r="R649" s="216"/>
      <c r="S649" s="216"/>
      <c r="T649" s="216"/>
    </row>
    <row r="650" spans="2:20" ht="15.75" customHeight="1" x14ac:dyDescent="0.2">
      <c r="B650" s="161"/>
      <c r="C650" s="215"/>
      <c r="D650" s="215"/>
      <c r="F650" s="160"/>
      <c r="H650" s="149"/>
      <c r="I650" s="149"/>
      <c r="J650" s="216"/>
      <c r="K650" s="216"/>
      <c r="L650" s="216"/>
      <c r="M650" s="216"/>
      <c r="N650" s="216"/>
      <c r="O650" s="216"/>
      <c r="P650" s="216"/>
      <c r="Q650" s="216"/>
      <c r="R650" s="216"/>
      <c r="S650" s="216"/>
      <c r="T650" s="216"/>
    </row>
    <row r="651" spans="2:20" ht="15.75" customHeight="1" x14ac:dyDescent="0.2">
      <c r="B651" s="161"/>
      <c r="C651" s="215"/>
      <c r="D651" s="215"/>
      <c r="F651" s="160"/>
      <c r="H651" s="149"/>
      <c r="I651" s="149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</row>
    <row r="652" spans="2:20" ht="15.75" customHeight="1" x14ac:dyDescent="0.2">
      <c r="B652" s="161"/>
      <c r="C652" s="215"/>
      <c r="D652" s="215"/>
      <c r="F652" s="160"/>
      <c r="H652" s="149"/>
      <c r="I652" s="149"/>
      <c r="J652" s="216"/>
      <c r="K652" s="216"/>
      <c r="L652" s="216"/>
      <c r="M652" s="216"/>
      <c r="N652" s="216"/>
      <c r="O652" s="216"/>
      <c r="P652" s="216"/>
      <c r="Q652" s="216"/>
      <c r="R652" s="216"/>
      <c r="S652" s="216"/>
      <c r="T652" s="216"/>
    </row>
    <row r="653" spans="2:20" ht="15.75" customHeight="1" x14ac:dyDescent="0.2">
      <c r="B653" s="161"/>
      <c r="C653" s="215"/>
      <c r="D653" s="215"/>
      <c r="F653" s="160"/>
      <c r="H653" s="149"/>
      <c r="I653" s="149"/>
      <c r="J653" s="216"/>
      <c r="K653" s="216"/>
      <c r="L653" s="216"/>
      <c r="M653" s="216"/>
      <c r="N653" s="216"/>
      <c r="O653" s="216"/>
      <c r="P653" s="216"/>
      <c r="Q653" s="216"/>
      <c r="R653" s="216"/>
      <c r="S653" s="216"/>
      <c r="T653" s="216"/>
    </row>
    <row r="654" spans="2:20" ht="15.75" customHeight="1" x14ac:dyDescent="0.2">
      <c r="B654" s="161"/>
      <c r="C654" s="215"/>
      <c r="D654" s="215"/>
      <c r="F654" s="160"/>
      <c r="H654" s="149"/>
      <c r="I654" s="149"/>
      <c r="J654" s="216"/>
      <c r="K654" s="216"/>
      <c r="L654" s="216"/>
      <c r="M654" s="216"/>
      <c r="N654" s="216"/>
      <c r="O654" s="216"/>
      <c r="P654" s="216"/>
      <c r="Q654" s="216"/>
      <c r="R654" s="216"/>
      <c r="S654" s="216"/>
      <c r="T654" s="216"/>
    </row>
    <row r="655" spans="2:20" ht="15.75" customHeight="1" x14ac:dyDescent="0.2">
      <c r="B655" s="161"/>
      <c r="C655" s="215"/>
      <c r="D655" s="215"/>
      <c r="F655" s="160"/>
      <c r="H655" s="149"/>
      <c r="I655" s="149"/>
      <c r="J655" s="216"/>
      <c r="K655" s="216"/>
      <c r="L655" s="216"/>
      <c r="M655" s="216"/>
      <c r="N655" s="216"/>
      <c r="O655" s="216"/>
      <c r="P655" s="216"/>
      <c r="Q655" s="216"/>
      <c r="R655" s="216"/>
      <c r="S655" s="216"/>
      <c r="T655" s="216"/>
    </row>
    <row r="656" spans="2:20" ht="15.75" customHeight="1" x14ac:dyDescent="0.2">
      <c r="B656" s="161"/>
      <c r="C656" s="215"/>
      <c r="D656" s="215"/>
      <c r="F656" s="160"/>
      <c r="H656" s="149"/>
      <c r="I656" s="149"/>
      <c r="J656" s="216"/>
      <c r="K656" s="216"/>
      <c r="L656" s="216"/>
      <c r="M656" s="216"/>
      <c r="N656" s="216"/>
      <c r="O656" s="216"/>
      <c r="P656" s="216"/>
      <c r="Q656" s="216"/>
      <c r="R656" s="216"/>
      <c r="S656" s="216"/>
      <c r="T656" s="216"/>
    </row>
    <row r="657" spans="2:20" ht="15.75" customHeight="1" x14ac:dyDescent="0.2">
      <c r="B657" s="161"/>
      <c r="C657" s="215"/>
      <c r="D657" s="215"/>
      <c r="F657" s="160"/>
      <c r="H657" s="149"/>
      <c r="I657" s="149"/>
      <c r="J657" s="216"/>
      <c r="K657" s="216"/>
      <c r="L657" s="216"/>
      <c r="M657" s="216"/>
      <c r="N657" s="216"/>
      <c r="O657" s="216"/>
      <c r="P657" s="216"/>
      <c r="Q657" s="216"/>
      <c r="R657" s="216"/>
      <c r="S657" s="216"/>
      <c r="T657" s="216"/>
    </row>
    <row r="658" spans="2:20" ht="15.75" customHeight="1" x14ac:dyDescent="0.2">
      <c r="B658" s="161"/>
      <c r="C658" s="215"/>
      <c r="D658" s="215"/>
      <c r="F658" s="160"/>
      <c r="H658" s="149"/>
      <c r="I658" s="149"/>
      <c r="J658" s="216"/>
      <c r="K658" s="216"/>
      <c r="L658" s="216"/>
      <c r="M658" s="216"/>
      <c r="N658" s="216"/>
      <c r="O658" s="216"/>
      <c r="P658" s="216"/>
      <c r="Q658" s="216"/>
      <c r="R658" s="216"/>
      <c r="S658" s="216"/>
      <c r="T658" s="216"/>
    </row>
    <row r="659" spans="2:20" ht="15.75" customHeight="1" x14ac:dyDescent="0.2">
      <c r="B659" s="161"/>
      <c r="C659" s="215"/>
      <c r="D659" s="215"/>
      <c r="F659" s="160"/>
      <c r="H659" s="149"/>
      <c r="I659" s="149"/>
      <c r="J659" s="216"/>
      <c r="K659" s="216"/>
      <c r="L659" s="216"/>
      <c r="M659" s="216"/>
      <c r="N659" s="216"/>
      <c r="O659" s="216"/>
      <c r="P659" s="216"/>
      <c r="Q659" s="216"/>
      <c r="R659" s="216"/>
      <c r="S659" s="216"/>
      <c r="T659" s="216"/>
    </row>
    <row r="660" spans="2:20" ht="15.75" customHeight="1" x14ac:dyDescent="0.2">
      <c r="B660" s="161"/>
      <c r="C660" s="215"/>
      <c r="D660" s="215"/>
      <c r="F660" s="160"/>
      <c r="H660" s="149"/>
      <c r="I660" s="149"/>
      <c r="J660" s="216"/>
      <c r="K660" s="216"/>
      <c r="L660" s="216"/>
      <c r="M660" s="216"/>
      <c r="N660" s="216"/>
      <c r="O660" s="216"/>
      <c r="P660" s="216"/>
      <c r="Q660" s="216"/>
      <c r="R660" s="216"/>
      <c r="S660" s="216"/>
      <c r="T660" s="216"/>
    </row>
    <row r="661" spans="2:20" ht="15.75" customHeight="1" x14ac:dyDescent="0.2">
      <c r="B661" s="161"/>
      <c r="C661" s="215"/>
      <c r="D661" s="215"/>
      <c r="F661" s="160"/>
      <c r="H661" s="149"/>
      <c r="I661" s="149"/>
      <c r="J661" s="216"/>
      <c r="K661" s="216"/>
      <c r="L661" s="216"/>
      <c r="M661" s="216"/>
      <c r="N661" s="216"/>
      <c r="O661" s="216"/>
      <c r="P661" s="216"/>
      <c r="Q661" s="216"/>
      <c r="R661" s="216"/>
      <c r="S661" s="216"/>
      <c r="T661" s="216"/>
    </row>
    <row r="662" spans="2:20" ht="15.75" customHeight="1" x14ac:dyDescent="0.2">
      <c r="B662" s="161"/>
      <c r="C662" s="215"/>
      <c r="D662" s="215"/>
      <c r="F662" s="160"/>
      <c r="H662" s="149"/>
      <c r="I662" s="149"/>
      <c r="J662" s="216"/>
      <c r="K662" s="216"/>
      <c r="L662" s="216"/>
      <c r="M662" s="216"/>
      <c r="N662" s="216"/>
      <c r="O662" s="216"/>
      <c r="P662" s="216"/>
      <c r="Q662" s="216"/>
      <c r="R662" s="216"/>
      <c r="S662" s="216"/>
      <c r="T662" s="216"/>
    </row>
    <row r="663" spans="2:20" ht="15.75" customHeight="1" x14ac:dyDescent="0.2">
      <c r="B663" s="161"/>
      <c r="C663" s="215"/>
      <c r="D663" s="215"/>
      <c r="F663" s="160"/>
      <c r="H663" s="149"/>
      <c r="I663" s="149"/>
      <c r="J663" s="216"/>
      <c r="K663" s="216"/>
      <c r="L663" s="216"/>
      <c r="M663" s="216"/>
      <c r="N663" s="216"/>
      <c r="O663" s="216"/>
      <c r="P663" s="216"/>
      <c r="Q663" s="216"/>
      <c r="R663" s="216"/>
      <c r="S663" s="216"/>
      <c r="T663" s="216"/>
    </row>
    <row r="664" spans="2:20" ht="15.75" customHeight="1" x14ac:dyDescent="0.2">
      <c r="B664" s="161"/>
      <c r="C664" s="215"/>
      <c r="D664" s="215"/>
      <c r="F664" s="160"/>
      <c r="H664" s="149"/>
      <c r="I664" s="149"/>
      <c r="J664" s="216"/>
      <c r="K664" s="216"/>
      <c r="L664" s="216"/>
      <c r="M664" s="216"/>
      <c r="N664" s="216"/>
      <c r="O664" s="216"/>
      <c r="P664" s="216"/>
      <c r="Q664" s="216"/>
      <c r="R664" s="216"/>
      <c r="S664" s="216"/>
      <c r="T664" s="216"/>
    </row>
    <row r="665" spans="2:20" ht="15.75" customHeight="1" x14ac:dyDescent="0.2">
      <c r="B665" s="161"/>
      <c r="C665" s="215"/>
      <c r="D665" s="215"/>
      <c r="F665" s="160"/>
      <c r="H665" s="149"/>
      <c r="I665" s="149"/>
      <c r="J665" s="216"/>
      <c r="K665" s="216"/>
      <c r="L665" s="216"/>
      <c r="M665" s="216"/>
      <c r="N665" s="216"/>
      <c r="O665" s="216"/>
      <c r="P665" s="216"/>
      <c r="Q665" s="216"/>
      <c r="R665" s="216"/>
      <c r="S665" s="216"/>
      <c r="T665" s="216"/>
    </row>
    <row r="666" spans="2:20" ht="15.75" customHeight="1" x14ac:dyDescent="0.2">
      <c r="B666" s="161"/>
      <c r="C666" s="215"/>
      <c r="D666" s="215"/>
      <c r="F666" s="160"/>
      <c r="H666" s="149"/>
      <c r="I666" s="149"/>
      <c r="J666" s="216"/>
      <c r="K666" s="216"/>
      <c r="L666" s="216"/>
      <c r="M666" s="216"/>
      <c r="N666" s="216"/>
      <c r="O666" s="216"/>
      <c r="P666" s="216"/>
      <c r="Q666" s="216"/>
      <c r="R666" s="216"/>
      <c r="S666" s="216"/>
      <c r="T666" s="216"/>
    </row>
    <row r="667" spans="2:20" ht="15.75" customHeight="1" x14ac:dyDescent="0.2">
      <c r="B667" s="161"/>
      <c r="C667" s="215"/>
      <c r="D667" s="215"/>
      <c r="F667" s="160"/>
      <c r="H667" s="149"/>
      <c r="I667" s="149"/>
      <c r="J667" s="216"/>
      <c r="K667" s="216"/>
      <c r="L667" s="216"/>
      <c r="M667" s="216"/>
      <c r="N667" s="216"/>
      <c r="O667" s="216"/>
      <c r="P667" s="216"/>
      <c r="Q667" s="216"/>
      <c r="R667" s="216"/>
      <c r="S667" s="216"/>
      <c r="T667" s="216"/>
    </row>
    <row r="668" spans="2:20" ht="15.75" customHeight="1" x14ac:dyDescent="0.2">
      <c r="B668" s="161"/>
      <c r="C668" s="215"/>
      <c r="D668" s="215"/>
      <c r="F668" s="160"/>
      <c r="H668" s="149"/>
      <c r="I668" s="149"/>
      <c r="J668" s="216"/>
      <c r="K668" s="216"/>
      <c r="L668" s="216"/>
      <c r="M668" s="216"/>
      <c r="N668" s="216"/>
      <c r="O668" s="216"/>
      <c r="P668" s="216"/>
      <c r="Q668" s="216"/>
      <c r="R668" s="216"/>
      <c r="S668" s="216"/>
      <c r="T668" s="216"/>
    </row>
    <row r="669" spans="2:20" ht="15.75" customHeight="1" x14ac:dyDescent="0.2">
      <c r="B669" s="161"/>
      <c r="C669" s="215"/>
      <c r="D669" s="215"/>
      <c r="F669" s="160"/>
      <c r="H669" s="149"/>
      <c r="I669" s="149"/>
      <c r="J669" s="216"/>
      <c r="K669" s="216"/>
      <c r="L669" s="216"/>
      <c r="M669" s="216"/>
      <c r="N669" s="216"/>
      <c r="O669" s="216"/>
      <c r="P669" s="216"/>
      <c r="Q669" s="216"/>
      <c r="R669" s="216"/>
      <c r="S669" s="216"/>
      <c r="T669" s="216"/>
    </row>
    <row r="670" spans="2:20" ht="15.75" customHeight="1" x14ac:dyDescent="0.2">
      <c r="B670" s="161"/>
      <c r="C670" s="215"/>
      <c r="D670" s="215"/>
      <c r="F670" s="160"/>
      <c r="H670" s="149"/>
      <c r="I670" s="149"/>
      <c r="J670" s="216"/>
      <c r="K670" s="216"/>
      <c r="L670" s="216"/>
      <c r="M670" s="216"/>
      <c r="N670" s="216"/>
      <c r="O670" s="216"/>
      <c r="P670" s="216"/>
      <c r="Q670" s="216"/>
      <c r="R670" s="216"/>
      <c r="S670" s="216"/>
      <c r="T670" s="216"/>
    </row>
    <row r="671" spans="2:20" ht="15.75" customHeight="1" x14ac:dyDescent="0.2">
      <c r="B671" s="161"/>
      <c r="C671" s="215"/>
      <c r="D671" s="215"/>
      <c r="F671" s="160"/>
      <c r="H671" s="149"/>
      <c r="I671" s="149"/>
      <c r="J671" s="216"/>
      <c r="K671" s="216"/>
      <c r="L671" s="216"/>
      <c r="M671" s="216"/>
      <c r="N671" s="216"/>
      <c r="O671" s="216"/>
      <c r="P671" s="216"/>
      <c r="Q671" s="216"/>
      <c r="R671" s="216"/>
      <c r="S671" s="216"/>
      <c r="T671" s="216"/>
    </row>
    <row r="672" spans="2:20" ht="15.75" customHeight="1" x14ac:dyDescent="0.2">
      <c r="B672" s="161"/>
      <c r="C672" s="215"/>
      <c r="D672" s="215"/>
      <c r="F672" s="160"/>
      <c r="H672" s="149"/>
      <c r="I672" s="149"/>
      <c r="J672" s="216"/>
      <c r="K672" s="216"/>
      <c r="L672" s="216"/>
      <c r="M672" s="216"/>
      <c r="N672" s="216"/>
      <c r="O672" s="216"/>
      <c r="P672" s="216"/>
      <c r="Q672" s="216"/>
      <c r="R672" s="216"/>
      <c r="S672" s="216"/>
      <c r="T672" s="216"/>
    </row>
    <row r="673" spans="2:20" ht="15.75" customHeight="1" x14ac:dyDescent="0.2">
      <c r="B673" s="161"/>
      <c r="C673" s="215"/>
      <c r="D673" s="215"/>
      <c r="F673" s="160"/>
      <c r="H673" s="149"/>
      <c r="I673" s="149"/>
      <c r="J673" s="216"/>
      <c r="K673" s="216"/>
      <c r="L673" s="216"/>
      <c r="M673" s="216"/>
      <c r="N673" s="216"/>
      <c r="O673" s="216"/>
      <c r="P673" s="216"/>
      <c r="Q673" s="216"/>
      <c r="R673" s="216"/>
      <c r="S673" s="216"/>
      <c r="T673" s="216"/>
    </row>
    <row r="674" spans="2:20" ht="15.75" customHeight="1" x14ac:dyDescent="0.2">
      <c r="B674" s="161"/>
      <c r="C674" s="215"/>
      <c r="D674" s="215"/>
      <c r="F674" s="160"/>
      <c r="H674" s="149"/>
      <c r="I674" s="149"/>
      <c r="J674" s="216"/>
      <c r="K674" s="216"/>
      <c r="L674" s="216"/>
      <c r="M674" s="216"/>
      <c r="N674" s="216"/>
      <c r="O674" s="216"/>
      <c r="P674" s="216"/>
      <c r="Q674" s="216"/>
      <c r="R674" s="216"/>
      <c r="S674" s="216"/>
      <c r="T674" s="216"/>
    </row>
    <row r="675" spans="2:20" ht="15.75" customHeight="1" x14ac:dyDescent="0.2">
      <c r="B675" s="161"/>
      <c r="C675" s="215"/>
      <c r="D675" s="215"/>
      <c r="F675" s="160"/>
      <c r="H675" s="149"/>
      <c r="I675" s="149"/>
      <c r="J675" s="216"/>
      <c r="K675" s="216"/>
      <c r="L675" s="216"/>
      <c r="M675" s="216"/>
      <c r="N675" s="216"/>
      <c r="O675" s="216"/>
      <c r="P675" s="216"/>
      <c r="Q675" s="216"/>
      <c r="R675" s="216"/>
      <c r="S675" s="216"/>
      <c r="T675" s="216"/>
    </row>
    <row r="676" spans="2:20" ht="15.75" customHeight="1" x14ac:dyDescent="0.2">
      <c r="B676" s="161"/>
      <c r="C676" s="215"/>
      <c r="D676" s="215"/>
      <c r="F676" s="160"/>
      <c r="H676" s="149"/>
      <c r="I676" s="149"/>
      <c r="J676" s="216"/>
      <c r="K676" s="216"/>
      <c r="L676" s="216"/>
      <c r="M676" s="216"/>
      <c r="N676" s="216"/>
      <c r="O676" s="216"/>
      <c r="P676" s="216"/>
      <c r="Q676" s="216"/>
      <c r="R676" s="216"/>
      <c r="S676" s="216"/>
      <c r="T676" s="216"/>
    </row>
    <row r="677" spans="2:20" ht="15.75" customHeight="1" x14ac:dyDescent="0.2">
      <c r="B677" s="161"/>
      <c r="C677" s="215"/>
      <c r="D677" s="215"/>
      <c r="F677" s="160"/>
      <c r="H677" s="149"/>
      <c r="I677" s="149"/>
      <c r="J677" s="216"/>
      <c r="K677" s="216"/>
      <c r="L677" s="216"/>
      <c r="M677" s="216"/>
      <c r="N677" s="216"/>
      <c r="O677" s="216"/>
      <c r="P677" s="216"/>
      <c r="Q677" s="216"/>
      <c r="R677" s="216"/>
      <c r="S677" s="216"/>
      <c r="T677" s="216"/>
    </row>
    <row r="678" spans="2:20" ht="15.75" customHeight="1" x14ac:dyDescent="0.2">
      <c r="B678" s="161"/>
      <c r="C678" s="215"/>
      <c r="D678" s="215"/>
      <c r="F678" s="160"/>
      <c r="H678" s="149"/>
      <c r="I678" s="149"/>
      <c r="J678" s="216"/>
      <c r="K678" s="216"/>
      <c r="L678" s="216"/>
      <c r="M678" s="216"/>
      <c r="N678" s="216"/>
      <c r="O678" s="216"/>
      <c r="P678" s="216"/>
      <c r="Q678" s="216"/>
      <c r="R678" s="216"/>
      <c r="S678" s="216"/>
      <c r="T678" s="216"/>
    </row>
    <row r="679" spans="2:20" ht="15.75" customHeight="1" x14ac:dyDescent="0.2">
      <c r="B679" s="161"/>
      <c r="C679" s="215"/>
      <c r="D679" s="215"/>
      <c r="F679" s="160"/>
      <c r="H679" s="149"/>
      <c r="I679" s="149"/>
      <c r="J679" s="216"/>
      <c r="K679" s="216"/>
      <c r="L679" s="216"/>
      <c r="M679" s="216"/>
      <c r="N679" s="216"/>
      <c r="O679" s="216"/>
      <c r="P679" s="216"/>
      <c r="Q679" s="216"/>
      <c r="R679" s="216"/>
      <c r="S679" s="216"/>
      <c r="T679" s="216"/>
    </row>
    <row r="680" spans="2:20" ht="15.75" customHeight="1" x14ac:dyDescent="0.2">
      <c r="B680" s="161"/>
      <c r="C680" s="215"/>
      <c r="D680" s="215"/>
      <c r="F680" s="160"/>
      <c r="H680" s="149"/>
      <c r="I680" s="149"/>
      <c r="J680" s="216"/>
      <c r="K680" s="216"/>
      <c r="L680" s="216"/>
      <c r="M680" s="216"/>
      <c r="N680" s="216"/>
      <c r="O680" s="216"/>
      <c r="P680" s="216"/>
      <c r="Q680" s="216"/>
      <c r="R680" s="216"/>
      <c r="S680" s="216"/>
      <c r="T680" s="216"/>
    </row>
    <row r="681" spans="2:20" ht="15.75" customHeight="1" x14ac:dyDescent="0.2">
      <c r="B681" s="161"/>
      <c r="C681" s="215"/>
      <c r="D681" s="215"/>
      <c r="F681" s="160"/>
      <c r="H681" s="149"/>
      <c r="I681" s="149"/>
      <c r="J681" s="216"/>
      <c r="K681" s="216"/>
      <c r="L681" s="216"/>
      <c r="M681" s="216"/>
      <c r="N681" s="216"/>
      <c r="O681" s="216"/>
      <c r="P681" s="216"/>
      <c r="Q681" s="216"/>
      <c r="R681" s="216"/>
      <c r="S681" s="216"/>
      <c r="T681" s="216"/>
    </row>
    <row r="682" spans="2:20" ht="15.75" customHeight="1" x14ac:dyDescent="0.2">
      <c r="B682" s="161"/>
      <c r="C682" s="215"/>
      <c r="D682" s="215"/>
      <c r="F682" s="160"/>
      <c r="H682" s="149"/>
      <c r="I682" s="149"/>
      <c r="J682" s="216"/>
      <c r="K682" s="216"/>
      <c r="L682" s="216"/>
      <c r="M682" s="216"/>
      <c r="N682" s="216"/>
      <c r="O682" s="216"/>
      <c r="P682" s="216"/>
      <c r="Q682" s="216"/>
      <c r="R682" s="216"/>
      <c r="S682" s="216"/>
      <c r="T682" s="216"/>
    </row>
    <row r="683" spans="2:20" ht="15.75" customHeight="1" x14ac:dyDescent="0.2">
      <c r="B683" s="161"/>
      <c r="C683" s="215"/>
      <c r="D683" s="215"/>
      <c r="F683" s="160"/>
      <c r="H683" s="149"/>
      <c r="I683" s="149"/>
      <c r="J683" s="216"/>
      <c r="K683" s="216"/>
      <c r="L683" s="216"/>
      <c r="M683" s="216"/>
      <c r="N683" s="216"/>
      <c r="O683" s="216"/>
      <c r="P683" s="216"/>
      <c r="Q683" s="216"/>
      <c r="R683" s="216"/>
      <c r="S683" s="216"/>
      <c r="T683" s="216"/>
    </row>
    <row r="684" spans="2:20" ht="15.75" customHeight="1" x14ac:dyDescent="0.2">
      <c r="B684" s="161"/>
      <c r="C684" s="215"/>
      <c r="D684" s="215"/>
      <c r="F684" s="160"/>
      <c r="H684" s="149"/>
      <c r="I684" s="149"/>
      <c r="J684" s="216"/>
      <c r="K684" s="216"/>
      <c r="L684" s="216"/>
      <c r="M684" s="216"/>
      <c r="N684" s="216"/>
      <c r="O684" s="216"/>
      <c r="P684" s="216"/>
      <c r="Q684" s="216"/>
      <c r="R684" s="216"/>
      <c r="S684" s="216"/>
      <c r="T684" s="216"/>
    </row>
    <row r="685" spans="2:20" ht="15.75" customHeight="1" x14ac:dyDescent="0.2">
      <c r="B685" s="161"/>
      <c r="C685" s="215"/>
      <c r="D685" s="215"/>
      <c r="F685" s="160"/>
      <c r="H685" s="149"/>
      <c r="I685" s="149"/>
      <c r="J685" s="216"/>
      <c r="K685" s="216"/>
      <c r="L685" s="216"/>
      <c r="M685" s="216"/>
      <c r="N685" s="216"/>
      <c r="O685" s="216"/>
      <c r="P685" s="216"/>
      <c r="Q685" s="216"/>
      <c r="R685" s="216"/>
      <c r="S685" s="216"/>
      <c r="T685" s="216"/>
    </row>
    <row r="686" spans="2:20" ht="15.75" customHeight="1" x14ac:dyDescent="0.2">
      <c r="B686" s="161"/>
      <c r="C686" s="215"/>
      <c r="D686" s="215"/>
      <c r="F686" s="160"/>
      <c r="H686" s="149"/>
      <c r="I686" s="149"/>
      <c r="J686" s="216"/>
      <c r="K686" s="216"/>
      <c r="L686" s="216"/>
      <c r="M686" s="216"/>
      <c r="N686" s="216"/>
      <c r="O686" s="216"/>
      <c r="P686" s="216"/>
      <c r="Q686" s="216"/>
      <c r="R686" s="216"/>
      <c r="S686" s="216"/>
      <c r="T686" s="216"/>
    </row>
    <row r="687" spans="2:20" ht="15.75" customHeight="1" x14ac:dyDescent="0.2">
      <c r="B687" s="161"/>
      <c r="C687" s="215"/>
      <c r="D687" s="215"/>
      <c r="F687" s="160"/>
      <c r="H687" s="149"/>
      <c r="I687" s="149"/>
      <c r="J687" s="216"/>
      <c r="K687" s="216"/>
      <c r="L687" s="216"/>
      <c r="M687" s="216"/>
      <c r="N687" s="216"/>
      <c r="O687" s="216"/>
      <c r="P687" s="216"/>
      <c r="Q687" s="216"/>
      <c r="R687" s="216"/>
      <c r="S687" s="216"/>
      <c r="T687" s="216"/>
    </row>
    <row r="688" spans="2:20" ht="15.75" customHeight="1" x14ac:dyDescent="0.2">
      <c r="B688" s="161"/>
      <c r="C688" s="215"/>
      <c r="D688" s="215"/>
      <c r="F688" s="160"/>
      <c r="H688" s="149"/>
      <c r="I688" s="149"/>
      <c r="J688" s="216"/>
      <c r="K688" s="216"/>
      <c r="L688" s="216"/>
      <c r="M688" s="216"/>
      <c r="N688" s="216"/>
      <c r="O688" s="216"/>
      <c r="P688" s="216"/>
      <c r="Q688" s="216"/>
      <c r="R688" s="216"/>
      <c r="S688" s="216"/>
      <c r="T688" s="216"/>
    </row>
    <row r="689" spans="2:20" ht="15.75" customHeight="1" x14ac:dyDescent="0.2">
      <c r="B689" s="161"/>
      <c r="C689" s="215"/>
      <c r="D689" s="215"/>
      <c r="F689" s="160"/>
      <c r="H689" s="149"/>
      <c r="I689" s="149"/>
      <c r="J689" s="216"/>
      <c r="K689" s="216"/>
      <c r="L689" s="216"/>
      <c r="M689" s="216"/>
      <c r="N689" s="216"/>
      <c r="O689" s="216"/>
      <c r="P689" s="216"/>
      <c r="Q689" s="216"/>
      <c r="R689" s="216"/>
      <c r="S689" s="216"/>
      <c r="T689" s="216"/>
    </row>
    <row r="690" spans="2:20" ht="15.75" customHeight="1" x14ac:dyDescent="0.2">
      <c r="B690" s="161"/>
      <c r="C690" s="215"/>
      <c r="D690" s="215"/>
      <c r="F690" s="160"/>
      <c r="H690" s="149"/>
      <c r="I690" s="149"/>
      <c r="J690" s="216"/>
      <c r="K690" s="216"/>
      <c r="L690" s="216"/>
      <c r="M690" s="216"/>
      <c r="N690" s="216"/>
      <c r="O690" s="216"/>
      <c r="P690" s="216"/>
      <c r="Q690" s="216"/>
      <c r="R690" s="216"/>
      <c r="S690" s="216"/>
      <c r="T690" s="216"/>
    </row>
    <row r="691" spans="2:20" ht="15.75" customHeight="1" x14ac:dyDescent="0.2">
      <c r="B691" s="161"/>
      <c r="C691" s="215"/>
      <c r="D691" s="215"/>
      <c r="F691" s="160"/>
      <c r="H691" s="149"/>
      <c r="I691" s="149"/>
      <c r="J691" s="216"/>
      <c r="K691" s="216"/>
      <c r="L691" s="216"/>
      <c r="M691" s="216"/>
      <c r="N691" s="216"/>
      <c r="O691" s="216"/>
      <c r="P691" s="216"/>
      <c r="Q691" s="216"/>
      <c r="R691" s="216"/>
      <c r="S691" s="216"/>
      <c r="T691" s="216"/>
    </row>
    <row r="692" spans="2:20" ht="15.75" customHeight="1" x14ac:dyDescent="0.2">
      <c r="B692" s="161"/>
      <c r="C692" s="215"/>
      <c r="D692" s="215"/>
      <c r="F692" s="160"/>
      <c r="H692" s="149"/>
      <c r="I692" s="149"/>
      <c r="J692" s="216"/>
      <c r="K692" s="216"/>
      <c r="L692" s="216"/>
      <c r="M692" s="216"/>
      <c r="N692" s="216"/>
      <c r="O692" s="216"/>
      <c r="P692" s="216"/>
      <c r="Q692" s="216"/>
      <c r="R692" s="216"/>
      <c r="S692" s="216"/>
      <c r="T692" s="216"/>
    </row>
    <row r="693" spans="2:20" ht="15.75" customHeight="1" x14ac:dyDescent="0.2">
      <c r="B693" s="161"/>
      <c r="C693" s="215"/>
      <c r="D693" s="215"/>
      <c r="F693" s="160"/>
      <c r="H693" s="149"/>
      <c r="I693" s="149"/>
      <c r="J693" s="216"/>
      <c r="K693" s="216"/>
      <c r="L693" s="216"/>
      <c r="M693" s="216"/>
      <c r="N693" s="216"/>
      <c r="O693" s="216"/>
      <c r="P693" s="216"/>
      <c r="Q693" s="216"/>
      <c r="R693" s="216"/>
      <c r="S693" s="216"/>
      <c r="T693" s="216"/>
    </row>
    <row r="694" spans="2:20" ht="15.75" customHeight="1" x14ac:dyDescent="0.2">
      <c r="B694" s="161"/>
      <c r="C694" s="215"/>
      <c r="D694" s="215"/>
      <c r="F694" s="160"/>
      <c r="H694" s="149"/>
      <c r="I694" s="149"/>
      <c r="J694" s="216"/>
      <c r="K694" s="216"/>
      <c r="L694" s="216"/>
      <c r="M694" s="216"/>
      <c r="N694" s="216"/>
      <c r="O694" s="216"/>
      <c r="P694" s="216"/>
      <c r="Q694" s="216"/>
      <c r="R694" s="216"/>
      <c r="S694" s="216"/>
      <c r="T694" s="216"/>
    </row>
    <row r="695" spans="2:20" ht="15.75" customHeight="1" x14ac:dyDescent="0.2">
      <c r="B695" s="161"/>
      <c r="C695" s="215"/>
      <c r="D695" s="215"/>
      <c r="F695" s="160"/>
      <c r="H695" s="149"/>
      <c r="I695" s="149"/>
      <c r="J695" s="216"/>
      <c r="K695" s="216"/>
      <c r="L695" s="216"/>
      <c r="M695" s="216"/>
      <c r="N695" s="216"/>
      <c r="O695" s="216"/>
      <c r="P695" s="216"/>
      <c r="Q695" s="216"/>
      <c r="R695" s="216"/>
      <c r="S695" s="216"/>
      <c r="T695" s="216"/>
    </row>
    <row r="696" spans="2:20" ht="15.75" customHeight="1" x14ac:dyDescent="0.2">
      <c r="B696" s="161"/>
      <c r="C696" s="215"/>
      <c r="D696" s="215"/>
      <c r="F696" s="160"/>
      <c r="H696" s="149"/>
      <c r="I696" s="149"/>
      <c r="J696" s="216"/>
      <c r="K696" s="216"/>
      <c r="L696" s="216"/>
      <c r="M696" s="216"/>
      <c r="N696" s="216"/>
      <c r="O696" s="216"/>
      <c r="P696" s="216"/>
      <c r="Q696" s="216"/>
      <c r="R696" s="216"/>
      <c r="S696" s="216"/>
      <c r="T696" s="216"/>
    </row>
    <row r="697" spans="2:20" ht="15.75" customHeight="1" x14ac:dyDescent="0.2">
      <c r="B697" s="161"/>
      <c r="C697" s="215"/>
      <c r="D697" s="215"/>
      <c r="F697" s="160"/>
      <c r="H697" s="149"/>
      <c r="I697" s="149"/>
      <c r="J697" s="216"/>
      <c r="K697" s="216"/>
      <c r="L697" s="216"/>
      <c r="M697" s="216"/>
      <c r="N697" s="216"/>
      <c r="O697" s="216"/>
      <c r="P697" s="216"/>
      <c r="Q697" s="216"/>
      <c r="R697" s="216"/>
      <c r="S697" s="216"/>
      <c r="T697" s="216"/>
    </row>
    <row r="698" spans="2:20" ht="15.75" customHeight="1" x14ac:dyDescent="0.2">
      <c r="B698" s="161"/>
      <c r="C698" s="215"/>
      <c r="D698" s="215"/>
      <c r="F698" s="160"/>
      <c r="H698" s="149"/>
      <c r="I698" s="149"/>
      <c r="J698" s="216"/>
      <c r="K698" s="216"/>
      <c r="L698" s="216"/>
      <c r="M698" s="216"/>
      <c r="N698" s="216"/>
      <c r="O698" s="216"/>
      <c r="P698" s="216"/>
      <c r="Q698" s="216"/>
      <c r="R698" s="216"/>
      <c r="S698" s="216"/>
      <c r="T698" s="216"/>
    </row>
    <row r="699" spans="2:20" ht="15.75" customHeight="1" x14ac:dyDescent="0.2">
      <c r="B699" s="161"/>
      <c r="C699" s="215"/>
      <c r="D699" s="215"/>
      <c r="F699" s="160"/>
      <c r="H699" s="149"/>
      <c r="I699" s="149"/>
      <c r="J699" s="216"/>
      <c r="K699" s="216"/>
      <c r="L699" s="216"/>
      <c r="M699" s="216"/>
      <c r="N699" s="216"/>
      <c r="O699" s="216"/>
      <c r="P699" s="216"/>
      <c r="Q699" s="216"/>
      <c r="R699" s="216"/>
      <c r="S699" s="216"/>
      <c r="T699" s="216"/>
    </row>
    <row r="700" spans="2:20" ht="15.75" customHeight="1" x14ac:dyDescent="0.2">
      <c r="B700" s="161"/>
      <c r="C700" s="215"/>
      <c r="D700" s="215"/>
      <c r="F700" s="160"/>
      <c r="H700" s="149"/>
      <c r="I700" s="149"/>
      <c r="J700" s="216"/>
      <c r="K700" s="216"/>
      <c r="L700" s="216"/>
      <c r="M700" s="216"/>
      <c r="N700" s="216"/>
      <c r="O700" s="216"/>
      <c r="P700" s="216"/>
      <c r="Q700" s="216"/>
      <c r="R700" s="216"/>
      <c r="S700" s="216"/>
      <c r="T700" s="216"/>
    </row>
    <row r="701" spans="2:20" ht="15.75" customHeight="1" x14ac:dyDescent="0.2">
      <c r="B701" s="161"/>
      <c r="C701" s="215"/>
      <c r="D701" s="215"/>
      <c r="F701" s="160"/>
      <c r="H701" s="149"/>
      <c r="I701" s="149"/>
      <c r="J701" s="216"/>
      <c r="K701" s="216"/>
      <c r="L701" s="216"/>
      <c r="M701" s="216"/>
      <c r="N701" s="216"/>
      <c r="O701" s="216"/>
      <c r="P701" s="216"/>
      <c r="Q701" s="216"/>
      <c r="R701" s="216"/>
      <c r="S701" s="216"/>
      <c r="T701" s="216"/>
    </row>
    <row r="702" spans="2:20" ht="15.75" customHeight="1" x14ac:dyDescent="0.2">
      <c r="B702" s="161"/>
      <c r="C702" s="215"/>
      <c r="D702" s="215"/>
      <c r="F702" s="160"/>
      <c r="H702" s="149"/>
      <c r="I702" s="149"/>
      <c r="J702" s="216"/>
      <c r="K702" s="216"/>
      <c r="L702" s="216"/>
      <c r="M702" s="216"/>
      <c r="N702" s="216"/>
      <c r="O702" s="216"/>
      <c r="P702" s="216"/>
      <c r="Q702" s="216"/>
      <c r="R702" s="216"/>
      <c r="S702" s="216"/>
      <c r="T702" s="216"/>
    </row>
    <row r="703" spans="2:20" ht="15.75" customHeight="1" x14ac:dyDescent="0.2">
      <c r="B703" s="161"/>
      <c r="C703" s="215"/>
      <c r="D703" s="215"/>
      <c r="F703" s="160"/>
      <c r="H703" s="149"/>
      <c r="I703" s="149"/>
      <c r="J703" s="216"/>
      <c r="K703" s="216"/>
      <c r="L703" s="216"/>
      <c r="M703" s="216"/>
      <c r="N703" s="216"/>
      <c r="O703" s="216"/>
      <c r="P703" s="216"/>
      <c r="Q703" s="216"/>
      <c r="R703" s="216"/>
      <c r="S703" s="216"/>
      <c r="T703" s="216"/>
    </row>
    <row r="704" spans="2:20" ht="15.75" customHeight="1" x14ac:dyDescent="0.2">
      <c r="B704" s="161"/>
      <c r="C704" s="215"/>
      <c r="D704" s="215"/>
      <c r="F704" s="160"/>
      <c r="H704" s="149"/>
      <c r="I704" s="149"/>
      <c r="J704" s="216"/>
      <c r="K704" s="216"/>
      <c r="L704" s="216"/>
      <c r="M704" s="216"/>
      <c r="N704" s="216"/>
      <c r="O704" s="216"/>
      <c r="P704" s="216"/>
      <c r="Q704" s="216"/>
      <c r="R704" s="216"/>
      <c r="S704" s="216"/>
      <c r="T704" s="216"/>
    </row>
    <row r="705" spans="2:20" ht="15.75" customHeight="1" x14ac:dyDescent="0.2">
      <c r="B705" s="161"/>
      <c r="C705" s="215"/>
      <c r="D705" s="215"/>
      <c r="F705" s="160"/>
      <c r="H705" s="149"/>
      <c r="I705" s="149"/>
      <c r="J705" s="216"/>
      <c r="K705" s="216"/>
      <c r="L705" s="216"/>
      <c r="M705" s="216"/>
      <c r="N705" s="216"/>
      <c r="O705" s="216"/>
      <c r="P705" s="216"/>
      <c r="Q705" s="216"/>
      <c r="R705" s="216"/>
      <c r="S705" s="216"/>
      <c r="T705" s="216"/>
    </row>
    <row r="706" spans="2:20" ht="15.75" customHeight="1" x14ac:dyDescent="0.2">
      <c r="B706" s="161"/>
      <c r="C706" s="215"/>
      <c r="D706" s="215"/>
      <c r="F706" s="160"/>
      <c r="H706" s="149"/>
      <c r="I706" s="149"/>
      <c r="J706" s="216"/>
      <c r="K706" s="216"/>
      <c r="L706" s="216"/>
      <c r="M706" s="216"/>
      <c r="N706" s="216"/>
      <c r="O706" s="216"/>
      <c r="P706" s="216"/>
      <c r="Q706" s="216"/>
      <c r="R706" s="216"/>
      <c r="S706" s="216"/>
      <c r="T706" s="216"/>
    </row>
    <row r="707" spans="2:20" ht="15.75" customHeight="1" x14ac:dyDescent="0.2">
      <c r="B707" s="161"/>
      <c r="C707" s="215"/>
      <c r="D707" s="215"/>
      <c r="F707" s="160"/>
      <c r="H707" s="149"/>
      <c r="I707" s="149"/>
      <c r="J707" s="216"/>
      <c r="K707" s="216"/>
      <c r="L707" s="216"/>
      <c r="M707" s="216"/>
      <c r="N707" s="216"/>
      <c r="O707" s="216"/>
      <c r="P707" s="216"/>
      <c r="Q707" s="216"/>
      <c r="R707" s="216"/>
      <c r="S707" s="216"/>
      <c r="T707" s="216"/>
    </row>
    <row r="708" spans="2:20" ht="15.75" customHeight="1" x14ac:dyDescent="0.2">
      <c r="B708" s="161"/>
      <c r="C708" s="215"/>
      <c r="D708" s="215"/>
      <c r="F708" s="160"/>
      <c r="H708" s="149"/>
      <c r="I708" s="149"/>
      <c r="J708" s="216"/>
      <c r="K708" s="216"/>
      <c r="L708" s="216"/>
      <c r="M708" s="216"/>
      <c r="N708" s="216"/>
      <c r="O708" s="216"/>
      <c r="P708" s="216"/>
      <c r="Q708" s="216"/>
      <c r="R708" s="216"/>
      <c r="S708" s="216"/>
      <c r="T708" s="216"/>
    </row>
    <row r="709" spans="2:20" ht="15.75" customHeight="1" x14ac:dyDescent="0.2">
      <c r="B709" s="161"/>
      <c r="C709" s="215"/>
      <c r="D709" s="215"/>
      <c r="F709" s="160"/>
      <c r="H709" s="149"/>
      <c r="I709" s="149"/>
      <c r="J709" s="216"/>
      <c r="K709" s="216"/>
      <c r="L709" s="216"/>
      <c r="M709" s="216"/>
      <c r="N709" s="216"/>
      <c r="O709" s="216"/>
      <c r="P709" s="216"/>
      <c r="Q709" s="216"/>
      <c r="R709" s="216"/>
      <c r="S709" s="216"/>
      <c r="T709" s="216"/>
    </row>
    <row r="710" spans="2:20" ht="15.75" customHeight="1" x14ac:dyDescent="0.2">
      <c r="B710" s="161"/>
      <c r="C710" s="215"/>
      <c r="D710" s="215"/>
      <c r="F710" s="160"/>
      <c r="H710" s="149"/>
      <c r="I710" s="149"/>
      <c r="J710" s="216"/>
      <c r="K710" s="216"/>
      <c r="L710" s="216"/>
      <c r="M710" s="216"/>
      <c r="N710" s="216"/>
      <c r="O710" s="216"/>
      <c r="P710" s="216"/>
      <c r="Q710" s="216"/>
      <c r="R710" s="216"/>
      <c r="S710" s="216"/>
      <c r="T710" s="216"/>
    </row>
    <row r="711" spans="2:20" ht="15.75" customHeight="1" x14ac:dyDescent="0.2">
      <c r="B711" s="161"/>
      <c r="C711" s="215"/>
      <c r="D711" s="215"/>
      <c r="F711" s="160"/>
      <c r="H711" s="149"/>
      <c r="I711" s="149"/>
      <c r="J711" s="216"/>
      <c r="K711" s="216"/>
      <c r="L711" s="216"/>
      <c r="M711" s="216"/>
      <c r="N711" s="216"/>
      <c r="O711" s="216"/>
      <c r="P711" s="216"/>
      <c r="Q711" s="216"/>
      <c r="R711" s="216"/>
      <c r="S711" s="216"/>
      <c r="T711" s="216"/>
    </row>
    <row r="712" spans="2:20" ht="15.75" customHeight="1" x14ac:dyDescent="0.2">
      <c r="B712" s="161"/>
      <c r="C712" s="215"/>
      <c r="D712" s="215"/>
      <c r="F712" s="160"/>
      <c r="H712" s="149"/>
      <c r="I712" s="149"/>
      <c r="J712" s="216"/>
      <c r="K712" s="216"/>
      <c r="L712" s="216"/>
      <c r="M712" s="216"/>
      <c r="N712" s="216"/>
      <c r="O712" s="216"/>
      <c r="P712" s="216"/>
      <c r="Q712" s="216"/>
      <c r="R712" s="216"/>
      <c r="S712" s="216"/>
      <c r="T712" s="216"/>
    </row>
    <row r="713" spans="2:20" ht="15.75" customHeight="1" x14ac:dyDescent="0.2">
      <c r="B713" s="161"/>
      <c r="C713" s="215"/>
      <c r="D713" s="215"/>
      <c r="F713" s="160"/>
      <c r="H713" s="149"/>
      <c r="I713" s="149"/>
      <c r="J713" s="216"/>
      <c r="K713" s="216"/>
      <c r="L713" s="216"/>
      <c r="M713" s="216"/>
      <c r="N713" s="216"/>
      <c r="O713" s="216"/>
      <c r="P713" s="216"/>
      <c r="Q713" s="216"/>
      <c r="R713" s="216"/>
      <c r="S713" s="216"/>
      <c r="T713" s="216"/>
    </row>
    <row r="714" spans="2:20" ht="15.75" customHeight="1" x14ac:dyDescent="0.2">
      <c r="B714" s="161"/>
      <c r="C714" s="215"/>
      <c r="D714" s="215"/>
      <c r="F714" s="160"/>
      <c r="H714" s="149"/>
      <c r="I714" s="149"/>
      <c r="J714" s="216"/>
      <c r="K714" s="216"/>
      <c r="L714" s="216"/>
      <c r="M714" s="216"/>
      <c r="N714" s="216"/>
      <c r="O714" s="216"/>
      <c r="P714" s="216"/>
      <c r="Q714" s="216"/>
      <c r="R714" s="216"/>
      <c r="S714" s="216"/>
      <c r="T714" s="216"/>
    </row>
    <row r="715" spans="2:20" ht="15.75" customHeight="1" x14ac:dyDescent="0.2">
      <c r="B715" s="161"/>
      <c r="C715" s="215"/>
      <c r="D715" s="215"/>
      <c r="F715" s="160"/>
      <c r="H715" s="149"/>
      <c r="I715" s="149"/>
      <c r="J715" s="216"/>
      <c r="K715" s="216"/>
      <c r="L715" s="216"/>
      <c r="M715" s="216"/>
      <c r="N715" s="216"/>
      <c r="O715" s="216"/>
      <c r="P715" s="216"/>
      <c r="Q715" s="216"/>
      <c r="R715" s="216"/>
      <c r="S715" s="216"/>
      <c r="T715" s="216"/>
    </row>
    <row r="716" spans="2:20" ht="15.75" customHeight="1" x14ac:dyDescent="0.2">
      <c r="B716" s="161"/>
      <c r="C716" s="215"/>
      <c r="D716" s="215"/>
      <c r="F716" s="160"/>
      <c r="H716" s="149"/>
      <c r="I716" s="149"/>
      <c r="J716" s="216"/>
      <c r="K716" s="216"/>
      <c r="L716" s="216"/>
      <c r="M716" s="216"/>
      <c r="N716" s="216"/>
      <c r="O716" s="216"/>
      <c r="P716" s="216"/>
      <c r="Q716" s="216"/>
      <c r="R716" s="216"/>
      <c r="S716" s="216"/>
      <c r="T716" s="216"/>
    </row>
    <row r="717" spans="2:20" ht="15.75" customHeight="1" x14ac:dyDescent="0.2">
      <c r="B717" s="161"/>
      <c r="C717" s="215"/>
      <c r="D717" s="215"/>
      <c r="F717" s="160"/>
      <c r="H717" s="149"/>
      <c r="I717" s="149"/>
      <c r="J717" s="216"/>
      <c r="K717" s="216"/>
      <c r="L717" s="216"/>
      <c r="M717" s="216"/>
      <c r="N717" s="216"/>
      <c r="O717" s="216"/>
      <c r="P717" s="216"/>
      <c r="Q717" s="216"/>
      <c r="R717" s="216"/>
      <c r="S717" s="216"/>
      <c r="T717" s="216"/>
    </row>
    <row r="718" spans="2:20" ht="15.75" customHeight="1" x14ac:dyDescent="0.2">
      <c r="B718" s="161"/>
      <c r="C718" s="215"/>
      <c r="D718" s="215"/>
      <c r="F718" s="160"/>
      <c r="H718" s="149"/>
      <c r="I718" s="149"/>
      <c r="J718" s="216"/>
      <c r="K718" s="216"/>
      <c r="L718" s="216"/>
      <c r="M718" s="216"/>
      <c r="N718" s="216"/>
      <c r="O718" s="216"/>
      <c r="P718" s="216"/>
      <c r="Q718" s="216"/>
      <c r="R718" s="216"/>
      <c r="S718" s="216"/>
      <c r="T718" s="216"/>
    </row>
    <row r="719" spans="2:20" ht="15.75" customHeight="1" x14ac:dyDescent="0.2">
      <c r="B719" s="161"/>
      <c r="C719" s="215"/>
      <c r="D719" s="215"/>
      <c r="F719" s="160"/>
      <c r="H719" s="149"/>
      <c r="I719" s="149"/>
      <c r="J719" s="216"/>
      <c r="K719" s="216"/>
      <c r="L719" s="216"/>
      <c r="M719" s="216"/>
      <c r="N719" s="216"/>
      <c r="O719" s="216"/>
      <c r="P719" s="216"/>
      <c r="Q719" s="216"/>
      <c r="R719" s="216"/>
      <c r="S719" s="216"/>
      <c r="T719" s="216"/>
    </row>
    <row r="720" spans="2:20" ht="15.75" customHeight="1" x14ac:dyDescent="0.2">
      <c r="B720" s="161"/>
      <c r="C720" s="215"/>
      <c r="D720" s="215"/>
      <c r="F720" s="160"/>
      <c r="H720" s="149"/>
      <c r="I720" s="149"/>
      <c r="J720" s="216"/>
      <c r="K720" s="216"/>
      <c r="L720" s="216"/>
      <c r="M720" s="216"/>
      <c r="N720" s="216"/>
      <c r="O720" s="216"/>
      <c r="P720" s="216"/>
      <c r="Q720" s="216"/>
      <c r="R720" s="216"/>
      <c r="S720" s="216"/>
      <c r="T720" s="216"/>
    </row>
    <row r="721" spans="2:20" ht="15.75" customHeight="1" x14ac:dyDescent="0.2">
      <c r="B721" s="161"/>
      <c r="C721" s="215"/>
      <c r="D721" s="215"/>
      <c r="F721" s="160"/>
      <c r="H721" s="149"/>
      <c r="I721" s="149"/>
      <c r="J721" s="216"/>
      <c r="K721" s="216"/>
      <c r="L721" s="216"/>
      <c r="M721" s="216"/>
      <c r="N721" s="216"/>
      <c r="O721" s="216"/>
      <c r="P721" s="216"/>
      <c r="Q721" s="216"/>
      <c r="R721" s="216"/>
      <c r="S721" s="216"/>
      <c r="T721" s="216"/>
    </row>
    <row r="722" spans="2:20" ht="15.75" customHeight="1" x14ac:dyDescent="0.2">
      <c r="B722" s="161"/>
      <c r="C722" s="215"/>
      <c r="D722" s="215"/>
      <c r="F722" s="160"/>
      <c r="H722" s="149"/>
      <c r="I722" s="149"/>
      <c r="J722" s="216"/>
      <c r="K722" s="216"/>
      <c r="L722" s="216"/>
      <c r="M722" s="216"/>
      <c r="N722" s="216"/>
      <c r="O722" s="216"/>
      <c r="P722" s="216"/>
      <c r="Q722" s="216"/>
      <c r="R722" s="216"/>
      <c r="S722" s="216"/>
      <c r="T722" s="216"/>
    </row>
    <row r="723" spans="2:20" ht="15.75" customHeight="1" x14ac:dyDescent="0.2">
      <c r="B723" s="161"/>
      <c r="C723" s="215"/>
      <c r="D723" s="215"/>
      <c r="F723" s="160"/>
      <c r="H723" s="149"/>
      <c r="I723" s="149"/>
      <c r="J723" s="216"/>
      <c r="K723" s="216"/>
      <c r="L723" s="216"/>
      <c r="M723" s="216"/>
      <c r="N723" s="216"/>
      <c r="O723" s="216"/>
      <c r="P723" s="216"/>
      <c r="Q723" s="216"/>
      <c r="R723" s="216"/>
      <c r="S723" s="216"/>
      <c r="T723" s="216"/>
    </row>
    <row r="724" spans="2:20" ht="15.75" customHeight="1" x14ac:dyDescent="0.2">
      <c r="B724" s="161"/>
      <c r="C724" s="215"/>
      <c r="D724" s="215"/>
      <c r="F724" s="160"/>
      <c r="H724" s="149"/>
      <c r="I724" s="149"/>
      <c r="J724" s="216"/>
      <c r="K724" s="216"/>
      <c r="L724" s="216"/>
      <c r="M724" s="216"/>
      <c r="N724" s="216"/>
      <c r="O724" s="216"/>
      <c r="P724" s="216"/>
      <c r="Q724" s="216"/>
      <c r="R724" s="216"/>
      <c r="S724" s="216"/>
      <c r="T724" s="216"/>
    </row>
    <row r="725" spans="2:20" ht="15.75" customHeight="1" x14ac:dyDescent="0.2">
      <c r="B725" s="161"/>
      <c r="C725" s="215"/>
      <c r="D725" s="215"/>
      <c r="F725" s="160"/>
      <c r="H725" s="149"/>
      <c r="I725" s="149"/>
      <c r="J725" s="216"/>
      <c r="K725" s="216"/>
      <c r="L725" s="216"/>
      <c r="M725" s="216"/>
      <c r="N725" s="216"/>
      <c r="O725" s="216"/>
      <c r="P725" s="216"/>
      <c r="Q725" s="216"/>
      <c r="R725" s="216"/>
      <c r="S725" s="216"/>
      <c r="T725" s="216"/>
    </row>
    <row r="726" spans="2:20" ht="15.75" customHeight="1" x14ac:dyDescent="0.2">
      <c r="B726" s="161"/>
      <c r="C726" s="215"/>
      <c r="D726" s="215"/>
      <c r="F726" s="160"/>
      <c r="H726" s="149"/>
      <c r="I726" s="149"/>
      <c r="J726" s="216"/>
      <c r="K726" s="216"/>
      <c r="L726" s="216"/>
      <c r="M726" s="216"/>
      <c r="N726" s="216"/>
      <c r="O726" s="216"/>
      <c r="P726" s="216"/>
      <c r="Q726" s="216"/>
      <c r="R726" s="216"/>
      <c r="S726" s="216"/>
      <c r="T726" s="216"/>
    </row>
    <row r="727" spans="2:20" ht="15.75" customHeight="1" x14ac:dyDescent="0.2">
      <c r="B727" s="161"/>
      <c r="C727" s="215"/>
      <c r="D727" s="215"/>
      <c r="F727" s="160"/>
      <c r="H727" s="149"/>
      <c r="I727" s="149"/>
      <c r="J727" s="216"/>
      <c r="K727" s="216"/>
      <c r="L727" s="216"/>
      <c r="M727" s="216"/>
      <c r="N727" s="216"/>
      <c r="O727" s="216"/>
      <c r="P727" s="216"/>
      <c r="Q727" s="216"/>
      <c r="R727" s="216"/>
      <c r="S727" s="216"/>
      <c r="T727" s="216"/>
    </row>
    <row r="728" spans="2:20" ht="15.75" customHeight="1" x14ac:dyDescent="0.2">
      <c r="B728" s="161"/>
      <c r="C728" s="215"/>
      <c r="D728" s="215"/>
      <c r="F728" s="160"/>
      <c r="H728" s="149"/>
      <c r="I728" s="149"/>
      <c r="J728" s="216"/>
      <c r="K728" s="216"/>
      <c r="L728" s="216"/>
      <c r="M728" s="216"/>
      <c r="N728" s="216"/>
      <c r="O728" s="216"/>
      <c r="P728" s="216"/>
      <c r="Q728" s="216"/>
      <c r="R728" s="216"/>
      <c r="S728" s="216"/>
      <c r="T728" s="216"/>
    </row>
    <row r="729" spans="2:20" ht="15.75" customHeight="1" x14ac:dyDescent="0.2">
      <c r="B729" s="161"/>
      <c r="C729" s="215"/>
      <c r="D729" s="215"/>
      <c r="F729" s="160"/>
      <c r="H729" s="149"/>
      <c r="I729" s="149"/>
      <c r="J729" s="216"/>
      <c r="K729" s="216"/>
      <c r="L729" s="216"/>
      <c r="M729" s="216"/>
      <c r="N729" s="216"/>
      <c r="O729" s="216"/>
      <c r="P729" s="216"/>
      <c r="Q729" s="216"/>
      <c r="R729" s="216"/>
      <c r="S729" s="216"/>
      <c r="T729" s="216"/>
    </row>
    <row r="730" spans="2:20" ht="15.75" customHeight="1" x14ac:dyDescent="0.2">
      <c r="B730" s="161"/>
      <c r="C730" s="215"/>
      <c r="D730" s="215"/>
      <c r="F730" s="160"/>
      <c r="H730" s="149"/>
      <c r="I730" s="149"/>
      <c r="J730" s="216"/>
      <c r="K730" s="216"/>
      <c r="L730" s="216"/>
      <c r="M730" s="216"/>
      <c r="N730" s="216"/>
      <c r="O730" s="216"/>
      <c r="P730" s="216"/>
      <c r="Q730" s="216"/>
      <c r="R730" s="216"/>
      <c r="S730" s="216"/>
      <c r="T730" s="216"/>
    </row>
    <row r="731" spans="2:20" ht="15.75" customHeight="1" x14ac:dyDescent="0.2">
      <c r="B731" s="161"/>
      <c r="C731" s="215"/>
      <c r="D731" s="215"/>
      <c r="F731" s="160"/>
      <c r="H731" s="149"/>
      <c r="I731" s="149"/>
      <c r="J731" s="216"/>
      <c r="K731" s="216"/>
      <c r="L731" s="216"/>
      <c r="M731" s="216"/>
      <c r="N731" s="216"/>
      <c r="O731" s="216"/>
      <c r="P731" s="216"/>
      <c r="Q731" s="216"/>
      <c r="R731" s="216"/>
      <c r="S731" s="216"/>
      <c r="T731" s="216"/>
    </row>
    <row r="732" spans="2:20" ht="15.75" customHeight="1" x14ac:dyDescent="0.2">
      <c r="B732" s="161"/>
      <c r="C732" s="215"/>
      <c r="D732" s="215"/>
      <c r="F732" s="160"/>
      <c r="H732" s="149"/>
      <c r="I732" s="149"/>
      <c r="J732" s="216"/>
      <c r="K732" s="216"/>
      <c r="L732" s="216"/>
      <c r="M732" s="216"/>
      <c r="N732" s="216"/>
      <c r="O732" s="216"/>
      <c r="P732" s="216"/>
      <c r="Q732" s="216"/>
      <c r="R732" s="216"/>
      <c r="S732" s="216"/>
      <c r="T732" s="216"/>
    </row>
    <row r="733" spans="2:20" ht="15.75" customHeight="1" x14ac:dyDescent="0.2">
      <c r="B733" s="161"/>
      <c r="C733" s="215"/>
      <c r="D733" s="215"/>
      <c r="F733" s="160"/>
      <c r="H733" s="149"/>
      <c r="I733" s="149"/>
      <c r="J733" s="216"/>
      <c r="K733" s="216"/>
      <c r="L733" s="216"/>
      <c r="M733" s="216"/>
      <c r="N733" s="216"/>
      <c r="O733" s="216"/>
      <c r="P733" s="216"/>
      <c r="Q733" s="216"/>
      <c r="R733" s="216"/>
      <c r="S733" s="216"/>
      <c r="T733" s="216"/>
    </row>
    <row r="734" spans="2:20" ht="15.75" customHeight="1" x14ac:dyDescent="0.2">
      <c r="B734" s="161"/>
      <c r="C734" s="215"/>
      <c r="D734" s="215"/>
      <c r="F734" s="160"/>
      <c r="H734" s="149"/>
      <c r="I734" s="149"/>
      <c r="J734" s="216"/>
      <c r="K734" s="216"/>
      <c r="L734" s="216"/>
      <c r="M734" s="216"/>
      <c r="N734" s="216"/>
      <c r="O734" s="216"/>
      <c r="P734" s="216"/>
      <c r="Q734" s="216"/>
      <c r="R734" s="216"/>
      <c r="S734" s="216"/>
      <c r="T734" s="216"/>
    </row>
    <row r="735" spans="2:20" ht="15.75" customHeight="1" x14ac:dyDescent="0.2">
      <c r="B735" s="161"/>
      <c r="C735" s="215"/>
      <c r="D735" s="215"/>
      <c r="F735" s="160"/>
      <c r="H735" s="149"/>
      <c r="I735" s="149"/>
      <c r="J735" s="216"/>
      <c r="K735" s="216"/>
      <c r="L735" s="216"/>
      <c r="M735" s="216"/>
      <c r="N735" s="216"/>
      <c r="O735" s="216"/>
      <c r="P735" s="216"/>
      <c r="Q735" s="216"/>
      <c r="R735" s="216"/>
      <c r="S735" s="216"/>
      <c r="T735" s="216"/>
    </row>
    <row r="736" spans="2:20" ht="15.75" customHeight="1" x14ac:dyDescent="0.2">
      <c r="B736" s="161"/>
      <c r="C736" s="215"/>
      <c r="D736" s="215"/>
      <c r="F736" s="160"/>
      <c r="H736" s="149"/>
      <c r="I736" s="149"/>
      <c r="J736" s="216"/>
      <c r="K736" s="216"/>
      <c r="L736" s="216"/>
      <c r="M736" s="216"/>
      <c r="N736" s="216"/>
      <c r="O736" s="216"/>
      <c r="P736" s="216"/>
      <c r="Q736" s="216"/>
      <c r="R736" s="216"/>
      <c r="S736" s="216"/>
      <c r="T736" s="216"/>
    </row>
    <row r="737" spans="2:20" ht="15.75" customHeight="1" x14ac:dyDescent="0.2">
      <c r="B737" s="161"/>
      <c r="C737" s="215"/>
      <c r="D737" s="215"/>
      <c r="F737" s="160"/>
      <c r="H737" s="149"/>
      <c r="I737" s="149"/>
      <c r="J737" s="216"/>
      <c r="K737" s="216"/>
      <c r="L737" s="216"/>
      <c r="M737" s="216"/>
      <c r="N737" s="216"/>
      <c r="O737" s="216"/>
      <c r="P737" s="216"/>
      <c r="Q737" s="216"/>
      <c r="R737" s="216"/>
      <c r="S737" s="216"/>
      <c r="T737" s="216"/>
    </row>
    <row r="738" spans="2:20" ht="15.75" customHeight="1" x14ac:dyDescent="0.2">
      <c r="B738" s="161"/>
      <c r="C738" s="215"/>
      <c r="D738" s="215"/>
      <c r="F738" s="160"/>
      <c r="H738" s="149"/>
      <c r="I738" s="149"/>
      <c r="J738" s="216"/>
      <c r="K738" s="216"/>
      <c r="L738" s="216"/>
      <c r="M738" s="216"/>
      <c r="N738" s="216"/>
      <c r="O738" s="216"/>
      <c r="P738" s="216"/>
      <c r="Q738" s="216"/>
      <c r="R738" s="216"/>
      <c r="S738" s="216"/>
      <c r="T738" s="216"/>
    </row>
    <row r="739" spans="2:20" ht="15.75" customHeight="1" x14ac:dyDescent="0.2">
      <c r="B739" s="161"/>
      <c r="C739" s="215"/>
      <c r="D739" s="215"/>
      <c r="F739" s="160"/>
      <c r="H739" s="149"/>
      <c r="I739" s="149"/>
      <c r="J739" s="216"/>
      <c r="K739" s="216"/>
      <c r="L739" s="216"/>
      <c r="M739" s="216"/>
      <c r="N739" s="216"/>
      <c r="O739" s="216"/>
      <c r="P739" s="216"/>
      <c r="Q739" s="216"/>
      <c r="R739" s="216"/>
      <c r="S739" s="216"/>
      <c r="T739" s="216"/>
    </row>
    <row r="740" spans="2:20" ht="15.75" customHeight="1" x14ac:dyDescent="0.2">
      <c r="B740" s="161"/>
      <c r="C740" s="215"/>
      <c r="D740" s="215"/>
      <c r="F740" s="160"/>
      <c r="H740" s="149"/>
      <c r="I740" s="149"/>
      <c r="J740" s="216"/>
      <c r="K740" s="216"/>
      <c r="L740" s="216"/>
      <c r="M740" s="216"/>
      <c r="N740" s="216"/>
      <c r="O740" s="216"/>
      <c r="P740" s="216"/>
      <c r="Q740" s="216"/>
      <c r="R740" s="216"/>
      <c r="S740" s="216"/>
      <c r="T740" s="216"/>
    </row>
    <row r="741" spans="2:20" ht="15.75" customHeight="1" x14ac:dyDescent="0.2">
      <c r="B741" s="161"/>
      <c r="C741" s="215"/>
      <c r="D741" s="215"/>
      <c r="F741" s="160"/>
      <c r="H741" s="149"/>
      <c r="I741" s="149"/>
      <c r="J741" s="216"/>
      <c r="K741" s="216"/>
      <c r="L741" s="216"/>
      <c r="M741" s="216"/>
      <c r="N741" s="216"/>
      <c r="O741" s="216"/>
      <c r="P741" s="216"/>
      <c r="Q741" s="216"/>
      <c r="R741" s="216"/>
      <c r="S741" s="216"/>
      <c r="T741" s="216"/>
    </row>
    <row r="742" spans="2:20" ht="15.75" customHeight="1" x14ac:dyDescent="0.2">
      <c r="B742" s="161"/>
      <c r="C742" s="215"/>
      <c r="D742" s="215"/>
      <c r="F742" s="160"/>
      <c r="H742" s="149"/>
      <c r="I742" s="149"/>
      <c r="J742" s="216"/>
      <c r="K742" s="216"/>
      <c r="L742" s="216"/>
      <c r="M742" s="216"/>
      <c r="N742" s="216"/>
      <c r="O742" s="216"/>
      <c r="P742" s="216"/>
      <c r="Q742" s="216"/>
      <c r="R742" s="216"/>
      <c r="S742" s="216"/>
      <c r="T742" s="216"/>
    </row>
    <row r="743" spans="2:20" ht="15.75" customHeight="1" x14ac:dyDescent="0.2">
      <c r="B743" s="161"/>
      <c r="C743" s="215"/>
      <c r="D743" s="215"/>
      <c r="F743" s="160"/>
      <c r="H743" s="149"/>
      <c r="I743" s="149"/>
      <c r="J743" s="216"/>
      <c r="K743" s="216"/>
      <c r="L743" s="216"/>
      <c r="M743" s="216"/>
      <c r="N743" s="216"/>
      <c r="O743" s="216"/>
      <c r="P743" s="216"/>
      <c r="Q743" s="216"/>
      <c r="R743" s="216"/>
      <c r="S743" s="216"/>
      <c r="T743" s="216"/>
    </row>
    <row r="744" spans="2:20" ht="15.75" customHeight="1" x14ac:dyDescent="0.2">
      <c r="B744" s="161"/>
      <c r="C744" s="215"/>
      <c r="D744" s="215"/>
      <c r="F744" s="160"/>
      <c r="H744" s="149"/>
      <c r="I744" s="149"/>
      <c r="J744" s="216"/>
      <c r="K744" s="216"/>
      <c r="L744" s="216"/>
      <c r="M744" s="216"/>
      <c r="N744" s="216"/>
      <c r="O744" s="216"/>
      <c r="P744" s="216"/>
      <c r="Q744" s="216"/>
      <c r="R744" s="216"/>
      <c r="S744" s="216"/>
      <c r="T744" s="216"/>
    </row>
    <row r="745" spans="2:20" ht="15.75" customHeight="1" x14ac:dyDescent="0.2">
      <c r="B745" s="161"/>
      <c r="C745" s="215"/>
      <c r="D745" s="215"/>
      <c r="F745" s="160"/>
      <c r="H745" s="149"/>
      <c r="I745" s="149"/>
      <c r="J745" s="216"/>
      <c r="K745" s="216"/>
      <c r="L745" s="216"/>
      <c r="M745" s="216"/>
      <c r="N745" s="216"/>
      <c r="O745" s="216"/>
      <c r="P745" s="216"/>
      <c r="Q745" s="216"/>
      <c r="R745" s="216"/>
      <c r="S745" s="216"/>
      <c r="T745" s="216"/>
    </row>
    <row r="746" spans="2:20" ht="15.75" customHeight="1" x14ac:dyDescent="0.2">
      <c r="B746" s="161"/>
      <c r="C746" s="215"/>
      <c r="D746" s="215"/>
      <c r="F746" s="160"/>
      <c r="H746" s="149"/>
      <c r="I746" s="149"/>
      <c r="J746" s="216"/>
      <c r="K746" s="216"/>
      <c r="L746" s="216"/>
      <c r="M746" s="216"/>
      <c r="N746" s="216"/>
      <c r="O746" s="216"/>
      <c r="P746" s="216"/>
      <c r="Q746" s="216"/>
      <c r="R746" s="216"/>
      <c r="S746" s="216"/>
      <c r="T746" s="216"/>
    </row>
    <row r="747" spans="2:20" ht="15.75" customHeight="1" x14ac:dyDescent="0.2">
      <c r="B747" s="161"/>
      <c r="C747" s="215"/>
      <c r="D747" s="215"/>
      <c r="F747" s="160"/>
      <c r="H747" s="149"/>
      <c r="I747" s="149"/>
      <c r="J747" s="216"/>
      <c r="K747" s="216"/>
      <c r="L747" s="216"/>
      <c r="M747" s="216"/>
      <c r="N747" s="216"/>
      <c r="O747" s="216"/>
      <c r="P747" s="216"/>
      <c r="Q747" s="216"/>
      <c r="R747" s="216"/>
      <c r="S747" s="216"/>
      <c r="T747" s="216"/>
    </row>
    <row r="748" spans="2:20" ht="15.75" customHeight="1" x14ac:dyDescent="0.2">
      <c r="B748" s="161"/>
      <c r="C748" s="215"/>
      <c r="D748" s="215"/>
      <c r="F748" s="160"/>
      <c r="H748" s="149"/>
      <c r="I748" s="149"/>
      <c r="J748" s="216"/>
      <c r="K748" s="216"/>
      <c r="L748" s="216"/>
      <c r="M748" s="216"/>
      <c r="N748" s="216"/>
      <c r="O748" s="216"/>
      <c r="P748" s="216"/>
      <c r="Q748" s="216"/>
      <c r="R748" s="216"/>
      <c r="S748" s="216"/>
      <c r="T748" s="216"/>
    </row>
    <row r="749" spans="2:20" ht="15.75" customHeight="1" x14ac:dyDescent="0.2">
      <c r="B749" s="161"/>
      <c r="C749" s="215"/>
      <c r="D749" s="215"/>
      <c r="F749" s="160"/>
      <c r="H749" s="149"/>
      <c r="I749" s="149"/>
      <c r="J749" s="216"/>
      <c r="K749" s="216"/>
      <c r="L749" s="216"/>
      <c r="M749" s="216"/>
      <c r="N749" s="216"/>
      <c r="O749" s="216"/>
      <c r="P749" s="216"/>
      <c r="Q749" s="216"/>
      <c r="R749" s="216"/>
      <c r="S749" s="216"/>
      <c r="T749" s="216"/>
    </row>
    <row r="750" spans="2:20" ht="15.75" customHeight="1" x14ac:dyDescent="0.2">
      <c r="B750" s="161"/>
      <c r="C750" s="215"/>
      <c r="D750" s="215"/>
      <c r="F750" s="160"/>
      <c r="H750" s="149"/>
      <c r="I750" s="149"/>
      <c r="J750" s="216"/>
      <c r="K750" s="216"/>
      <c r="L750" s="216"/>
      <c r="M750" s="216"/>
      <c r="N750" s="216"/>
      <c r="O750" s="216"/>
      <c r="P750" s="216"/>
      <c r="Q750" s="216"/>
      <c r="R750" s="216"/>
      <c r="S750" s="216"/>
      <c r="T750" s="216"/>
    </row>
    <row r="751" spans="2:20" ht="15.75" customHeight="1" x14ac:dyDescent="0.2">
      <c r="B751" s="161"/>
      <c r="C751" s="215"/>
      <c r="D751" s="215"/>
      <c r="F751" s="160"/>
      <c r="H751" s="149"/>
      <c r="I751" s="149"/>
      <c r="J751" s="216"/>
      <c r="K751" s="216"/>
      <c r="L751" s="216"/>
      <c r="M751" s="216"/>
      <c r="N751" s="216"/>
      <c r="O751" s="216"/>
      <c r="P751" s="216"/>
      <c r="Q751" s="216"/>
      <c r="R751" s="216"/>
      <c r="S751" s="216"/>
      <c r="T751" s="216"/>
    </row>
    <row r="752" spans="2:20" ht="15.75" customHeight="1" x14ac:dyDescent="0.2">
      <c r="B752" s="161"/>
      <c r="C752" s="215"/>
      <c r="D752" s="215"/>
      <c r="F752" s="160"/>
      <c r="H752" s="149"/>
      <c r="I752" s="149"/>
      <c r="J752" s="216"/>
      <c r="K752" s="216"/>
      <c r="L752" s="216"/>
      <c r="M752" s="216"/>
      <c r="N752" s="216"/>
      <c r="O752" s="216"/>
      <c r="P752" s="216"/>
      <c r="Q752" s="216"/>
      <c r="R752" s="216"/>
      <c r="S752" s="216"/>
      <c r="T752" s="216"/>
    </row>
    <row r="753" spans="2:20" ht="15.75" customHeight="1" x14ac:dyDescent="0.2">
      <c r="B753" s="161"/>
      <c r="C753" s="215"/>
      <c r="D753" s="215"/>
      <c r="F753" s="160"/>
      <c r="H753" s="149"/>
      <c r="I753" s="149"/>
      <c r="J753" s="216"/>
      <c r="K753" s="216"/>
      <c r="L753" s="216"/>
      <c r="M753" s="216"/>
      <c r="N753" s="216"/>
      <c r="O753" s="216"/>
      <c r="P753" s="216"/>
      <c r="Q753" s="216"/>
      <c r="R753" s="216"/>
      <c r="S753" s="216"/>
      <c r="T753" s="216"/>
    </row>
    <row r="754" spans="2:20" ht="15.75" customHeight="1" x14ac:dyDescent="0.2">
      <c r="B754" s="161"/>
      <c r="C754" s="215"/>
      <c r="D754" s="215"/>
      <c r="F754" s="160"/>
      <c r="H754" s="149"/>
      <c r="I754" s="149"/>
      <c r="J754" s="216"/>
      <c r="K754" s="216"/>
      <c r="L754" s="216"/>
      <c r="M754" s="216"/>
      <c r="N754" s="216"/>
      <c r="O754" s="216"/>
      <c r="P754" s="216"/>
      <c r="Q754" s="216"/>
      <c r="R754" s="216"/>
      <c r="S754" s="216"/>
      <c r="T754" s="216"/>
    </row>
    <row r="755" spans="2:20" ht="15.75" customHeight="1" x14ac:dyDescent="0.2">
      <c r="B755" s="161"/>
      <c r="C755" s="215"/>
      <c r="D755" s="215"/>
      <c r="F755" s="160"/>
      <c r="H755" s="149"/>
      <c r="I755" s="149"/>
      <c r="J755" s="216"/>
      <c r="K755" s="216"/>
      <c r="L755" s="216"/>
      <c r="M755" s="216"/>
      <c r="N755" s="216"/>
      <c r="O755" s="216"/>
      <c r="P755" s="216"/>
      <c r="Q755" s="216"/>
      <c r="R755" s="216"/>
      <c r="S755" s="216"/>
      <c r="T755" s="216"/>
    </row>
    <row r="756" spans="2:20" ht="15.75" customHeight="1" x14ac:dyDescent="0.2">
      <c r="B756" s="161"/>
      <c r="C756" s="215"/>
      <c r="D756" s="215"/>
      <c r="F756" s="160"/>
      <c r="H756" s="149"/>
      <c r="I756" s="149"/>
      <c r="J756" s="216"/>
      <c r="K756" s="216"/>
      <c r="L756" s="216"/>
      <c r="M756" s="216"/>
      <c r="N756" s="216"/>
      <c r="O756" s="216"/>
      <c r="P756" s="216"/>
      <c r="Q756" s="216"/>
      <c r="R756" s="216"/>
      <c r="S756" s="216"/>
      <c r="T756" s="216"/>
    </row>
    <row r="757" spans="2:20" ht="15.75" customHeight="1" x14ac:dyDescent="0.2">
      <c r="B757" s="161"/>
      <c r="C757" s="215"/>
      <c r="D757" s="215"/>
      <c r="F757" s="160"/>
      <c r="H757" s="149"/>
      <c r="I757" s="149"/>
      <c r="J757" s="216"/>
      <c r="K757" s="216"/>
      <c r="L757" s="216"/>
      <c r="M757" s="216"/>
      <c r="N757" s="216"/>
      <c r="O757" s="216"/>
      <c r="P757" s="216"/>
      <c r="Q757" s="216"/>
      <c r="R757" s="216"/>
      <c r="S757" s="216"/>
      <c r="T757" s="216"/>
    </row>
    <row r="758" spans="2:20" ht="15.75" customHeight="1" x14ac:dyDescent="0.2">
      <c r="B758" s="161"/>
      <c r="C758" s="215"/>
      <c r="D758" s="215"/>
      <c r="F758" s="160"/>
      <c r="H758" s="149"/>
      <c r="I758" s="149"/>
      <c r="J758" s="216"/>
      <c r="K758" s="216"/>
      <c r="L758" s="216"/>
      <c r="M758" s="216"/>
      <c r="N758" s="216"/>
      <c r="O758" s="216"/>
      <c r="P758" s="216"/>
      <c r="Q758" s="216"/>
      <c r="R758" s="216"/>
      <c r="S758" s="216"/>
      <c r="T758" s="216"/>
    </row>
    <row r="759" spans="2:20" ht="15.75" customHeight="1" x14ac:dyDescent="0.2">
      <c r="B759" s="161"/>
      <c r="C759" s="215"/>
      <c r="D759" s="215"/>
      <c r="F759" s="160"/>
      <c r="H759" s="149"/>
      <c r="I759" s="149"/>
      <c r="J759" s="216"/>
      <c r="K759" s="216"/>
      <c r="L759" s="216"/>
      <c r="M759" s="216"/>
      <c r="N759" s="216"/>
      <c r="O759" s="216"/>
      <c r="P759" s="216"/>
      <c r="Q759" s="216"/>
      <c r="R759" s="216"/>
      <c r="S759" s="216"/>
      <c r="T759" s="216"/>
    </row>
    <row r="760" spans="2:20" ht="15.75" customHeight="1" x14ac:dyDescent="0.2">
      <c r="B760" s="161"/>
      <c r="C760" s="215"/>
      <c r="D760" s="215"/>
      <c r="F760" s="160"/>
      <c r="H760" s="149"/>
      <c r="I760" s="149"/>
      <c r="J760" s="216"/>
      <c r="K760" s="216"/>
      <c r="L760" s="216"/>
      <c r="M760" s="216"/>
      <c r="N760" s="216"/>
      <c r="O760" s="216"/>
      <c r="P760" s="216"/>
      <c r="Q760" s="216"/>
      <c r="R760" s="216"/>
      <c r="S760" s="216"/>
      <c r="T760" s="216"/>
    </row>
    <row r="761" spans="2:20" ht="15.75" customHeight="1" x14ac:dyDescent="0.2">
      <c r="B761" s="161"/>
      <c r="C761" s="215"/>
      <c r="D761" s="215"/>
      <c r="F761" s="160"/>
      <c r="H761" s="149"/>
      <c r="I761" s="149"/>
      <c r="J761" s="216"/>
      <c r="K761" s="216"/>
      <c r="L761" s="216"/>
      <c r="M761" s="216"/>
      <c r="N761" s="216"/>
      <c r="O761" s="216"/>
      <c r="P761" s="216"/>
      <c r="Q761" s="216"/>
      <c r="R761" s="216"/>
      <c r="S761" s="216"/>
      <c r="T761" s="216"/>
    </row>
    <row r="762" spans="2:20" ht="15.75" customHeight="1" x14ac:dyDescent="0.2">
      <c r="B762" s="161"/>
      <c r="C762" s="215"/>
      <c r="D762" s="215"/>
      <c r="F762" s="160"/>
      <c r="H762" s="149"/>
      <c r="I762" s="149"/>
      <c r="J762" s="216"/>
      <c r="K762" s="216"/>
      <c r="L762" s="216"/>
      <c r="M762" s="216"/>
      <c r="N762" s="216"/>
      <c r="O762" s="216"/>
      <c r="P762" s="216"/>
      <c r="Q762" s="216"/>
      <c r="R762" s="216"/>
      <c r="S762" s="216"/>
      <c r="T762" s="216"/>
    </row>
    <row r="763" spans="2:20" ht="15.75" customHeight="1" x14ac:dyDescent="0.2">
      <c r="B763" s="161"/>
      <c r="C763" s="215"/>
      <c r="D763" s="215"/>
      <c r="F763" s="160"/>
      <c r="H763" s="149"/>
      <c r="I763" s="149"/>
      <c r="J763" s="216"/>
      <c r="K763" s="216"/>
      <c r="L763" s="216"/>
      <c r="M763" s="216"/>
      <c r="N763" s="216"/>
      <c r="O763" s="216"/>
      <c r="P763" s="216"/>
      <c r="Q763" s="216"/>
      <c r="R763" s="216"/>
      <c r="S763" s="216"/>
      <c r="T763" s="216"/>
    </row>
    <row r="764" spans="2:20" ht="15.75" customHeight="1" x14ac:dyDescent="0.2">
      <c r="B764" s="161"/>
      <c r="C764" s="215"/>
      <c r="D764" s="215"/>
      <c r="F764" s="160"/>
      <c r="H764" s="149"/>
      <c r="I764" s="149"/>
      <c r="J764" s="216"/>
      <c r="K764" s="216"/>
      <c r="L764" s="216"/>
      <c r="M764" s="216"/>
      <c r="N764" s="216"/>
      <c r="O764" s="216"/>
      <c r="P764" s="216"/>
      <c r="Q764" s="216"/>
      <c r="R764" s="216"/>
      <c r="S764" s="216"/>
      <c r="T764" s="216"/>
    </row>
    <row r="765" spans="2:20" ht="15.75" customHeight="1" x14ac:dyDescent="0.2">
      <c r="B765" s="161"/>
      <c r="C765" s="215"/>
      <c r="D765" s="215"/>
      <c r="F765" s="160"/>
      <c r="H765" s="149"/>
      <c r="I765" s="149"/>
      <c r="J765" s="216"/>
      <c r="K765" s="216"/>
      <c r="L765" s="216"/>
      <c r="M765" s="216"/>
      <c r="N765" s="216"/>
      <c r="O765" s="216"/>
      <c r="P765" s="216"/>
      <c r="Q765" s="216"/>
      <c r="R765" s="216"/>
      <c r="S765" s="216"/>
      <c r="T765" s="216"/>
    </row>
    <row r="766" spans="2:20" ht="15.75" customHeight="1" x14ac:dyDescent="0.2">
      <c r="B766" s="161"/>
      <c r="C766" s="215"/>
      <c r="D766" s="215"/>
      <c r="F766" s="160"/>
      <c r="H766" s="149"/>
      <c r="I766" s="149"/>
      <c r="J766" s="216"/>
      <c r="K766" s="216"/>
      <c r="L766" s="216"/>
      <c r="M766" s="216"/>
      <c r="N766" s="216"/>
      <c r="O766" s="216"/>
      <c r="P766" s="216"/>
      <c r="Q766" s="216"/>
      <c r="R766" s="216"/>
      <c r="S766" s="216"/>
      <c r="T766" s="216"/>
    </row>
    <row r="767" spans="2:20" ht="15.75" customHeight="1" x14ac:dyDescent="0.2">
      <c r="B767" s="161"/>
      <c r="C767" s="215"/>
      <c r="D767" s="215"/>
      <c r="F767" s="160"/>
      <c r="H767" s="149"/>
      <c r="I767" s="149"/>
      <c r="J767" s="216"/>
      <c r="K767" s="216"/>
      <c r="L767" s="216"/>
      <c r="M767" s="216"/>
      <c r="N767" s="216"/>
      <c r="O767" s="216"/>
      <c r="P767" s="216"/>
      <c r="Q767" s="216"/>
      <c r="R767" s="216"/>
      <c r="S767" s="216"/>
      <c r="T767" s="216"/>
    </row>
    <row r="768" spans="2:20" ht="15.75" customHeight="1" x14ac:dyDescent="0.2">
      <c r="B768" s="161"/>
      <c r="C768" s="215"/>
      <c r="D768" s="215"/>
      <c r="F768" s="160"/>
      <c r="H768" s="149"/>
      <c r="I768" s="149"/>
      <c r="J768" s="216"/>
      <c r="K768" s="216"/>
      <c r="L768" s="216"/>
      <c r="M768" s="216"/>
      <c r="N768" s="216"/>
      <c r="O768" s="216"/>
      <c r="P768" s="216"/>
      <c r="Q768" s="216"/>
      <c r="R768" s="216"/>
      <c r="S768" s="216"/>
      <c r="T768" s="216"/>
    </row>
    <row r="769" spans="2:20" ht="15.75" customHeight="1" x14ac:dyDescent="0.2">
      <c r="B769" s="161"/>
      <c r="C769" s="215"/>
      <c r="D769" s="215"/>
      <c r="F769" s="160"/>
      <c r="H769" s="149"/>
      <c r="I769" s="149"/>
      <c r="J769" s="216"/>
      <c r="K769" s="216"/>
      <c r="L769" s="216"/>
      <c r="M769" s="216"/>
      <c r="N769" s="216"/>
      <c r="O769" s="216"/>
      <c r="P769" s="216"/>
      <c r="Q769" s="216"/>
      <c r="R769" s="216"/>
      <c r="S769" s="216"/>
      <c r="T769" s="216"/>
    </row>
    <row r="770" spans="2:20" ht="15.75" customHeight="1" x14ac:dyDescent="0.2">
      <c r="B770" s="161"/>
      <c r="C770" s="215"/>
      <c r="D770" s="215"/>
      <c r="F770" s="160"/>
      <c r="H770" s="149"/>
      <c r="I770" s="149"/>
      <c r="J770" s="216"/>
      <c r="K770" s="216"/>
      <c r="L770" s="216"/>
      <c r="M770" s="216"/>
      <c r="N770" s="216"/>
      <c r="O770" s="216"/>
      <c r="P770" s="216"/>
      <c r="Q770" s="216"/>
      <c r="R770" s="216"/>
      <c r="S770" s="216"/>
      <c r="T770" s="216"/>
    </row>
    <row r="771" spans="2:20" ht="15.75" customHeight="1" x14ac:dyDescent="0.2">
      <c r="B771" s="161"/>
      <c r="C771" s="215"/>
      <c r="D771" s="215"/>
      <c r="F771" s="160"/>
      <c r="H771" s="149"/>
      <c r="I771" s="149"/>
      <c r="J771" s="216"/>
      <c r="K771" s="216"/>
      <c r="L771" s="216"/>
      <c r="M771" s="216"/>
      <c r="N771" s="216"/>
      <c r="O771" s="216"/>
      <c r="P771" s="216"/>
      <c r="Q771" s="216"/>
      <c r="R771" s="216"/>
      <c r="S771" s="216"/>
      <c r="T771" s="216"/>
    </row>
    <row r="772" spans="2:20" ht="15.75" customHeight="1" x14ac:dyDescent="0.2">
      <c r="B772" s="161"/>
      <c r="C772" s="215"/>
      <c r="D772" s="215"/>
      <c r="F772" s="160"/>
      <c r="H772" s="149"/>
      <c r="I772" s="149"/>
      <c r="J772" s="216"/>
      <c r="K772" s="216"/>
      <c r="L772" s="216"/>
      <c r="M772" s="216"/>
      <c r="N772" s="216"/>
      <c r="O772" s="216"/>
      <c r="P772" s="216"/>
      <c r="Q772" s="216"/>
      <c r="R772" s="216"/>
      <c r="S772" s="216"/>
      <c r="T772" s="216"/>
    </row>
    <row r="773" spans="2:20" ht="15.75" customHeight="1" x14ac:dyDescent="0.2">
      <c r="B773" s="161"/>
      <c r="C773" s="215"/>
      <c r="D773" s="215"/>
      <c r="F773" s="160"/>
      <c r="H773" s="149"/>
      <c r="I773" s="149"/>
      <c r="J773" s="216"/>
      <c r="K773" s="216"/>
      <c r="L773" s="216"/>
      <c r="M773" s="216"/>
      <c r="N773" s="216"/>
      <c r="O773" s="216"/>
      <c r="P773" s="216"/>
      <c r="Q773" s="216"/>
      <c r="R773" s="216"/>
      <c r="S773" s="216"/>
      <c r="T773" s="216"/>
    </row>
    <row r="774" spans="2:20" ht="15.75" customHeight="1" x14ac:dyDescent="0.2">
      <c r="B774" s="161"/>
      <c r="C774" s="215"/>
      <c r="D774" s="215"/>
      <c r="F774" s="160"/>
      <c r="H774" s="149"/>
      <c r="I774" s="149"/>
      <c r="J774" s="216"/>
      <c r="K774" s="216"/>
      <c r="L774" s="216"/>
      <c r="M774" s="216"/>
      <c r="N774" s="216"/>
      <c r="O774" s="216"/>
      <c r="P774" s="216"/>
      <c r="Q774" s="216"/>
      <c r="R774" s="216"/>
      <c r="S774" s="216"/>
      <c r="T774" s="216"/>
    </row>
    <row r="775" spans="2:20" ht="15.75" customHeight="1" x14ac:dyDescent="0.2">
      <c r="B775" s="161"/>
      <c r="C775" s="215"/>
      <c r="D775" s="215"/>
      <c r="F775" s="160"/>
      <c r="H775" s="149"/>
      <c r="I775" s="149"/>
      <c r="J775" s="216"/>
      <c r="K775" s="216"/>
      <c r="L775" s="216"/>
      <c r="M775" s="216"/>
      <c r="N775" s="216"/>
      <c r="O775" s="216"/>
      <c r="P775" s="216"/>
      <c r="Q775" s="216"/>
      <c r="R775" s="216"/>
      <c r="S775" s="216"/>
      <c r="T775" s="216"/>
    </row>
    <row r="776" spans="2:20" ht="15.75" customHeight="1" x14ac:dyDescent="0.2">
      <c r="B776" s="161"/>
      <c r="C776" s="215"/>
      <c r="D776" s="215"/>
      <c r="F776" s="160"/>
      <c r="H776" s="149"/>
      <c r="I776" s="149"/>
      <c r="J776" s="216"/>
      <c r="K776" s="216"/>
      <c r="L776" s="216"/>
      <c r="M776" s="216"/>
      <c r="N776" s="216"/>
      <c r="O776" s="216"/>
      <c r="P776" s="216"/>
      <c r="Q776" s="216"/>
      <c r="R776" s="216"/>
      <c r="S776" s="216"/>
      <c r="T776" s="216"/>
    </row>
    <row r="777" spans="2:20" ht="15.75" customHeight="1" x14ac:dyDescent="0.2">
      <c r="B777" s="161"/>
      <c r="C777" s="215"/>
      <c r="D777" s="215"/>
      <c r="F777" s="160"/>
      <c r="H777" s="149"/>
      <c r="I777" s="149"/>
      <c r="J777" s="216"/>
      <c r="K777" s="216"/>
      <c r="L777" s="216"/>
      <c r="M777" s="216"/>
      <c r="N777" s="216"/>
      <c r="O777" s="216"/>
      <c r="P777" s="216"/>
      <c r="Q777" s="216"/>
      <c r="R777" s="216"/>
      <c r="S777" s="216"/>
      <c r="T777" s="216"/>
    </row>
    <row r="778" spans="2:20" ht="15.75" customHeight="1" x14ac:dyDescent="0.2">
      <c r="B778" s="161"/>
      <c r="C778" s="215"/>
      <c r="D778" s="215"/>
      <c r="F778" s="160"/>
      <c r="H778" s="149"/>
      <c r="I778" s="149"/>
      <c r="J778" s="216"/>
      <c r="K778" s="216"/>
      <c r="L778" s="216"/>
      <c r="M778" s="216"/>
      <c r="N778" s="216"/>
      <c r="O778" s="216"/>
      <c r="P778" s="216"/>
      <c r="Q778" s="216"/>
      <c r="R778" s="216"/>
      <c r="S778" s="216"/>
      <c r="T778" s="216"/>
    </row>
    <row r="779" spans="2:20" ht="15.75" customHeight="1" x14ac:dyDescent="0.2">
      <c r="B779" s="161"/>
      <c r="C779" s="215"/>
      <c r="D779" s="215"/>
      <c r="F779" s="160"/>
      <c r="H779" s="149"/>
      <c r="I779" s="149"/>
      <c r="J779" s="216"/>
      <c r="K779" s="216"/>
      <c r="L779" s="216"/>
      <c r="M779" s="216"/>
      <c r="N779" s="216"/>
      <c r="O779" s="216"/>
      <c r="P779" s="216"/>
      <c r="Q779" s="216"/>
      <c r="R779" s="216"/>
      <c r="S779" s="216"/>
      <c r="T779" s="216"/>
    </row>
    <row r="780" spans="2:20" ht="15.75" customHeight="1" x14ac:dyDescent="0.2">
      <c r="B780" s="161"/>
      <c r="C780" s="215"/>
      <c r="D780" s="215"/>
      <c r="F780" s="160"/>
      <c r="H780" s="149"/>
      <c r="I780" s="149"/>
      <c r="J780" s="216"/>
      <c r="K780" s="216"/>
      <c r="L780" s="216"/>
      <c r="M780" s="216"/>
      <c r="N780" s="216"/>
      <c r="O780" s="216"/>
      <c r="P780" s="216"/>
      <c r="Q780" s="216"/>
      <c r="R780" s="216"/>
      <c r="S780" s="216"/>
      <c r="T780" s="216"/>
    </row>
    <row r="781" spans="2:20" ht="15.75" customHeight="1" x14ac:dyDescent="0.2">
      <c r="B781" s="161"/>
      <c r="C781" s="215"/>
      <c r="D781" s="215"/>
      <c r="F781" s="160"/>
      <c r="H781" s="149"/>
      <c r="I781" s="149"/>
      <c r="J781" s="216"/>
      <c r="K781" s="216"/>
      <c r="L781" s="216"/>
      <c r="M781" s="216"/>
      <c r="N781" s="216"/>
      <c r="O781" s="216"/>
      <c r="P781" s="216"/>
      <c r="Q781" s="216"/>
      <c r="R781" s="216"/>
      <c r="S781" s="216"/>
      <c r="T781" s="216"/>
    </row>
    <row r="782" spans="2:20" ht="15.75" customHeight="1" x14ac:dyDescent="0.2">
      <c r="B782" s="161"/>
      <c r="C782" s="215"/>
      <c r="D782" s="215"/>
      <c r="F782" s="160"/>
      <c r="H782" s="149"/>
      <c r="I782" s="149"/>
      <c r="J782" s="216"/>
      <c r="K782" s="216"/>
      <c r="L782" s="216"/>
      <c r="M782" s="216"/>
      <c r="N782" s="216"/>
      <c r="O782" s="216"/>
      <c r="P782" s="216"/>
      <c r="Q782" s="216"/>
      <c r="R782" s="216"/>
      <c r="S782" s="216"/>
      <c r="T782" s="216"/>
    </row>
    <row r="783" spans="2:20" ht="15.75" customHeight="1" x14ac:dyDescent="0.2">
      <c r="B783" s="161"/>
      <c r="C783" s="215"/>
      <c r="D783" s="215"/>
      <c r="F783" s="160"/>
      <c r="H783" s="149"/>
      <c r="I783" s="149"/>
      <c r="J783" s="216"/>
      <c r="K783" s="216"/>
      <c r="L783" s="216"/>
      <c r="M783" s="216"/>
      <c r="N783" s="216"/>
      <c r="O783" s="216"/>
      <c r="P783" s="216"/>
      <c r="Q783" s="216"/>
      <c r="R783" s="216"/>
      <c r="S783" s="216"/>
      <c r="T783" s="216"/>
    </row>
    <row r="784" spans="2:20" ht="15.75" customHeight="1" x14ac:dyDescent="0.2">
      <c r="B784" s="161"/>
      <c r="C784" s="215"/>
      <c r="D784" s="215"/>
      <c r="F784" s="160"/>
      <c r="H784" s="149"/>
      <c r="I784" s="149"/>
      <c r="J784" s="216"/>
      <c r="K784" s="216"/>
      <c r="L784" s="216"/>
      <c r="M784" s="216"/>
      <c r="N784" s="216"/>
      <c r="O784" s="216"/>
      <c r="P784" s="216"/>
      <c r="Q784" s="216"/>
      <c r="R784" s="216"/>
      <c r="S784" s="216"/>
      <c r="T784" s="216"/>
    </row>
    <row r="785" spans="2:20" ht="15.75" customHeight="1" x14ac:dyDescent="0.2">
      <c r="B785" s="161"/>
      <c r="C785" s="215"/>
      <c r="D785" s="215"/>
      <c r="F785" s="160"/>
      <c r="H785" s="149"/>
      <c r="I785" s="149"/>
      <c r="J785" s="216"/>
      <c r="K785" s="216"/>
      <c r="L785" s="216"/>
      <c r="M785" s="216"/>
      <c r="N785" s="216"/>
      <c r="O785" s="216"/>
      <c r="P785" s="216"/>
      <c r="Q785" s="216"/>
      <c r="R785" s="216"/>
      <c r="S785" s="216"/>
      <c r="T785" s="216"/>
    </row>
    <row r="786" spans="2:20" ht="15.75" customHeight="1" x14ac:dyDescent="0.2">
      <c r="B786" s="161"/>
      <c r="C786" s="215"/>
      <c r="D786" s="215"/>
      <c r="F786" s="160"/>
      <c r="H786" s="149"/>
      <c r="I786" s="149"/>
      <c r="J786" s="216"/>
      <c r="K786" s="216"/>
      <c r="L786" s="216"/>
      <c r="M786" s="216"/>
      <c r="N786" s="216"/>
      <c r="O786" s="216"/>
      <c r="P786" s="216"/>
      <c r="Q786" s="216"/>
      <c r="R786" s="216"/>
      <c r="S786" s="216"/>
      <c r="T786" s="216"/>
    </row>
    <row r="787" spans="2:20" ht="15.75" customHeight="1" x14ac:dyDescent="0.2">
      <c r="B787" s="161"/>
      <c r="C787" s="215"/>
      <c r="D787" s="215"/>
      <c r="F787" s="160"/>
      <c r="H787" s="149"/>
      <c r="I787" s="149"/>
      <c r="J787" s="216"/>
      <c r="K787" s="216"/>
      <c r="L787" s="216"/>
      <c r="M787" s="216"/>
      <c r="N787" s="216"/>
      <c r="O787" s="216"/>
      <c r="P787" s="216"/>
      <c r="Q787" s="216"/>
      <c r="R787" s="216"/>
      <c r="S787" s="216"/>
      <c r="T787" s="216"/>
    </row>
    <row r="788" spans="2:20" ht="15.75" customHeight="1" x14ac:dyDescent="0.2">
      <c r="B788" s="161"/>
      <c r="C788" s="215"/>
      <c r="D788" s="215"/>
      <c r="F788" s="160"/>
      <c r="H788" s="149"/>
      <c r="I788" s="149"/>
      <c r="J788" s="216"/>
      <c r="K788" s="216"/>
      <c r="L788" s="216"/>
      <c r="M788" s="216"/>
      <c r="N788" s="216"/>
      <c r="O788" s="216"/>
      <c r="P788" s="216"/>
      <c r="Q788" s="216"/>
      <c r="R788" s="216"/>
      <c r="S788" s="216"/>
      <c r="T788" s="216"/>
    </row>
    <row r="789" spans="2:20" ht="15.75" customHeight="1" x14ac:dyDescent="0.2">
      <c r="B789" s="161"/>
      <c r="C789" s="215"/>
      <c r="D789" s="215"/>
      <c r="F789" s="160"/>
      <c r="H789" s="149"/>
      <c r="I789" s="149"/>
      <c r="J789" s="216"/>
      <c r="K789" s="216"/>
      <c r="L789" s="216"/>
      <c r="M789" s="216"/>
      <c r="N789" s="216"/>
      <c r="O789" s="216"/>
      <c r="P789" s="216"/>
      <c r="Q789" s="216"/>
      <c r="R789" s="216"/>
      <c r="S789" s="216"/>
      <c r="T789" s="216"/>
    </row>
    <row r="790" spans="2:20" ht="15.75" customHeight="1" x14ac:dyDescent="0.2">
      <c r="B790" s="161"/>
      <c r="C790" s="215"/>
      <c r="D790" s="215"/>
      <c r="F790" s="160"/>
      <c r="H790" s="149"/>
      <c r="I790" s="149"/>
      <c r="J790" s="216"/>
      <c r="K790" s="216"/>
      <c r="L790" s="216"/>
      <c r="M790" s="216"/>
      <c r="N790" s="216"/>
      <c r="O790" s="216"/>
      <c r="P790" s="216"/>
      <c r="Q790" s="216"/>
      <c r="R790" s="216"/>
      <c r="S790" s="216"/>
      <c r="T790" s="216"/>
    </row>
    <row r="791" spans="2:20" ht="15.75" customHeight="1" x14ac:dyDescent="0.2">
      <c r="B791" s="161"/>
      <c r="C791" s="215"/>
      <c r="D791" s="215"/>
      <c r="F791" s="160"/>
      <c r="H791" s="149"/>
      <c r="I791" s="149"/>
      <c r="J791" s="216"/>
      <c r="K791" s="216"/>
      <c r="L791" s="216"/>
      <c r="M791" s="216"/>
      <c r="N791" s="216"/>
      <c r="O791" s="216"/>
      <c r="P791" s="216"/>
      <c r="Q791" s="216"/>
      <c r="R791" s="216"/>
      <c r="S791" s="216"/>
      <c r="T791" s="216"/>
    </row>
    <row r="792" spans="2:20" ht="15.75" customHeight="1" x14ac:dyDescent="0.2">
      <c r="B792" s="161"/>
      <c r="C792" s="215"/>
      <c r="D792" s="215"/>
      <c r="F792" s="160"/>
      <c r="H792" s="149"/>
      <c r="I792" s="149"/>
      <c r="J792" s="216"/>
      <c r="K792" s="216"/>
      <c r="L792" s="216"/>
      <c r="M792" s="216"/>
      <c r="N792" s="216"/>
      <c r="O792" s="216"/>
      <c r="P792" s="216"/>
      <c r="Q792" s="216"/>
      <c r="R792" s="216"/>
      <c r="S792" s="216"/>
      <c r="T792" s="216"/>
    </row>
    <row r="793" spans="2:20" ht="15.75" customHeight="1" x14ac:dyDescent="0.2">
      <c r="B793" s="161"/>
      <c r="C793" s="215"/>
      <c r="D793" s="215"/>
      <c r="F793" s="160"/>
      <c r="H793" s="149"/>
      <c r="I793" s="149"/>
      <c r="J793" s="216"/>
      <c r="K793" s="216"/>
      <c r="L793" s="216"/>
      <c r="M793" s="216"/>
      <c r="N793" s="216"/>
      <c r="O793" s="216"/>
      <c r="P793" s="216"/>
      <c r="Q793" s="216"/>
      <c r="R793" s="216"/>
      <c r="S793" s="216"/>
      <c r="T793" s="216"/>
    </row>
    <row r="794" spans="2:20" ht="15.75" customHeight="1" x14ac:dyDescent="0.2">
      <c r="B794" s="161"/>
      <c r="C794" s="215"/>
      <c r="D794" s="215"/>
      <c r="F794" s="160"/>
      <c r="H794" s="149"/>
      <c r="I794" s="149"/>
      <c r="J794" s="216"/>
      <c r="K794" s="216"/>
      <c r="L794" s="216"/>
      <c r="M794" s="216"/>
      <c r="N794" s="216"/>
      <c r="O794" s="216"/>
      <c r="P794" s="216"/>
      <c r="Q794" s="216"/>
      <c r="R794" s="216"/>
      <c r="S794" s="216"/>
      <c r="T794" s="216"/>
    </row>
    <row r="795" spans="2:20" ht="15.75" customHeight="1" x14ac:dyDescent="0.2">
      <c r="B795" s="161"/>
      <c r="C795" s="215"/>
      <c r="D795" s="215"/>
      <c r="F795" s="160"/>
      <c r="H795" s="149"/>
      <c r="I795" s="149"/>
      <c r="J795" s="216"/>
      <c r="K795" s="216"/>
      <c r="L795" s="216"/>
      <c r="M795" s="216"/>
      <c r="N795" s="216"/>
      <c r="O795" s="216"/>
      <c r="P795" s="216"/>
      <c r="Q795" s="216"/>
      <c r="R795" s="216"/>
      <c r="S795" s="216"/>
      <c r="T795" s="216"/>
    </row>
    <row r="796" spans="2:20" ht="15.75" customHeight="1" x14ac:dyDescent="0.2">
      <c r="B796" s="161"/>
      <c r="C796" s="215"/>
      <c r="D796" s="215"/>
      <c r="F796" s="160"/>
      <c r="H796" s="149"/>
      <c r="I796" s="149"/>
      <c r="J796" s="216"/>
      <c r="K796" s="216"/>
      <c r="L796" s="216"/>
      <c r="M796" s="216"/>
      <c r="N796" s="216"/>
      <c r="O796" s="216"/>
      <c r="P796" s="216"/>
      <c r="Q796" s="216"/>
      <c r="R796" s="216"/>
      <c r="S796" s="216"/>
      <c r="T796" s="216"/>
    </row>
    <row r="797" spans="2:20" ht="15.75" customHeight="1" x14ac:dyDescent="0.2">
      <c r="B797" s="161"/>
      <c r="C797" s="215"/>
      <c r="D797" s="215"/>
      <c r="F797" s="160"/>
      <c r="H797" s="149"/>
      <c r="I797" s="149"/>
      <c r="J797" s="216"/>
      <c r="K797" s="216"/>
      <c r="L797" s="216"/>
      <c r="M797" s="216"/>
      <c r="N797" s="216"/>
      <c r="O797" s="216"/>
      <c r="P797" s="216"/>
      <c r="Q797" s="216"/>
      <c r="R797" s="216"/>
      <c r="S797" s="216"/>
      <c r="T797" s="216"/>
    </row>
    <row r="798" spans="2:20" ht="15.75" customHeight="1" x14ac:dyDescent="0.2">
      <c r="B798" s="161"/>
      <c r="C798" s="215"/>
      <c r="D798" s="215"/>
      <c r="F798" s="160"/>
      <c r="H798" s="149"/>
      <c r="I798" s="149"/>
      <c r="J798" s="216"/>
      <c r="K798" s="216"/>
      <c r="L798" s="216"/>
      <c r="M798" s="216"/>
      <c r="N798" s="216"/>
      <c r="O798" s="216"/>
      <c r="P798" s="216"/>
      <c r="Q798" s="216"/>
      <c r="R798" s="216"/>
      <c r="S798" s="216"/>
      <c r="T798" s="216"/>
    </row>
    <row r="799" spans="2:20" ht="15.75" customHeight="1" x14ac:dyDescent="0.2">
      <c r="B799" s="161"/>
      <c r="C799" s="215"/>
      <c r="D799" s="215"/>
      <c r="F799" s="160"/>
      <c r="H799" s="149"/>
      <c r="I799" s="149"/>
      <c r="J799" s="216"/>
      <c r="K799" s="216"/>
      <c r="L799" s="216"/>
      <c r="M799" s="216"/>
      <c r="N799" s="216"/>
      <c r="O799" s="216"/>
      <c r="P799" s="216"/>
      <c r="Q799" s="216"/>
      <c r="R799" s="216"/>
      <c r="S799" s="216"/>
      <c r="T799" s="216"/>
    </row>
    <row r="800" spans="2:20" ht="15.75" customHeight="1" x14ac:dyDescent="0.2">
      <c r="B800" s="161"/>
      <c r="C800" s="215"/>
      <c r="D800" s="215"/>
      <c r="F800" s="160"/>
      <c r="H800" s="149"/>
      <c r="I800" s="149"/>
      <c r="J800" s="216"/>
      <c r="K800" s="216"/>
      <c r="L800" s="216"/>
      <c r="M800" s="216"/>
      <c r="N800" s="216"/>
      <c r="O800" s="216"/>
      <c r="P800" s="216"/>
      <c r="Q800" s="216"/>
      <c r="R800" s="216"/>
      <c r="S800" s="216"/>
      <c r="T800" s="216"/>
    </row>
    <row r="801" spans="2:20" ht="15.75" customHeight="1" x14ac:dyDescent="0.2">
      <c r="B801" s="161"/>
      <c r="C801" s="215"/>
      <c r="D801" s="215"/>
      <c r="F801" s="160"/>
      <c r="H801" s="149"/>
      <c r="I801" s="149"/>
      <c r="J801" s="216"/>
      <c r="K801" s="216"/>
      <c r="L801" s="216"/>
      <c r="M801" s="216"/>
      <c r="N801" s="216"/>
      <c r="O801" s="216"/>
      <c r="P801" s="216"/>
      <c r="Q801" s="216"/>
      <c r="R801" s="216"/>
      <c r="S801" s="216"/>
      <c r="T801" s="216"/>
    </row>
    <row r="802" spans="2:20" ht="15.75" customHeight="1" x14ac:dyDescent="0.2">
      <c r="B802" s="161"/>
      <c r="C802" s="215"/>
      <c r="D802" s="215"/>
      <c r="F802" s="160"/>
      <c r="H802" s="149"/>
      <c r="I802" s="149"/>
      <c r="J802" s="216"/>
      <c r="K802" s="216"/>
      <c r="L802" s="216"/>
      <c r="M802" s="216"/>
      <c r="N802" s="216"/>
      <c r="O802" s="216"/>
      <c r="P802" s="216"/>
      <c r="Q802" s="216"/>
      <c r="R802" s="216"/>
      <c r="S802" s="216"/>
      <c r="T802" s="216"/>
    </row>
    <row r="803" spans="2:20" ht="15.75" customHeight="1" x14ac:dyDescent="0.2">
      <c r="B803" s="161"/>
      <c r="C803" s="215"/>
      <c r="D803" s="215"/>
      <c r="F803" s="160"/>
      <c r="H803" s="149"/>
      <c r="I803" s="149"/>
      <c r="J803" s="216"/>
      <c r="K803" s="216"/>
      <c r="L803" s="216"/>
      <c r="M803" s="216"/>
      <c r="N803" s="216"/>
      <c r="O803" s="216"/>
      <c r="P803" s="216"/>
      <c r="Q803" s="216"/>
      <c r="R803" s="216"/>
      <c r="S803" s="216"/>
      <c r="T803" s="216"/>
    </row>
    <row r="804" spans="2:20" ht="15.75" customHeight="1" x14ac:dyDescent="0.2">
      <c r="B804" s="161"/>
      <c r="C804" s="215"/>
      <c r="D804" s="215"/>
      <c r="F804" s="160"/>
      <c r="H804" s="149"/>
      <c r="I804" s="149"/>
      <c r="J804" s="216"/>
      <c r="K804" s="216"/>
      <c r="L804" s="216"/>
      <c r="M804" s="216"/>
      <c r="N804" s="216"/>
      <c r="O804" s="216"/>
      <c r="P804" s="216"/>
      <c r="Q804" s="216"/>
      <c r="R804" s="216"/>
      <c r="S804" s="216"/>
      <c r="T804" s="216"/>
    </row>
    <row r="805" spans="2:20" ht="15.75" customHeight="1" x14ac:dyDescent="0.2">
      <c r="B805" s="161"/>
      <c r="C805" s="215"/>
      <c r="D805" s="215"/>
      <c r="F805" s="160"/>
      <c r="H805" s="149"/>
      <c r="I805" s="149"/>
      <c r="J805" s="216"/>
      <c r="K805" s="216"/>
      <c r="L805" s="216"/>
      <c r="M805" s="216"/>
      <c r="N805" s="216"/>
      <c r="O805" s="216"/>
      <c r="P805" s="216"/>
      <c r="Q805" s="216"/>
      <c r="R805" s="216"/>
      <c r="S805" s="216"/>
      <c r="T805" s="216"/>
    </row>
    <row r="806" spans="2:20" ht="15.75" customHeight="1" x14ac:dyDescent="0.2">
      <c r="B806" s="161"/>
      <c r="C806" s="215"/>
      <c r="D806" s="215"/>
      <c r="F806" s="160"/>
      <c r="H806" s="149"/>
      <c r="I806" s="149"/>
      <c r="J806" s="216"/>
      <c r="K806" s="216"/>
      <c r="L806" s="216"/>
      <c r="M806" s="216"/>
      <c r="N806" s="216"/>
      <c r="O806" s="216"/>
      <c r="P806" s="216"/>
      <c r="Q806" s="216"/>
      <c r="R806" s="216"/>
      <c r="S806" s="216"/>
      <c r="T806" s="216"/>
    </row>
    <row r="807" spans="2:20" ht="15.75" customHeight="1" x14ac:dyDescent="0.2">
      <c r="B807" s="161"/>
      <c r="C807" s="215"/>
      <c r="D807" s="215"/>
      <c r="F807" s="160"/>
      <c r="H807" s="149"/>
      <c r="I807" s="149"/>
      <c r="J807" s="216"/>
      <c r="K807" s="216"/>
      <c r="L807" s="216"/>
      <c r="M807" s="216"/>
      <c r="N807" s="216"/>
      <c r="O807" s="216"/>
      <c r="P807" s="216"/>
      <c r="Q807" s="216"/>
      <c r="R807" s="216"/>
      <c r="S807" s="216"/>
      <c r="T807" s="216"/>
    </row>
    <row r="808" spans="2:20" ht="15.75" customHeight="1" x14ac:dyDescent="0.2">
      <c r="B808" s="161"/>
      <c r="C808" s="215"/>
      <c r="D808" s="215"/>
      <c r="F808" s="160"/>
      <c r="H808" s="149"/>
      <c r="I808" s="149"/>
      <c r="J808" s="216"/>
      <c r="K808" s="216"/>
      <c r="L808" s="216"/>
      <c r="M808" s="216"/>
      <c r="N808" s="216"/>
      <c r="O808" s="216"/>
      <c r="P808" s="216"/>
      <c r="Q808" s="216"/>
      <c r="R808" s="216"/>
      <c r="S808" s="216"/>
      <c r="T808" s="216"/>
    </row>
    <row r="809" spans="2:20" ht="15.75" customHeight="1" x14ac:dyDescent="0.2">
      <c r="B809" s="161"/>
      <c r="C809" s="215"/>
      <c r="D809" s="215"/>
      <c r="F809" s="160"/>
      <c r="H809" s="149"/>
      <c r="I809" s="149"/>
      <c r="J809" s="216"/>
      <c r="K809" s="216"/>
      <c r="L809" s="216"/>
      <c r="M809" s="216"/>
      <c r="N809" s="216"/>
      <c r="O809" s="216"/>
      <c r="P809" s="216"/>
      <c r="Q809" s="216"/>
      <c r="R809" s="216"/>
      <c r="S809" s="216"/>
      <c r="T809" s="216"/>
    </row>
    <row r="810" spans="2:20" ht="15.75" customHeight="1" x14ac:dyDescent="0.2">
      <c r="B810" s="161"/>
      <c r="C810" s="215"/>
      <c r="D810" s="215"/>
      <c r="F810" s="160"/>
      <c r="H810" s="149"/>
      <c r="I810" s="149"/>
      <c r="J810" s="216"/>
      <c r="K810" s="216"/>
      <c r="L810" s="216"/>
      <c r="M810" s="216"/>
      <c r="N810" s="216"/>
      <c r="O810" s="216"/>
      <c r="P810" s="216"/>
      <c r="Q810" s="216"/>
      <c r="R810" s="216"/>
      <c r="S810" s="216"/>
      <c r="T810" s="216"/>
    </row>
    <row r="811" spans="2:20" ht="15.75" customHeight="1" x14ac:dyDescent="0.2">
      <c r="B811" s="161"/>
      <c r="C811" s="215"/>
      <c r="D811" s="215"/>
      <c r="F811" s="160"/>
      <c r="H811" s="149"/>
      <c r="I811" s="149"/>
      <c r="J811" s="216"/>
      <c r="K811" s="216"/>
      <c r="L811" s="216"/>
      <c r="M811" s="216"/>
      <c r="N811" s="216"/>
      <c r="O811" s="216"/>
      <c r="P811" s="216"/>
      <c r="Q811" s="216"/>
      <c r="R811" s="216"/>
      <c r="S811" s="216"/>
      <c r="T811" s="216"/>
    </row>
    <row r="812" spans="2:20" ht="15.75" customHeight="1" x14ac:dyDescent="0.2">
      <c r="B812" s="161"/>
      <c r="C812" s="215"/>
      <c r="D812" s="215"/>
      <c r="F812" s="160"/>
      <c r="H812" s="149"/>
      <c r="I812" s="149"/>
      <c r="J812" s="216"/>
      <c r="K812" s="216"/>
      <c r="L812" s="216"/>
      <c r="M812" s="216"/>
      <c r="N812" s="216"/>
      <c r="O812" s="216"/>
      <c r="P812" s="216"/>
      <c r="Q812" s="216"/>
      <c r="R812" s="216"/>
      <c r="S812" s="216"/>
      <c r="T812" s="216"/>
    </row>
    <row r="813" spans="2:20" ht="15.75" customHeight="1" x14ac:dyDescent="0.2">
      <c r="B813" s="161"/>
      <c r="C813" s="215"/>
      <c r="D813" s="215"/>
      <c r="F813" s="160"/>
      <c r="H813" s="149"/>
      <c r="I813" s="149"/>
      <c r="J813" s="216"/>
      <c r="K813" s="216"/>
      <c r="L813" s="216"/>
      <c r="M813" s="216"/>
      <c r="N813" s="216"/>
      <c r="O813" s="216"/>
      <c r="P813" s="216"/>
      <c r="Q813" s="216"/>
      <c r="R813" s="216"/>
      <c r="S813" s="216"/>
      <c r="T813" s="216"/>
    </row>
    <row r="814" spans="2:20" ht="15.75" customHeight="1" x14ac:dyDescent="0.2">
      <c r="B814" s="161"/>
      <c r="C814" s="215"/>
      <c r="D814" s="215"/>
      <c r="F814" s="160"/>
      <c r="H814" s="149"/>
      <c r="I814" s="149"/>
      <c r="J814" s="216"/>
      <c r="K814" s="216"/>
      <c r="L814" s="216"/>
      <c r="M814" s="216"/>
      <c r="N814" s="216"/>
      <c r="O814" s="216"/>
      <c r="P814" s="216"/>
      <c r="Q814" s="216"/>
      <c r="R814" s="216"/>
      <c r="S814" s="216"/>
      <c r="T814" s="216"/>
    </row>
    <row r="815" spans="2:20" ht="15.75" customHeight="1" x14ac:dyDescent="0.2">
      <c r="B815" s="161"/>
      <c r="C815" s="215"/>
      <c r="D815" s="215"/>
      <c r="F815" s="160"/>
      <c r="H815" s="149"/>
      <c r="I815" s="149"/>
      <c r="J815" s="216"/>
      <c r="K815" s="216"/>
      <c r="L815" s="216"/>
      <c r="M815" s="216"/>
      <c r="N815" s="216"/>
      <c r="O815" s="216"/>
      <c r="P815" s="216"/>
      <c r="Q815" s="216"/>
      <c r="R815" s="216"/>
      <c r="S815" s="216"/>
      <c r="T815" s="216"/>
    </row>
    <row r="816" spans="2:20" ht="15.75" customHeight="1" x14ac:dyDescent="0.2">
      <c r="B816" s="161"/>
      <c r="C816" s="215"/>
      <c r="D816" s="215"/>
      <c r="F816" s="160"/>
      <c r="H816" s="149"/>
      <c r="I816" s="149"/>
      <c r="J816" s="216"/>
      <c r="K816" s="216"/>
      <c r="L816" s="216"/>
      <c r="M816" s="216"/>
      <c r="N816" s="216"/>
      <c r="O816" s="216"/>
      <c r="P816" s="216"/>
      <c r="Q816" s="216"/>
      <c r="R816" s="216"/>
      <c r="S816" s="216"/>
      <c r="T816" s="216"/>
    </row>
    <row r="817" spans="2:20" ht="15.75" customHeight="1" x14ac:dyDescent="0.2">
      <c r="B817" s="161"/>
      <c r="C817" s="215"/>
      <c r="D817" s="215"/>
      <c r="F817" s="160"/>
      <c r="H817" s="149"/>
      <c r="I817" s="149"/>
      <c r="J817" s="216"/>
      <c r="K817" s="216"/>
      <c r="L817" s="216"/>
      <c r="M817" s="216"/>
      <c r="N817" s="216"/>
      <c r="O817" s="216"/>
      <c r="P817" s="216"/>
      <c r="Q817" s="216"/>
      <c r="R817" s="216"/>
      <c r="S817" s="216"/>
      <c r="T817" s="216"/>
    </row>
    <row r="818" spans="2:20" ht="15.75" customHeight="1" x14ac:dyDescent="0.2">
      <c r="B818" s="161"/>
      <c r="C818" s="215"/>
      <c r="D818" s="215"/>
      <c r="F818" s="160"/>
      <c r="H818" s="149"/>
      <c r="I818" s="149"/>
      <c r="J818" s="216"/>
      <c r="K818" s="216"/>
      <c r="L818" s="216"/>
      <c r="M818" s="216"/>
      <c r="N818" s="216"/>
      <c r="O818" s="216"/>
      <c r="P818" s="216"/>
      <c r="Q818" s="216"/>
      <c r="R818" s="216"/>
      <c r="S818" s="216"/>
      <c r="T818" s="216"/>
    </row>
    <row r="819" spans="2:20" ht="15.75" customHeight="1" x14ac:dyDescent="0.2">
      <c r="B819" s="161"/>
      <c r="C819" s="215"/>
      <c r="D819" s="215"/>
      <c r="F819" s="160"/>
      <c r="H819" s="149"/>
      <c r="I819" s="149"/>
      <c r="J819" s="216"/>
      <c r="K819" s="216"/>
      <c r="L819" s="216"/>
      <c r="M819" s="216"/>
      <c r="N819" s="216"/>
      <c r="O819" s="216"/>
      <c r="P819" s="216"/>
      <c r="Q819" s="216"/>
      <c r="R819" s="216"/>
      <c r="S819" s="216"/>
      <c r="T819" s="216"/>
    </row>
    <row r="820" spans="2:20" ht="15.75" customHeight="1" x14ac:dyDescent="0.2">
      <c r="B820" s="161"/>
      <c r="C820" s="215"/>
      <c r="D820" s="215"/>
      <c r="F820" s="160"/>
      <c r="H820" s="149"/>
      <c r="I820" s="149"/>
      <c r="J820" s="216"/>
      <c r="K820" s="216"/>
      <c r="L820" s="216"/>
      <c r="M820" s="216"/>
      <c r="N820" s="216"/>
      <c r="O820" s="216"/>
      <c r="P820" s="216"/>
      <c r="Q820" s="216"/>
      <c r="R820" s="216"/>
      <c r="S820" s="216"/>
      <c r="T820" s="216"/>
    </row>
    <row r="821" spans="2:20" ht="15.75" customHeight="1" x14ac:dyDescent="0.2">
      <c r="B821" s="161"/>
      <c r="C821" s="215"/>
      <c r="D821" s="215"/>
      <c r="F821" s="160"/>
      <c r="H821" s="149"/>
      <c r="I821" s="149"/>
      <c r="J821" s="216"/>
      <c r="K821" s="216"/>
      <c r="L821" s="216"/>
      <c r="M821" s="216"/>
      <c r="N821" s="216"/>
      <c r="O821" s="216"/>
      <c r="P821" s="216"/>
      <c r="Q821" s="216"/>
      <c r="R821" s="216"/>
      <c r="S821" s="216"/>
      <c r="T821" s="216"/>
    </row>
    <row r="822" spans="2:20" ht="15.75" customHeight="1" x14ac:dyDescent="0.2">
      <c r="B822" s="161"/>
      <c r="C822" s="215"/>
      <c r="D822" s="215"/>
      <c r="F822" s="160"/>
      <c r="H822" s="149"/>
      <c r="I822" s="149"/>
      <c r="J822" s="216"/>
      <c r="K822" s="216"/>
      <c r="L822" s="216"/>
      <c r="M822" s="216"/>
      <c r="N822" s="216"/>
      <c r="O822" s="216"/>
      <c r="P822" s="216"/>
      <c r="Q822" s="216"/>
      <c r="R822" s="216"/>
      <c r="S822" s="216"/>
      <c r="T822" s="216"/>
    </row>
    <row r="823" spans="2:20" ht="15.75" customHeight="1" x14ac:dyDescent="0.2">
      <c r="B823" s="161"/>
      <c r="C823" s="215"/>
      <c r="D823" s="215"/>
      <c r="F823" s="160"/>
      <c r="H823" s="149"/>
      <c r="I823" s="149"/>
      <c r="J823" s="216"/>
      <c r="K823" s="216"/>
      <c r="L823" s="216"/>
      <c r="M823" s="216"/>
      <c r="N823" s="216"/>
      <c r="O823" s="216"/>
      <c r="P823" s="216"/>
      <c r="Q823" s="216"/>
      <c r="R823" s="216"/>
      <c r="S823" s="216"/>
      <c r="T823" s="216"/>
    </row>
    <row r="824" spans="2:20" ht="15.75" customHeight="1" x14ac:dyDescent="0.2">
      <c r="B824" s="161"/>
      <c r="C824" s="215"/>
      <c r="D824" s="215"/>
      <c r="F824" s="160"/>
      <c r="H824" s="149"/>
      <c r="I824" s="149"/>
      <c r="J824" s="216"/>
      <c r="K824" s="216"/>
      <c r="L824" s="216"/>
      <c r="M824" s="216"/>
      <c r="N824" s="216"/>
      <c r="O824" s="216"/>
      <c r="P824" s="216"/>
      <c r="Q824" s="216"/>
      <c r="R824" s="216"/>
      <c r="S824" s="216"/>
      <c r="T824" s="216"/>
    </row>
    <row r="825" spans="2:20" ht="15.75" customHeight="1" x14ac:dyDescent="0.2">
      <c r="B825" s="161"/>
      <c r="C825" s="215"/>
      <c r="D825" s="215"/>
      <c r="F825" s="160"/>
      <c r="H825" s="149"/>
      <c r="I825" s="149"/>
      <c r="J825" s="216"/>
      <c r="K825" s="216"/>
      <c r="L825" s="216"/>
      <c r="M825" s="216"/>
      <c r="N825" s="216"/>
      <c r="O825" s="216"/>
      <c r="P825" s="216"/>
      <c r="Q825" s="216"/>
      <c r="R825" s="216"/>
      <c r="S825" s="216"/>
      <c r="T825" s="216"/>
    </row>
    <row r="826" spans="2:20" ht="15.75" customHeight="1" x14ac:dyDescent="0.2">
      <c r="B826" s="161"/>
      <c r="C826" s="215"/>
      <c r="D826" s="215"/>
      <c r="F826" s="160"/>
      <c r="H826" s="149"/>
      <c r="I826" s="149"/>
      <c r="J826" s="216"/>
      <c r="K826" s="216"/>
      <c r="L826" s="216"/>
      <c r="M826" s="216"/>
      <c r="N826" s="216"/>
      <c r="O826" s="216"/>
      <c r="P826" s="216"/>
      <c r="Q826" s="216"/>
      <c r="R826" s="216"/>
      <c r="S826" s="216"/>
      <c r="T826" s="216"/>
    </row>
    <row r="827" spans="2:20" ht="15.75" customHeight="1" x14ac:dyDescent="0.2">
      <c r="B827" s="161"/>
      <c r="C827" s="215"/>
      <c r="D827" s="215"/>
      <c r="F827" s="160"/>
      <c r="H827" s="149"/>
      <c r="I827" s="149"/>
      <c r="J827" s="216"/>
      <c r="K827" s="216"/>
      <c r="L827" s="216"/>
      <c r="M827" s="216"/>
      <c r="N827" s="216"/>
      <c r="O827" s="216"/>
      <c r="P827" s="216"/>
      <c r="Q827" s="216"/>
      <c r="R827" s="216"/>
      <c r="S827" s="216"/>
      <c r="T827" s="216"/>
    </row>
    <row r="828" spans="2:20" ht="15.75" customHeight="1" x14ac:dyDescent="0.2">
      <c r="B828" s="161"/>
      <c r="C828" s="215"/>
      <c r="D828" s="215"/>
      <c r="F828" s="160"/>
      <c r="H828" s="149"/>
      <c r="I828" s="149"/>
      <c r="J828" s="216"/>
      <c r="K828" s="216"/>
      <c r="L828" s="216"/>
      <c r="M828" s="216"/>
      <c r="N828" s="216"/>
      <c r="O828" s="216"/>
      <c r="P828" s="216"/>
      <c r="Q828" s="216"/>
      <c r="R828" s="216"/>
      <c r="S828" s="216"/>
      <c r="T828" s="216"/>
    </row>
    <row r="829" spans="2:20" ht="15.75" customHeight="1" x14ac:dyDescent="0.2">
      <c r="B829" s="161"/>
      <c r="C829" s="215"/>
      <c r="D829" s="215"/>
      <c r="F829" s="160"/>
      <c r="H829" s="149"/>
      <c r="I829" s="149"/>
      <c r="J829" s="216"/>
      <c r="K829" s="216"/>
      <c r="L829" s="216"/>
      <c r="M829" s="216"/>
      <c r="N829" s="216"/>
      <c r="O829" s="216"/>
      <c r="P829" s="216"/>
      <c r="Q829" s="216"/>
      <c r="R829" s="216"/>
      <c r="S829" s="216"/>
      <c r="T829" s="216"/>
    </row>
    <row r="830" spans="2:20" ht="15.75" customHeight="1" x14ac:dyDescent="0.2">
      <c r="B830" s="161"/>
      <c r="C830" s="215"/>
      <c r="D830" s="215"/>
      <c r="F830" s="160"/>
      <c r="H830" s="149"/>
      <c r="I830" s="149"/>
      <c r="J830" s="216"/>
      <c r="K830" s="216"/>
      <c r="L830" s="216"/>
      <c r="M830" s="216"/>
      <c r="N830" s="216"/>
      <c r="O830" s="216"/>
      <c r="P830" s="216"/>
      <c r="Q830" s="216"/>
      <c r="R830" s="216"/>
      <c r="S830" s="216"/>
      <c r="T830" s="216"/>
    </row>
    <row r="831" spans="2:20" ht="15.75" customHeight="1" x14ac:dyDescent="0.2">
      <c r="B831" s="161"/>
      <c r="C831" s="215"/>
      <c r="D831" s="215"/>
      <c r="F831" s="160"/>
      <c r="H831" s="149"/>
      <c r="I831" s="149"/>
      <c r="J831" s="216"/>
      <c r="K831" s="216"/>
      <c r="L831" s="216"/>
      <c r="M831" s="216"/>
      <c r="N831" s="216"/>
      <c r="O831" s="216"/>
      <c r="P831" s="216"/>
      <c r="Q831" s="216"/>
      <c r="R831" s="216"/>
      <c r="S831" s="216"/>
      <c r="T831" s="216"/>
    </row>
    <row r="832" spans="2:20" ht="15.75" customHeight="1" x14ac:dyDescent="0.2">
      <c r="B832" s="161"/>
      <c r="C832" s="215"/>
      <c r="D832" s="215"/>
      <c r="F832" s="160"/>
      <c r="H832" s="149"/>
      <c r="I832" s="149"/>
      <c r="J832" s="216"/>
      <c r="K832" s="216"/>
      <c r="L832" s="216"/>
      <c r="M832" s="216"/>
      <c r="N832" s="216"/>
      <c r="O832" s="216"/>
      <c r="P832" s="216"/>
      <c r="Q832" s="216"/>
      <c r="R832" s="216"/>
      <c r="S832" s="216"/>
      <c r="T832" s="216"/>
    </row>
    <row r="833" spans="2:20" ht="15.75" customHeight="1" x14ac:dyDescent="0.2">
      <c r="B833" s="161"/>
      <c r="C833" s="215"/>
      <c r="D833" s="215"/>
      <c r="F833" s="160"/>
      <c r="H833" s="149"/>
      <c r="I833" s="149"/>
      <c r="J833" s="216"/>
      <c r="K833" s="216"/>
      <c r="L833" s="216"/>
      <c r="M833" s="216"/>
      <c r="N833" s="216"/>
      <c r="O833" s="216"/>
      <c r="P833" s="216"/>
      <c r="Q833" s="216"/>
      <c r="R833" s="216"/>
      <c r="S833" s="216"/>
      <c r="T833" s="216"/>
    </row>
    <row r="834" spans="2:20" ht="15.75" customHeight="1" x14ac:dyDescent="0.2">
      <c r="B834" s="161"/>
      <c r="C834" s="215"/>
      <c r="D834" s="215"/>
      <c r="F834" s="160"/>
      <c r="H834" s="149"/>
      <c r="I834" s="149"/>
      <c r="J834" s="216"/>
      <c r="K834" s="216"/>
      <c r="L834" s="216"/>
      <c r="M834" s="216"/>
      <c r="N834" s="216"/>
      <c r="O834" s="216"/>
      <c r="P834" s="216"/>
      <c r="Q834" s="216"/>
      <c r="R834" s="216"/>
      <c r="S834" s="216"/>
      <c r="T834" s="216"/>
    </row>
    <row r="835" spans="2:20" ht="15.75" customHeight="1" x14ac:dyDescent="0.2">
      <c r="B835" s="161"/>
      <c r="C835" s="215"/>
      <c r="D835" s="215"/>
      <c r="F835" s="160"/>
      <c r="H835" s="149"/>
      <c r="I835" s="149"/>
      <c r="J835" s="216"/>
      <c r="K835" s="216"/>
      <c r="L835" s="216"/>
      <c r="M835" s="216"/>
      <c r="N835" s="216"/>
      <c r="O835" s="216"/>
      <c r="P835" s="216"/>
      <c r="Q835" s="216"/>
      <c r="R835" s="216"/>
      <c r="S835" s="216"/>
      <c r="T835" s="216"/>
    </row>
    <row r="836" spans="2:20" ht="15.75" customHeight="1" x14ac:dyDescent="0.2">
      <c r="B836" s="161"/>
      <c r="C836" s="215"/>
      <c r="D836" s="215"/>
      <c r="F836" s="160"/>
      <c r="H836" s="149"/>
      <c r="I836" s="149"/>
      <c r="J836" s="216"/>
      <c r="K836" s="216"/>
      <c r="L836" s="216"/>
      <c r="M836" s="216"/>
      <c r="N836" s="216"/>
      <c r="O836" s="216"/>
      <c r="P836" s="216"/>
      <c r="Q836" s="216"/>
      <c r="R836" s="216"/>
      <c r="S836" s="216"/>
      <c r="T836" s="216"/>
    </row>
    <row r="837" spans="2:20" ht="15.75" customHeight="1" x14ac:dyDescent="0.2">
      <c r="B837" s="161"/>
      <c r="C837" s="215"/>
      <c r="D837" s="215"/>
      <c r="F837" s="160"/>
      <c r="H837" s="149"/>
      <c r="I837" s="149"/>
      <c r="J837" s="216"/>
      <c r="K837" s="216"/>
      <c r="L837" s="216"/>
      <c r="M837" s="216"/>
      <c r="N837" s="216"/>
      <c r="O837" s="216"/>
      <c r="P837" s="216"/>
      <c r="Q837" s="216"/>
      <c r="R837" s="216"/>
      <c r="S837" s="216"/>
      <c r="T837" s="216"/>
    </row>
    <row r="838" spans="2:20" ht="15.75" customHeight="1" x14ac:dyDescent="0.2">
      <c r="B838" s="161"/>
      <c r="C838" s="215"/>
      <c r="D838" s="215"/>
      <c r="F838" s="160"/>
      <c r="H838" s="149"/>
      <c r="I838" s="149"/>
      <c r="J838" s="216"/>
      <c r="K838" s="216"/>
      <c r="L838" s="216"/>
      <c r="M838" s="216"/>
      <c r="N838" s="216"/>
      <c r="O838" s="216"/>
      <c r="P838" s="216"/>
      <c r="Q838" s="216"/>
      <c r="R838" s="216"/>
      <c r="S838" s="216"/>
      <c r="T838" s="216"/>
    </row>
    <row r="839" spans="2:20" ht="15.75" customHeight="1" x14ac:dyDescent="0.2">
      <c r="B839" s="161"/>
      <c r="C839" s="215"/>
      <c r="D839" s="215"/>
      <c r="F839" s="160"/>
      <c r="H839" s="149"/>
      <c r="I839" s="149"/>
      <c r="J839" s="216"/>
      <c r="K839" s="216"/>
      <c r="L839" s="216"/>
      <c r="M839" s="216"/>
      <c r="N839" s="216"/>
      <c r="O839" s="216"/>
      <c r="P839" s="216"/>
      <c r="Q839" s="216"/>
      <c r="R839" s="216"/>
      <c r="S839" s="216"/>
      <c r="T839" s="216"/>
    </row>
    <row r="840" spans="2:20" ht="15.75" customHeight="1" x14ac:dyDescent="0.2">
      <c r="B840" s="161"/>
      <c r="C840" s="215"/>
      <c r="D840" s="215"/>
      <c r="F840" s="160"/>
      <c r="H840" s="149"/>
      <c r="I840" s="149"/>
      <c r="J840" s="216"/>
      <c r="K840" s="216"/>
      <c r="L840" s="216"/>
      <c r="M840" s="216"/>
      <c r="N840" s="216"/>
      <c r="O840" s="216"/>
      <c r="P840" s="216"/>
      <c r="Q840" s="216"/>
      <c r="R840" s="216"/>
      <c r="S840" s="216"/>
      <c r="T840" s="216"/>
    </row>
    <row r="841" spans="2:20" ht="15.75" customHeight="1" x14ac:dyDescent="0.2">
      <c r="B841" s="161"/>
      <c r="C841" s="215"/>
      <c r="D841" s="215"/>
      <c r="F841" s="160"/>
      <c r="H841" s="149"/>
      <c r="I841" s="149"/>
      <c r="J841" s="216"/>
      <c r="K841" s="216"/>
      <c r="L841" s="216"/>
      <c r="M841" s="216"/>
      <c r="N841" s="216"/>
      <c r="O841" s="216"/>
      <c r="P841" s="216"/>
      <c r="Q841" s="216"/>
      <c r="R841" s="216"/>
      <c r="S841" s="216"/>
      <c r="T841" s="216"/>
    </row>
    <row r="842" spans="2:20" ht="15.75" customHeight="1" x14ac:dyDescent="0.2">
      <c r="B842" s="161"/>
      <c r="C842" s="215"/>
      <c r="D842" s="215"/>
      <c r="F842" s="160"/>
      <c r="H842" s="149"/>
      <c r="I842" s="149"/>
      <c r="J842" s="216"/>
      <c r="K842" s="216"/>
      <c r="L842" s="216"/>
      <c r="M842" s="216"/>
      <c r="N842" s="216"/>
      <c r="O842" s="216"/>
      <c r="P842" s="216"/>
      <c r="Q842" s="216"/>
      <c r="R842" s="216"/>
      <c r="S842" s="216"/>
      <c r="T842" s="216"/>
    </row>
    <row r="843" spans="2:20" ht="15.75" customHeight="1" x14ac:dyDescent="0.2">
      <c r="B843" s="161"/>
      <c r="C843" s="215"/>
      <c r="D843" s="215"/>
      <c r="F843" s="160"/>
      <c r="H843" s="149"/>
      <c r="I843" s="149"/>
      <c r="J843" s="216"/>
      <c r="K843" s="216"/>
      <c r="L843" s="216"/>
      <c r="M843" s="216"/>
      <c r="N843" s="216"/>
      <c r="O843" s="216"/>
      <c r="P843" s="216"/>
      <c r="Q843" s="216"/>
      <c r="R843" s="216"/>
      <c r="S843" s="216"/>
      <c r="T843" s="216"/>
    </row>
    <row r="844" spans="2:20" ht="15.75" customHeight="1" x14ac:dyDescent="0.2">
      <c r="B844" s="161"/>
      <c r="C844" s="215"/>
      <c r="D844" s="215"/>
      <c r="F844" s="160"/>
      <c r="H844" s="149"/>
      <c r="I844" s="149"/>
      <c r="J844" s="216"/>
      <c r="K844" s="216"/>
      <c r="L844" s="216"/>
      <c r="M844" s="216"/>
      <c r="N844" s="216"/>
      <c r="O844" s="216"/>
      <c r="P844" s="216"/>
      <c r="Q844" s="216"/>
      <c r="R844" s="216"/>
      <c r="S844" s="216"/>
      <c r="T844" s="216"/>
    </row>
    <row r="845" spans="2:20" ht="15.75" customHeight="1" x14ac:dyDescent="0.2">
      <c r="B845" s="161"/>
      <c r="C845" s="215"/>
      <c r="D845" s="215"/>
      <c r="F845" s="160"/>
      <c r="H845" s="149"/>
      <c r="I845" s="149"/>
      <c r="J845" s="216"/>
      <c r="K845" s="216"/>
      <c r="L845" s="216"/>
      <c r="M845" s="216"/>
      <c r="N845" s="216"/>
      <c r="O845" s="216"/>
      <c r="P845" s="216"/>
      <c r="Q845" s="216"/>
      <c r="R845" s="216"/>
      <c r="S845" s="216"/>
      <c r="T845" s="216"/>
    </row>
    <row r="846" spans="2:20" ht="15.75" customHeight="1" x14ac:dyDescent="0.2">
      <c r="B846" s="161"/>
      <c r="C846" s="215"/>
      <c r="D846" s="215"/>
      <c r="F846" s="160"/>
      <c r="H846" s="149"/>
      <c r="I846" s="149"/>
      <c r="J846" s="216"/>
      <c r="K846" s="216"/>
      <c r="L846" s="216"/>
      <c r="M846" s="216"/>
      <c r="N846" s="216"/>
      <c r="O846" s="216"/>
      <c r="P846" s="216"/>
      <c r="Q846" s="216"/>
      <c r="R846" s="216"/>
      <c r="S846" s="216"/>
      <c r="T846" s="216"/>
    </row>
    <row r="847" spans="2:20" ht="15.75" customHeight="1" x14ac:dyDescent="0.2">
      <c r="B847" s="161"/>
      <c r="C847" s="215"/>
      <c r="D847" s="215"/>
      <c r="F847" s="160"/>
      <c r="H847" s="149"/>
      <c r="I847" s="149"/>
      <c r="J847" s="216"/>
      <c r="K847" s="216"/>
      <c r="L847" s="216"/>
      <c r="M847" s="216"/>
      <c r="N847" s="216"/>
      <c r="O847" s="216"/>
      <c r="P847" s="216"/>
      <c r="Q847" s="216"/>
      <c r="R847" s="216"/>
      <c r="S847" s="216"/>
      <c r="T847" s="216"/>
    </row>
    <row r="848" spans="2:20" ht="15.75" customHeight="1" x14ac:dyDescent="0.2">
      <c r="B848" s="161"/>
      <c r="C848" s="215"/>
      <c r="D848" s="215"/>
      <c r="F848" s="160"/>
      <c r="H848" s="149"/>
      <c r="I848" s="149"/>
      <c r="J848" s="216"/>
      <c r="K848" s="216"/>
      <c r="L848" s="216"/>
      <c r="M848" s="216"/>
      <c r="N848" s="216"/>
      <c r="O848" s="216"/>
      <c r="P848" s="216"/>
      <c r="Q848" s="216"/>
      <c r="R848" s="216"/>
      <c r="S848" s="216"/>
      <c r="T848" s="216"/>
    </row>
    <row r="849" spans="2:20" ht="15.75" customHeight="1" x14ac:dyDescent="0.2">
      <c r="B849" s="161"/>
      <c r="C849" s="215"/>
      <c r="D849" s="215"/>
      <c r="F849" s="160"/>
      <c r="H849" s="149"/>
      <c r="I849" s="149"/>
      <c r="J849" s="216"/>
      <c r="K849" s="216"/>
      <c r="L849" s="216"/>
      <c r="M849" s="216"/>
      <c r="N849" s="216"/>
      <c r="O849" s="216"/>
      <c r="P849" s="216"/>
      <c r="Q849" s="216"/>
      <c r="R849" s="216"/>
      <c r="S849" s="216"/>
      <c r="T849" s="216"/>
    </row>
    <row r="850" spans="2:20" ht="15.75" customHeight="1" x14ac:dyDescent="0.2">
      <c r="B850" s="161"/>
      <c r="C850" s="215"/>
      <c r="D850" s="215"/>
      <c r="F850" s="160"/>
      <c r="H850" s="149"/>
      <c r="I850" s="149"/>
      <c r="J850" s="216"/>
      <c r="K850" s="216"/>
      <c r="L850" s="216"/>
      <c r="M850" s="216"/>
      <c r="N850" s="216"/>
      <c r="O850" s="216"/>
      <c r="P850" s="216"/>
      <c r="Q850" s="216"/>
      <c r="R850" s="216"/>
      <c r="S850" s="216"/>
      <c r="T850" s="216"/>
    </row>
    <row r="851" spans="2:20" ht="15.75" customHeight="1" x14ac:dyDescent="0.2">
      <c r="B851" s="161"/>
      <c r="C851" s="215"/>
      <c r="D851" s="215"/>
      <c r="F851" s="160"/>
      <c r="H851" s="149"/>
      <c r="I851" s="149"/>
      <c r="J851" s="216"/>
      <c r="K851" s="216"/>
      <c r="L851" s="216"/>
      <c r="M851" s="216"/>
      <c r="N851" s="216"/>
      <c r="O851" s="216"/>
      <c r="P851" s="216"/>
      <c r="Q851" s="216"/>
      <c r="R851" s="216"/>
      <c r="S851" s="216"/>
      <c r="T851" s="216"/>
    </row>
    <row r="852" spans="2:20" ht="15.75" customHeight="1" x14ac:dyDescent="0.2">
      <c r="B852" s="161"/>
      <c r="C852" s="215"/>
      <c r="D852" s="215"/>
      <c r="F852" s="160"/>
      <c r="H852" s="149"/>
      <c r="I852" s="149"/>
      <c r="J852" s="216"/>
      <c r="K852" s="216"/>
      <c r="L852" s="216"/>
      <c r="M852" s="216"/>
      <c r="N852" s="216"/>
      <c r="O852" s="216"/>
      <c r="P852" s="216"/>
      <c r="Q852" s="216"/>
      <c r="R852" s="216"/>
      <c r="S852" s="216"/>
      <c r="T852" s="216"/>
    </row>
    <row r="853" spans="2:20" ht="15.75" customHeight="1" x14ac:dyDescent="0.2">
      <c r="B853" s="161"/>
      <c r="C853" s="215"/>
      <c r="D853" s="215"/>
      <c r="F853" s="160"/>
      <c r="H853" s="149"/>
      <c r="I853" s="149"/>
      <c r="J853" s="216"/>
      <c r="K853" s="216"/>
      <c r="L853" s="216"/>
      <c r="M853" s="216"/>
      <c r="N853" s="216"/>
      <c r="O853" s="216"/>
      <c r="P853" s="216"/>
      <c r="Q853" s="216"/>
      <c r="R853" s="216"/>
      <c r="S853" s="216"/>
      <c r="T853" s="216"/>
    </row>
    <row r="854" spans="2:20" ht="15.75" customHeight="1" x14ac:dyDescent="0.2">
      <c r="B854" s="161"/>
      <c r="C854" s="215"/>
      <c r="D854" s="215"/>
      <c r="F854" s="160"/>
      <c r="H854" s="149"/>
      <c r="I854" s="149"/>
      <c r="J854" s="216"/>
      <c r="K854" s="216"/>
      <c r="L854" s="216"/>
      <c r="M854" s="216"/>
      <c r="N854" s="216"/>
      <c r="O854" s="216"/>
      <c r="P854" s="216"/>
      <c r="Q854" s="216"/>
      <c r="R854" s="216"/>
      <c r="S854" s="216"/>
      <c r="T854" s="216"/>
    </row>
    <row r="855" spans="2:20" ht="15.75" customHeight="1" x14ac:dyDescent="0.2">
      <c r="B855" s="161"/>
      <c r="C855" s="215"/>
      <c r="D855" s="215"/>
      <c r="F855" s="160"/>
      <c r="H855" s="149"/>
      <c r="I855" s="149"/>
      <c r="J855" s="216"/>
      <c r="K855" s="216"/>
      <c r="L855" s="216"/>
      <c r="M855" s="216"/>
      <c r="N855" s="216"/>
      <c r="O855" s="216"/>
      <c r="P855" s="216"/>
      <c r="Q855" s="216"/>
      <c r="R855" s="216"/>
      <c r="S855" s="216"/>
      <c r="T855" s="216"/>
    </row>
    <row r="856" spans="2:20" ht="15.75" customHeight="1" x14ac:dyDescent="0.2">
      <c r="B856" s="161"/>
      <c r="C856" s="215"/>
      <c r="D856" s="215"/>
      <c r="F856" s="160"/>
      <c r="H856" s="149"/>
      <c r="I856" s="149"/>
      <c r="J856" s="216"/>
      <c r="K856" s="216"/>
      <c r="L856" s="216"/>
      <c r="M856" s="216"/>
      <c r="N856" s="216"/>
      <c r="O856" s="216"/>
      <c r="P856" s="216"/>
      <c r="Q856" s="216"/>
      <c r="R856" s="216"/>
      <c r="S856" s="216"/>
      <c r="T856" s="216"/>
    </row>
    <row r="857" spans="2:20" ht="15.75" customHeight="1" x14ac:dyDescent="0.2">
      <c r="B857" s="161"/>
      <c r="C857" s="215"/>
      <c r="D857" s="215"/>
      <c r="F857" s="160"/>
      <c r="H857" s="149"/>
      <c r="I857" s="149"/>
      <c r="J857" s="216"/>
      <c r="K857" s="216"/>
      <c r="L857" s="216"/>
      <c r="M857" s="216"/>
      <c r="N857" s="216"/>
      <c r="O857" s="216"/>
      <c r="P857" s="216"/>
      <c r="Q857" s="216"/>
      <c r="R857" s="216"/>
      <c r="S857" s="216"/>
      <c r="T857" s="216"/>
    </row>
    <row r="858" spans="2:20" ht="15.75" customHeight="1" x14ac:dyDescent="0.2">
      <c r="B858" s="161"/>
      <c r="C858" s="215"/>
      <c r="D858" s="215"/>
      <c r="F858" s="160"/>
      <c r="H858" s="149"/>
      <c r="I858" s="149"/>
      <c r="J858" s="216"/>
      <c r="K858" s="216"/>
      <c r="L858" s="216"/>
      <c r="M858" s="216"/>
      <c r="N858" s="216"/>
      <c r="O858" s="216"/>
      <c r="P858" s="216"/>
      <c r="Q858" s="216"/>
      <c r="R858" s="216"/>
      <c r="S858" s="216"/>
      <c r="T858" s="216"/>
    </row>
    <row r="859" spans="2:20" ht="15.75" customHeight="1" x14ac:dyDescent="0.2">
      <c r="B859" s="161"/>
      <c r="C859" s="215"/>
      <c r="D859" s="215"/>
      <c r="F859" s="160"/>
      <c r="H859" s="149"/>
      <c r="I859" s="149"/>
      <c r="J859" s="216"/>
      <c r="K859" s="216"/>
      <c r="L859" s="216"/>
      <c r="M859" s="216"/>
      <c r="N859" s="216"/>
      <c r="O859" s="216"/>
      <c r="P859" s="216"/>
      <c r="Q859" s="216"/>
      <c r="R859" s="216"/>
      <c r="S859" s="216"/>
      <c r="T859" s="216"/>
    </row>
    <row r="860" spans="2:20" ht="15.75" customHeight="1" x14ac:dyDescent="0.2">
      <c r="B860" s="161"/>
      <c r="C860" s="215"/>
      <c r="D860" s="215"/>
      <c r="F860" s="160"/>
      <c r="H860" s="149"/>
      <c r="I860" s="149"/>
      <c r="J860" s="216"/>
      <c r="K860" s="216"/>
      <c r="L860" s="216"/>
      <c r="M860" s="216"/>
      <c r="N860" s="216"/>
      <c r="O860" s="216"/>
      <c r="P860" s="216"/>
      <c r="Q860" s="216"/>
      <c r="R860" s="216"/>
      <c r="S860" s="216"/>
      <c r="T860" s="216"/>
    </row>
    <row r="861" spans="2:20" ht="15.75" customHeight="1" x14ac:dyDescent="0.2">
      <c r="B861" s="161"/>
      <c r="C861" s="215"/>
      <c r="D861" s="215"/>
      <c r="F861" s="160"/>
      <c r="H861" s="149"/>
      <c r="I861" s="149"/>
      <c r="J861" s="216"/>
      <c r="K861" s="216"/>
      <c r="L861" s="216"/>
      <c r="M861" s="216"/>
      <c r="N861" s="216"/>
      <c r="O861" s="216"/>
      <c r="P861" s="216"/>
      <c r="Q861" s="216"/>
      <c r="R861" s="216"/>
      <c r="S861" s="216"/>
      <c r="T861" s="216"/>
    </row>
    <row r="862" spans="2:20" ht="15.75" customHeight="1" x14ac:dyDescent="0.2">
      <c r="B862" s="161"/>
      <c r="C862" s="215"/>
      <c r="D862" s="215"/>
      <c r="F862" s="160"/>
      <c r="H862" s="149"/>
      <c r="I862" s="149"/>
      <c r="J862" s="216"/>
      <c r="K862" s="216"/>
      <c r="L862" s="216"/>
      <c r="M862" s="216"/>
      <c r="N862" s="216"/>
      <c r="O862" s="216"/>
      <c r="P862" s="216"/>
      <c r="Q862" s="216"/>
      <c r="R862" s="216"/>
      <c r="S862" s="216"/>
      <c r="T862" s="216"/>
    </row>
    <row r="863" spans="2:20" ht="15.75" customHeight="1" x14ac:dyDescent="0.2">
      <c r="B863" s="161"/>
      <c r="C863" s="215"/>
      <c r="D863" s="215"/>
      <c r="F863" s="160"/>
      <c r="H863" s="149"/>
      <c r="I863" s="149"/>
      <c r="J863" s="216"/>
      <c r="K863" s="216"/>
      <c r="L863" s="216"/>
      <c r="M863" s="216"/>
      <c r="N863" s="216"/>
      <c r="O863" s="216"/>
      <c r="P863" s="216"/>
      <c r="Q863" s="216"/>
      <c r="R863" s="216"/>
      <c r="S863" s="216"/>
      <c r="T863" s="216"/>
    </row>
    <row r="864" spans="2:20" ht="15.75" customHeight="1" x14ac:dyDescent="0.2">
      <c r="B864" s="161"/>
      <c r="C864" s="215"/>
      <c r="D864" s="215"/>
      <c r="F864" s="160"/>
      <c r="H864" s="149"/>
      <c r="I864" s="149"/>
      <c r="J864" s="216"/>
      <c r="K864" s="216"/>
      <c r="L864" s="216"/>
      <c r="M864" s="216"/>
      <c r="N864" s="216"/>
      <c r="O864" s="216"/>
      <c r="P864" s="216"/>
      <c r="Q864" s="216"/>
      <c r="R864" s="216"/>
      <c r="S864" s="216"/>
      <c r="T864" s="216"/>
    </row>
    <row r="865" spans="2:20" ht="15.75" customHeight="1" x14ac:dyDescent="0.2">
      <c r="B865" s="161"/>
      <c r="C865" s="215"/>
      <c r="D865" s="215"/>
      <c r="F865" s="160"/>
      <c r="H865" s="149"/>
      <c r="I865" s="149"/>
      <c r="J865" s="216"/>
      <c r="K865" s="216"/>
      <c r="L865" s="216"/>
      <c r="M865" s="216"/>
      <c r="N865" s="216"/>
      <c r="O865" s="216"/>
      <c r="P865" s="216"/>
      <c r="Q865" s="216"/>
      <c r="R865" s="216"/>
      <c r="S865" s="216"/>
      <c r="T865" s="216"/>
    </row>
    <row r="866" spans="2:20" ht="15.75" customHeight="1" x14ac:dyDescent="0.2">
      <c r="B866" s="161"/>
      <c r="C866" s="215"/>
      <c r="D866" s="215"/>
      <c r="F866" s="160"/>
      <c r="H866" s="149"/>
      <c r="I866" s="149"/>
      <c r="J866" s="216"/>
      <c r="K866" s="216"/>
      <c r="L866" s="216"/>
      <c r="M866" s="216"/>
      <c r="N866" s="216"/>
      <c r="O866" s="216"/>
      <c r="P866" s="216"/>
      <c r="Q866" s="216"/>
      <c r="R866" s="216"/>
      <c r="S866" s="216"/>
      <c r="T866" s="216"/>
    </row>
    <row r="867" spans="2:20" ht="15.75" customHeight="1" x14ac:dyDescent="0.2">
      <c r="B867" s="161"/>
      <c r="C867" s="215"/>
      <c r="D867" s="215"/>
      <c r="F867" s="160"/>
      <c r="H867" s="149"/>
      <c r="I867" s="149"/>
      <c r="J867" s="216"/>
      <c r="K867" s="216"/>
      <c r="L867" s="216"/>
      <c r="M867" s="216"/>
      <c r="N867" s="216"/>
      <c r="O867" s="216"/>
      <c r="P867" s="216"/>
      <c r="Q867" s="216"/>
      <c r="R867" s="216"/>
      <c r="S867" s="216"/>
      <c r="T867" s="216"/>
    </row>
    <row r="868" spans="2:20" ht="15.75" customHeight="1" x14ac:dyDescent="0.2">
      <c r="B868" s="161"/>
      <c r="C868" s="215"/>
      <c r="D868" s="215"/>
      <c r="F868" s="160"/>
      <c r="H868" s="149"/>
      <c r="I868" s="149"/>
      <c r="J868" s="216"/>
      <c r="K868" s="216"/>
      <c r="L868" s="216"/>
      <c r="M868" s="216"/>
      <c r="N868" s="216"/>
      <c r="O868" s="216"/>
      <c r="P868" s="216"/>
      <c r="Q868" s="216"/>
      <c r="R868" s="216"/>
      <c r="S868" s="216"/>
      <c r="T868" s="216"/>
    </row>
    <row r="869" spans="2:20" ht="15.75" customHeight="1" x14ac:dyDescent="0.2">
      <c r="B869" s="161"/>
      <c r="C869" s="215"/>
      <c r="D869" s="215"/>
      <c r="F869" s="160"/>
      <c r="H869" s="149"/>
      <c r="I869" s="149"/>
      <c r="J869" s="216"/>
      <c r="K869" s="216"/>
      <c r="L869" s="216"/>
      <c r="M869" s="216"/>
      <c r="N869" s="216"/>
      <c r="O869" s="216"/>
      <c r="P869" s="216"/>
      <c r="Q869" s="216"/>
      <c r="R869" s="216"/>
      <c r="S869" s="216"/>
      <c r="T869" s="216"/>
    </row>
    <row r="870" spans="2:20" ht="15.75" customHeight="1" x14ac:dyDescent="0.2">
      <c r="B870" s="161"/>
      <c r="C870" s="215"/>
      <c r="D870" s="215"/>
      <c r="F870" s="160"/>
      <c r="H870" s="149"/>
      <c r="I870" s="149"/>
      <c r="J870" s="216"/>
      <c r="K870" s="216"/>
      <c r="L870" s="216"/>
      <c r="M870" s="216"/>
      <c r="N870" s="216"/>
      <c r="O870" s="216"/>
      <c r="P870" s="216"/>
      <c r="Q870" s="216"/>
      <c r="R870" s="216"/>
      <c r="S870" s="216"/>
      <c r="T870" s="216"/>
    </row>
    <row r="871" spans="2:20" ht="15.75" customHeight="1" x14ac:dyDescent="0.2">
      <c r="B871" s="161"/>
      <c r="C871" s="215"/>
      <c r="D871" s="215"/>
      <c r="F871" s="160"/>
      <c r="H871" s="149"/>
      <c r="I871" s="149"/>
      <c r="J871" s="216"/>
      <c r="K871" s="216"/>
      <c r="L871" s="216"/>
      <c r="M871" s="216"/>
      <c r="N871" s="216"/>
      <c r="O871" s="216"/>
      <c r="P871" s="216"/>
      <c r="Q871" s="216"/>
      <c r="R871" s="216"/>
      <c r="S871" s="216"/>
      <c r="T871" s="216"/>
    </row>
    <row r="872" spans="2:20" ht="15.75" customHeight="1" x14ac:dyDescent="0.2">
      <c r="B872" s="161"/>
      <c r="C872" s="215"/>
      <c r="D872" s="215"/>
      <c r="F872" s="160"/>
      <c r="H872" s="149"/>
      <c r="I872" s="149"/>
      <c r="J872" s="216"/>
      <c r="K872" s="216"/>
      <c r="L872" s="216"/>
      <c r="M872" s="216"/>
      <c r="N872" s="216"/>
      <c r="O872" s="216"/>
      <c r="P872" s="216"/>
      <c r="Q872" s="216"/>
      <c r="R872" s="216"/>
      <c r="S872" s="216"/>
      <c r="T872" s="216"/>
    </row>
    <row r="873" spans="2:20" ht="15.75" customHeight="1" x14ac:dyDescent="0.2">
      <c r="B873" s="161"/>
      <c r="C873" s="215"/>
      <c r="D873" s="215"/>
      <c r="F873" s="160"/>
      <c r="H873" s="149"/>
      <c r="I873" s="149"/>
      <c r="J873" s="216"/>
      <c r="K873" s="216"/>
      <c r="L873" s="216"/>
      <c r="M873" s="216"/>
      <c r="N873" s="216"/>
      <c r="O873" s="216"/>
      <c r="P873" s="216"/>
      <c r="Q873" s="216"/>
      <c r="R873" s="216"/>
      <c r="S873" s="216"/>
      <c r="T873" s="216"/>
    </row>
    <row r="874" spans="2:20" ht="15.75" customHeight="1" x14ac:dyDescent="0.2">
      <c r="B874" s="161"/>
      <c r="C874" s="215"/>
      <c r="D874" s="215"/>
      <c r="F874" s="160"/>
      <c r="H874" s="149"/>
      <c r="I874" s="149"/>
      <c r="J874" s="216"/>
      <c r="K874" s="216"/>
      <c r="L874" s="216"/>
      <c r="M874" s="216"/>
      <c r="N874" s="216"/>
      <c r="O874" s="216"/>
      <c r="P874" s="216"/>
      <c r="Q874" s="216"/>
      <c r="R874" s="216"/>
      <c r="S874" s="216"/>
      <c r="T874" s="216"/>
    </row>
    <row r="875" spans="2:20" ht="15.75" customHeight="1" x14ac:dyDescent="0.2">
      <c r="B875" s="161"/>
      <c r="C875" s="215"/>
      <c r="D875" s="215"/>
      <c r="F875" s="160"/>
      <c r="H875" s="149"/>
      <c r="I875" s="149"/>
      <c r="J875" s="216"/>
      <c r="K875" s="216"/>
      <c r="L875" s="216"/>
      <c r="M875" s="216"/>
      <c r="N875" s="216"/>
      <c r="O875" s="216"/>
      <c r="P875" s="216"/>
      <c r="Q875" s="216"/>
      <c r="R875" s="216"/>
      <c r="S875" s="216"/>
      <c r="T875" s="216"/>
    </row>
    <row r="876" spans="2:20" ht="15.75" customHeight="1" x14ac:dyDescent="0.2">
      <c r="B876" s="161"/>
      <c r="C876" s="215"/>
      <c r="D876" s="215"/>
      <c r="F876" s="160"/>
      <c r="H876" s="149"/>
      <c r="I876" s="149"/>
      <c r="J876" s="216"/>
      <c r="K876" s="216"/>
      <c r="L876" s="216"/>
      <c r="M876" s="216"/>
      <c r="N876" s="216"/>
      <c r="O876" s="216"/>
      <c r="P876" s="216"/>
      <c r="Q876" s="216"/>
      <c r="R876" s="216"/>
      <c r="S876" s="216"/>
      <c r="T876" s="216"/>
    </row>
    <row r="877" spans="2:20" ht="15.75" customHeight="1" x14ac:dyDescent="0.2">
      <c r="B877" s="161"/>
      <c r="C877" s="215"/>
      <c r="D877" s="215"/>
      <c r="F877" s="160"/>
      <c r="H877" s="149"/>
      <c r="I877" s="149"/>
      <c r="J877" s="216"/>
      <c r="K877" s="216"/>
      <c r="L877" s="216"/>
      <c r="M877" s="216"/>
      <c r="N877" s="216"/>
      <c r="O877" s="216"/>
      <c r="P877" s="216"/>
      <c r="Q877" s="216"/>
      <c r="R877" s="216"/>
      <c r="S877" s="216"/>
      <c r="T877" s="216"/>
    </row>
    <row r="878" spans="2:20" ht="15.75" customHeight="1" x14ac:dyDescent="0.2">
      <c r="B878" s="161"/>
      <c r="C878" s="215"/>
      <c r="D878" s="215"/>
      <c r="F878" s="160"/>
      <c r="H878" s="149"/>
      <c r="I878" s="149"/>
      <c r="J878" s="216"/>
      <c r="K878" s="216"/>
      <c r="L878" s="216"/>
      <c r="M878" s="216"/>
      <c r="N878" s="216"/>
      <c r="O878" s="216"/>
      <c r="P878" s="216"/>
      <c r="Q878" s="216"/>
      <c r="R878" s="216"/>
      <c r="S878" s="216"/>
      <c r="T878" s="216"/>
    </row>
    <row r="879" spans="2:20" ht="15.75" customHeight="1" x14ac:dyDescent="0.2">
      <c r="B879" s="161"/>
      <c r="C879" s="215"/>
      <c r="D879" s="215"/>
      <c r="F879" s="160"/>
      <c r="H879" s="149"/>
      <c r="I879" s="149"/>
      <c r="J879" s="216"/>
      <c r="K879" s="216"/>
      <c r="L879" s="216"/>
      <c r="M879" s="216"/>
      <c r="N879" s="216"/>
      <c r="O879" s="216"/>
      <c r="P879" s="216"/>
      <c r="Q879" s="216"/>
      <c r="R879" s="216"/>
      <c r="S879" s="216"/>
      <c r="T879" s="216"/>
    </row>
    <row r="880" spans="2:20" ht="15.75" customHeight="1" x14ac:dyDescent="0.2">
      <c r="B880" s="161"/>
      <c r="C880" s="215"/>
      <c r="D880" s="215"/>
      <c r="F880" s="160"/>
      <c r="H880" s="149"/>
      <c r="I880" s="149"/>
      <c r="J880" s="216"/>
      <c r="K880" s="216"/>
      <c r="L880" s="216"/>
      <c r="M880" s="216"/>
      <c r="N880" s="216"/>
      <c r="O880" s="216"/>
      <c r="P880" s="216"/>
      <c r="Q880" s="216"/>
      <c r="R880" s="216"/>
      <c r="S880" s="216"/>
      <c r="T880" s="216"/>
    </row>
    <row r="881" spans="2:20" ht="15.75" customHeight="1" x14ac:dyDescent="0.2">
      <c r="B881" s="161"/>
      <c r="C881" s="215"/>
      <c r="D881" s="215"/>
      <c r="F881" s="160"/>
      <c r="H881" s="149"/>
      <c r="I881" s="149"/>
      <c r="J881" s="216"/>
      <c r="K881" s="216"/>
      <c r="L881" s="216"/>
      <c r="M881" s="216"/>
      <c r="N881" s="216"/>
      <c r="O881" s="216"/>
      <c r="P881" s="216"/>
      <c r="Q881" s="216"/>
      <c r="R881" s="216"/>
      <c r="S881" s="216"/>
      <c r="T881" s="216"/>
    </row>
    <row r="882" spans="2:20" ht="15.75" customHeight="1" x14ac:dyDescent="0.2">
      <c r="B882" s="161"/>
      <c r="C882" s="215"/>
      <c r="D882" s="215"/>
      <c r="F882" s="160"/>
      <c r="H882" s="149"/>
      <c r="I882" s="149"/>
      <c r="J882" s="216"/>
      <c r="K882" s="216"/>
      <c r="L882" s="216"/>
      <c r="M882" s="216"/>
      <c r="N882" s="216"/>
      <c r="O882" s="216"/>
      <c r="P882" s="216"/>
      <c r="Q882" s="216"/>
      <c r="R882" s="216"/>
      <c r="S882" s="216"/>
      <c r="T882" s="216"/>
    </row>
    <row r="883" spans="2:20" ht="15.75" customHeight="1" x14ac:dyDescent="0.2">
      <c r="B883" s="161"/>
      <c r="C883" s="215"/>
      <c r="D883" s="215"/>
      <c r="F883" s="160"/>
      <c r="H883" s="149"/>
      <c r="I883" s="149"/>
      <c r="J883" s="216"/>
      <c r="K883" s="216"/>
      <c r="L883" s="216"/>
      <c r="M883" s="216"/>
      <c r="N883" s="216"/>
      <c r="O883" s="216"/>
      <c r="P883" s="216"/>
      <c r="Q883" s="216"/>
      <c r="R883" s="216"/>
      <c r="S883" s="216"/>
      <c r="T883" s="216"/>
    </row>
    <row r="884" spans="2:20" ht="15.75" customHeight="1" x14ac:dyDescent="0.2">
      <c r="B884" s="161"/>
      <c r="C884" s="215"/>
      <c r="D884" s="215"/>
      <c r="F884" s="160"/>
      <c r="H884" s="149"/>
      <c r="I884" s="149"/>
      <c r="J884" s="216"/>
      <c r="K884" s="216"/>
      <c r="L884" s="216"/>
      <c r="M884" s="216"/>
      <c r="N884" s="216"/>
      <c r="O884" s="216"/>
      <c r="P884" s="216"/>
      <c r="Q884" s="216"/>
      <c r="R884" s="216"/>
      <c r="S884" s="216"/>
      <c r="T884" s="216"/>
    </row>
    <row r="885" spans="2:20" ht="15.75" customHeight="1" x14ac:dyDescent="0.2">
      <c r="B885" s="161"/>
      <c r="C885" s="215"/>
      <c r="D885" s="215"/>
      <c r="F885" s="160"/>
      <c r="H885" s="149"/>
      <c r="I885" s="149"/>
      <c r="J885" s="216"/>
      <c r="K885" s="216"/>
      <c r="L885" s="216"/>
      <c r="M885" s="216"/>
      <c r="N885" s="216"/>
      <c r="O885" s="216"/>
      <c r="P885" s="216"/>
      <c r="Q885" s="216"/>
      <c r="R885" s="216"/>
      <c r="S885" s="216"/>
      <c r="T885" s="216"/>
    </row>
    <row r="886" spans="2:20" ht="15.75" customHeight="1" x14ac:dyDescent="0.2">
      <c r="B886" s="161"/>
      <c r="C886" s="215"/>
      <c r="D886" s="215"/>
      <c r="F886" s="160"/>
      <c r="H886" s="149"/>
      <c r="I886" s="149"/>
      <c r="J886" s="216"/>
      <c r="K886" s="216"/>
      <c r="L886" s="216"/>
      <c r="M886" s="216"/>
      <c r="N886" s="216"/>
      <c r="O886" s="216"/>
      <c r="P886" s="216"/>
      <c r="Q886" s="216"/>
      <c r="R886" s="216"/>
      <c r="S886" s="216"/>
      <c r="T886" s="216"/>
    </row>
    <row r="887" spans="2:20" ht="15.75" customHeight="1" x14ac:dyDescent="0.2">
      <c r="B887" s="161"/>
      <c r="C887" s="215"/>
      <c r="D887" s="215"/>
      <c r="F887" s="160"/>
      <c r="H887" s="149"/>
      <c r="I887" s="149"/>
      <c r="J887" s="216"/>
      <c r="K887" s="216"/>
      <c r="L887" s="216"/>
      <c r="M887" s="216"/>
      <c r="N887" s="216"/>
      <c r="O887" s="216"/>
      <c r="P887" s="216"/>
      <c r="Q887" s="216"/>
      <c r="R887" s="216"/>
      <c r="S887" s="216"/>
      <c r="T887" s="216"/>
    </row>
    <row r="888" spans="2:20" ht="15.75" customHeight="1" x14ac:dyDescent="0.2">
      <c r="B888" s="161"/>
      <c r="C888" s="215"/>
      <c r="D888" s="215"/>
      <c r="F888" s="160"/>
      <c r="H888" s="149"/>
      <c r="I888" s="149"/>
      <c r="J888" s="216"/>
      <c r="K888" s="216"/>
      <c r="L888" s="216"/>
      <c r="M888" s="216"/>
      <c r="N888" s="216"/>
      <c r="O888" s="216"/>
      <c r="P888" s="216"/>
      <c r="Q888" s="216"/>
      <c r="R888" s="216"/>
      <c r="S888" s="216"/>
      <c r="T888" s="216"/>
    </row>
    <row r="889" spans="2:20" ht="15.75" customHeight="1" x14ac:dyDescent="0.2">
      <c r="B889" s="161"/>
      <c r="C889" s="215"/>
      <c r="D889" s="215"/>
      <c r="F889" s="160"/>
      <c r="H889" s="149"/>
      <c r="I889" s="149"/>
      <c r="J889" s="216"/>
      <c r="K889" s="216"/>
      <c r="L889" s="216"/>
      <c r="M889" s="216"/>
      <c r="N889" s="216"/>
      <c r="O889" s="216"/>
      <c r="P889" s="216"/>
      <c r="Q889" s="216"/>
      <c r="R889" s="216"/>
      <c r="S889" s="216"/>
      <c r="T889" s="216"/>
    </row>
    <row r="890" spans="2:20" ht="15.75" customHeight="1" x14ac:dyDescent="0.2">
      <c r="B890" s="161"/>
      <c r="C890" s="215"/>
      <c r="D890" s="215"/>
      <c r="F890" s="160"/>
      <c r="H890" s="149"/>
      <c r="I890" s="149"/>
      <c r="J890" s="216"/>
      <c r="K890" s="216"/>
      <c r="L890" s="216"/>
      <c r="M890" s="216"/>
      <c r="N890" s="216"/>
      <c r="O890" s="216"/>
      <c r="P890" s="216"/>
      <c r="Q890" s="216"/>
      <c r="R890" s="216"/>
      <c r="S890" s="216"/>
      <c r="T890" s="216"/>
    </row>
    <row r="891" spans="2:20" ht="15.75" customHeight="1" x14ac:dyDescent="0.2">
      <c r="B891" s="161"/>
      <c r="C891" s="215"/>
      <c r="D891" s="215"/>
      <c r="F891" s="160"/>
      <c r="H891" s="149"/>
      <c r="I891" s="149"/>
      <c r="J891" s="216"/>
      <c r="K891" s="216"/>
      <c r="L891" s="216"/>
      <c r="M891" s="216"/>
      <c r="N891" s="216"/>
      <c r="O891" s="216"/>
      <c r="P891" s="216"/>
      <c r="Q891" s="216"/>
      <c r="R891" s="216"/>
      <c r="S891" s="216"/>
      <c r="T891" s="216"/>
    </row>
    <row r="892" spans="2:20" ht="15.75" customHeight="1" x14ac:dyDescent="0.2">
      <c r="B892" s="161"/>
      <c r="C892" s="215"/>
      <c r="D892" s="215"/>
      <c r="F892" s="160"/>
      <c r="H892" s="149"/>
      <c r="I892" s="149"/>
      <c r="J892" s="216"/>
      <c r="K892" s="216"/>
      <c r="L892" s="216"/>
      <c r="M892" s="216"/>
      <c r="N892" s="216"/>
      <c r="O892" s="216"/>
      <c r="P892" s="216"/>
      <c r="Q892" s="216"/>
      <c r="R892" s="216"/>
      <c r="S892" s="216"/>
      <c r="T892" s="216"/>
    </row>
    <row r="893" spans="2:20" ht="15.75" customHeight="1" x14ac:dyDescent="0.2">
      <c r="B893" s="161"/>
      <c r="C893" s="215"/>
      <c r="D893" s="215"/>
      <c r="F893" s="160"/>
      <c r="H893" s="149"/>
      <c r="I893" s="149"/>
      <c r="J893" s="216"/>
      <c r="K893" s="216"/>
      <c r="L893" s="216"/>
      <c r="M893" s="216"/>
      <c r="N893" s="216"/>
      <c r="O893" s="216"/>
      <c r="P893" s="216"/>
      <c r="Q893" s="216"/>
      <c r="R893" s="216"/>
      <c r="S893" s="216"/>
      <c r="T893" s="216"/>
    </row>
    <row r="894" spans="2:20" ht="15.75" customHeight="1" x14ac:dyDescent="0.2">
      <c r="B894" s="161"/>
      <c r="C894" s="215"/>
      <c r="D894" s="215"/>
      <c r="F894" s="160"/>
      <c r="H894" s="149"/>
      <c r="I894" s="149"/>
      <c r="J894" s="216"/>
      <c r="K894" s="216"/>
      <c r="L894" s="216"/>
      <c r="M894" s="216"/>
      <c r="N894" s="216"/>
      <c r="O894" s="216"/>
      <c r="P894" s="216"/>
      <c r="Q894" s="216"/>
      <c r="R894" s="216"/>
      <c r="S894" s="216"/>
      <c r="T894" s="216"/>
    </row>
    <row r="895" spans="2:20" ht="15.75" customHeight="1" x14ac:dyDescent="0.2">
      <c r="B895" s="161"/>
      <c r="C895" s="215"/>
      <c r="D895" s="215"/>
      <c r="F895" s="160"/>
      <c r="H895" s="149"/>
      <c r="I895" s="149"/>
      <c r="J895" s="216"/>
      <c r="K895" s="216"/>
      <c r="L895" s="216"/>
      <c r="M895" s="216"/>
      <c r="N895" s="216"/>
      <c r="O895" s="216"/>
      <c r="P895" s="216"/>
      <c r="Q895" s="216"/>
      <c r="R895" s="216"/>
      <c r="S895" s="216"/>
      <c r="T895" s="216"/>
    </row>
    <row r="896" spans="2:20" ht="15.75" customHeight="1" x14ac:dyDescent="0.2">
      <c r="B896" s="161"/>
      <c r="C896" s="215"/>
      <c r="D896" s="215"/>
      <c r="F896" s="160"/>
      <c r="H896" s="149"/>
      <c r="I896" s="149"/>
      <c r="J896" s="216"/>
      <c r="K896" s="216"/>
      <c r="L896" s="216"/>
      <c r="M896" s="216"/>
      <c r="N896" s="216"/>
      <c r="O896" s="216"/>
      <c r="P896" s="216"/>
      <c r="Q896" s="216"/>
      <c r="R896" s="216"/>
      <c r="S896" s="216"/>
      <c r="T896" s="216"/>
    </row>
    <row r="897" spans="2:20" ht="15.75" customHeight="1" x14ac:dyDescent="0.2">
      <c r="B897" s="161"/>
      <c r="C897" s="215"/>
      <c r="D897" s="215"/>
      <c r="F897" s="160"/>
      <c r="H897" s="149"/>
      <c r="I897" s="149"/>
      <c r="J897" s="216"/>
      <c r="K897" s="216"/>
      <c r="L897" s="216"/>
      <c r="M897" s="216"/>
      <c r="N897" s="216"/>
      <c r="O897" s="216"/>
      <c r="P897" s="216"/>
      <c r="Q897" s="216"/>
      <c r="R897" s="216"/>
      <c r="S897" s="216"/>
      <c r="T897" s="216"/>
    </row>
    <row r="898" spans="2:20" ht="15.75" customHeight="1" x14ac:dyDescent="0.2">
      <c r="B898" s="161"/>
      <c r="C898" s="215"/>
      <c r="D898" s="215"/>
      <c r="F898" s="160"/>
      <c r="H898" s="149"/>
      <c r="I898" s="149"/>
      <c r="J898" s="216"/>
      <c r="K898" s="216"/>
      <c r="L898" s="216"/>
      <c r="M898" s="216"/>
      <c r="N898" s="216"/>
      <c r="O898" s="216"/>
      <c r="P898" s="216"/>
      <c r="Q898" s="216"/>
      <c r="R898" s="216"/>
      <c r="S898" s="216"/>
      <c r="T898" s="216"/>
    </row>
    <row r="899" spans="2:20" ht="15.75" customHeight="1" x14ac:dyDescent="0.2">
      <c r="B899" s="161"/>
      <c r="C899" s="215"/>
      <c r="D899" s="215"/>
      <c r="F899" s="160"/>
      <c r="H899" s="149"/>
      <c r="I899" s="149"/>
      <c r="J899" s="216"/>
      <c r="K899" s="216"/>
      <c r="L899" s="216"/>
      <c r="M899" s="216"/>
      <c r="N899" s="216"/>
      <c r="O899" s="216"/>
      <c r="P899" s="216"/>
      <c r="Q899" s="216"/>
      <c r="R899" s="216"/>
      <c r="S899" s="216"/>
      <c r="T899" s="216"/>
    </row>
    <row r="900" spans="2:20" ht="15.75" customHeight="1" x14ac:dyDescent="0.2">
      <c r="B900" s="161"/>
      <c r="C900" s="215"/>
      <c r="D900" s="215"/>
      <c r="F900" s="160"/>
      <c r="H900" s="149"/>
      <c r="I900" s="149"/>
      <c r="J900" s="216"/>
      <c r="K900" s="216"/>
      <c r="L900" s="216"/>
      <c r="M900" s="216"/>
      <c r="N900" s="216"/>
      <c r="O900" s="216"/>
      <c r="P900" s="216"/>
      <c r="Q900" s="216"/>
      <c r="R900" s="216"/>
      <c r="S900" s="216"/>
      <c r="T900" s="216"/>
    </row>
    <row r="901" spans="2:20" ht="15.75" customHeight="1" x14ac:dyDescent="0.2">
      <c r="B901" s="161"/>
      <c r="C901" s="215"/>
      <c r="D901" s="215"/>
      <c r="F901" s="160"/>
      <c r="H901" s="149"/>
      <c r="I901" s="149"/>
      <c r="J901" s="216"/>
      <c r="K901" s="216"/>
      <c r="L901" s="216"/>
      <c r="M901" s="216"/>
      <c r="N901" s="216"/>
      <c r="O901" s="216"/>
      <c r="P901" s="216"/>
      <c r="Q901" s="216"/>
      <c r="R901" s="216"/>
      <c r="S901" s="216"/>
      <c r="T901" s="216"/>
    </row>
    <row r="902" spans="2:20" ht="15.75" customHeight="1" x14ac:dyDescent="0.2">
      <c r="B902" s="161"/>
      <c r="C902" s="215"/>
      <c r="D902" s="215"/>
      <c r="F902" s="160"/>
      <c r="H902" s="149"/>
      <c r="I902" s="149"/>
      <c r="J902" s="216"/>
      <c r="K902" s="216"/>
      <c r="L902" s="216"/>
      <c r="M902" s="216"/>
      <c r="N902" s="216"/>
      <c r="O902" s="216"/>
      <c r="P902" s="216"/>
      <c r="Q902" s="216"/>
      <c r="R902" s="216"/>
      <c r="S902" s="216"/>
      <c r="T902" s="216"/>
    </row>
    <row r="903" spans="2:20" ht="15.75" customHeight="1" x14ac:dyDescent="0.2">
      <c r="B903" s="161"/>
      <c r="C903" s="215"/>
      <c r="D903" s="215"/>
      <c r="F903" s="160"/>
      <c r="H903" s="149"/>
      <c r="I903" s="149"/>
      <c r="J903" s="216"/>
      <c r="K903" s="216"/>
      <c r="L903" s="216"/>
      <c r="M903" s="216"/>
      <c r="N903" s="216"/>
      <c r="O903" s="216"/>
      <c r="P903" s="216"/>
      <c r="Q903" s="216"/>
      <c r="R903" s="216"/>
      <c r="S903" s="216"/>
      <c r="T903" s="216"/>
    </row>
    <row r="904" spans="2:20" ht="15.75" customHeight="1" x14ac:dyDescent="0.2">
      <c r="B904" s="161"/>
      <c r="C904" s="215"/>
      <c r="D904" s="215"/>
      <c r="F904" s="160"/>
      <c r="H904" s="149"/>
      <c r="I904" s="149"/>
      <c r="J904" s="216"/>
      <c r="K904" s="216"/>
      <c r="L904" s="216"/>
      <c r="M904" s="216"/>
      <c r="N904" s="216"/>
      <c r="O904" s="216"/>
      <c r="P904" s="216"/>
      <c r="Q904" s="216"/>
      <c r="R904" s="216"/>
      <c r="S904" s="216"/>
      <c r="T904" s="216"/>
    </row>
    <row r="905" spans="2:20" ht="15.75" customHeight="1" x14ac:dyDescent="0.2">
      <c r="B905" s="161"/>
      <c r="C905" s="215"/>
      <c r="D905" s="215"/>
      <c r="F905" s="160"/>
      <c r="H905" s="149"/>
      <c r="I905" s="149"/>
      <c r="J905" s="216"/>
      <c r="K905" s="216"/>
      <c r="L905" s="216"/>
      <c r="M905" s="216"/>
      <c r="N905" s="216"/>
      <c r="O905" s="216"/>
      <c r="P905" s="216"/>
      <c r="Q905" s="216"/>
      <c r="R905" s="216"/>
      <c r="S905" s="216"/>
      <c r="T905" s="216"/>
    </row>
    <row r="906" spans="2:20" ht="15.75" customHeight="1" x14ac:dyDescent="0.2">
      <c r="B906" s="161"/>
      <c r="C906" s="215"/>
      <c r="D906" s="215"/>
      <c r="F906" s="160"/>
      <c r="H906" s="149"/>
      <c r="I906" s="149"/>
      <c r="J906" s="216"/>
      <c r="K906" s="216"/>
      <c r="L906" s="216"/>
      <c r="M906" s="216"/>
      <c r="N906" s="216"/>
      <c r="O906" s="216"/>
      <c r="P906" s="216"/>
      <c r="Q906" s="216"/>
      <c r="R906" s="216"/>
      <c r="S906" s="216"/>
      <c r="T906" s="216"/>
    </row>
    <row r="907" spans="2:20" ht="15.75" customHeight="1" x14ac:dyDescent="0.2">
      <c r="B907" s="161"/>
      <c r="C907" s="215"/>
      <c r="D907" s="215"/>
      <c r="F907" s="160"/>
      <c r="H907" s="149"/>
      <c r="I907" s="149"/>
      <c r="J907" s="216"/>
      <c r="K907" s="216"/>
      <c r="L907" s="216"/>
      <c r="M907" s="216"/>
      <c r="N907" s="216"/>
      <c r="O907" s="216"/>
      <c r="P907" s="216"/>
      <c r="Q907" s="216"/>
      <c r="R907" s="216"/>
      <c r="S907" s="216"/>
      <c r="T907" s="216"/>
    </row>
    <row r="908" spans="2:20" ht="15.75" customHeight="1" x14ac:dyDescent="0.2">
      <c r="B908" s="161"/>
      <c r="C908" s="215"/>
      <c r="D908" s="215"/>
      <c r="F908" s="160"/>
      <c r="H908" s="149"/>
      <c r="I908" s="149"/>
      <c r="J908" s="216"/>
      <c r="K908" s="216"/>
      <c r="L908" s="216"/>
      <c r="M908" s="216"/>
      <c r="N908" s="216"/>
      <c r="O908" s="216"/>
      <c r="P908" s="216"/>
      <c r="Q908" s="216"/>
      <c r="R908" s="216"/>
      <c r="S908" s="216"/>
      <c r="T908" s="216"/>
    </row>
    <row r="909" spans="2:20" ht="15.75" customHeight="1" x14ac:dyDescent="0.2">
      <c r="B909" s="161"/>
      <c r="C909" s="215"/>
      <c r="D909" s="215"/>
      <c r="F909" s="160"/>
      <c r="H909" s="149"/>
      <c r="I909" s="149"/>
      <c r="J909" s="216"/>
      <c r="K909" s="216"/>
      <c r="L909" s="216"/>
      <c r="M909" s="216"/>
      <c r="N909" s="216"/>
      <c r="O909" s="216"/>
      <c r="P909" s="216"/>
      <c r="Q909" s="216"/>
      <c r="R909" s="216"/>
      <c r="S909" s="216"/>
      <c r="T909" s="216"/>
    </row>
    <row r="910" spans="2:20" ht="15.75" customHeight="1" x14ac:dyDescent="0.2">
      <c r="B910" s="161"/>
      <c r="C910" s="215"/>
      <c r="D910" s="215"/>
      <c r="F910" s="160"/>
      <c r="H910" s="149"/>
      <c r="I910" s="149"/>
      <c r="J910" s="216"/>
      <c r="K910" s="216"/>
      <c r="L910" s="216"/>
      <c r="M910" s="216"/>
      <c r="N910" s="216"/>
      <c r="O910" s="216"/>
      <c r="P910" s="216"/>
      <c r="Q910" s="216"/>
      <c r="R910" s="216"/>
      <c r="S910" s="216"/>
      <c r="T910" s="216"/>
    </row>
    <row r="911" spans="2:20" ht="15.75" customHeight="1" x14ac:dyDescent="0.2">
      <c r="B911" s="161"/>
      <c r="C911" s="215"/>
      <c r="D911" s="215"/>
      <c r="F911" s="160"/>
      <c r="H911" s="149"/>
      <c r="I911" s="149"/>
      <c r="J911" s="216"/>
      <c r="K911" s="216"/>
      <c r="L911" s="216"/>
      <c r="M911" s="216"/>
      <c r="N911" s="216"/>
      <c r="O911" s="216"/>
      <c r="P911" s="216"/>
      <c r="Q911" s="216"/>
      <c r="R911" s="216"/>
      <c r="S911" s="216"/>
      <c r="T911" s="216"/>
    </row>
    <row r="912" spans="2:20" ht="15.75" customHeight="1" x14ac:dyDescent="0.2">
      <c r="B912" s="161"/>
      <c r="C912" s="215"/>
      <c r="D912" s="215"/>
      <c r="F912" s="160"/>
      <c r="H912" s="149"/>
      <c r="I912" s="149"/>
      <c r="J912" s="216"/>
      <c r="K912" s="216"/>
      <c r="L912" s="216"/>
      <c r="M912" s="216"/>
      <c r="N912" s="216"/>
      <c r="O912" s="216"/>
      <c r="P912" s="216"/>
      <c r="Q912" s="216"/>
      <c r="R912" s="216"/>
      <c r="S912" s="216"/>
      <c r="T912" s="216"/>
    </row>
    <row r="913" spans="2:20" ht="15.75" customHeight="1" x14ac:dyDescent="0.2">
      <c r="B913" s="161"/>
      <c r="C913" s="215"/>
      <c r="D913" s="215"/>
      <c r="F913" s="160"/>
      <c r="H913" s="149"/>
      <c r="I913" s="149"/>
      <c r="J913" s="216"/>
      <c r="K913" s="216"/>
      <c r="L913" s="216"/>
      <c r="M913" s="216"/>
      <c r="N913" s="216"/>
      <c r="O913" s="216"/>
      <c r="P913" s="216"/>
      <c r="Q913" s="216"/>
      <c r="R913" s="216"/>
      <c r="S913" s="216"/>
      <c r="T913" s="216"/>
    </row>
    <row r="914" spans="2:20" ht="15.75" customHeight="1" x14ac:dyDescent="0.2">
      <c r="B914" s="161"/>
      <c r="C914" s="215"/>
      <c r="D914" s="215"/>
      <c r="F914" s="160"/>
      <c r="H914" s="149"/>
      <c r="I914" s="149"/>
      <c r="J914" s="216"/>
      <c r="K914" s="216"/>
      <c r="L914" s="216"/>
      <c r="M914" s="216"/>
      <c r="N914" s="216"/>
      <c r="O914" s="216"/>
      <c r="P914" s="216"/>
      <c r="Q914" s="216"/>
      <c r="R914" s="216"/>
      <c r="S914" s="216"/>
      <c r="T914" s="216"/>
    </row>
    <row r="915" spans="2:20" ht="15.75" customHeight="1" x14ac:dyDescent="0.2">
      <c r="B915" s="161"/>
      <c r="C915" s="215"/>
      <c r="D915" s="215"/>
      <c r="F915" s="160"/>
      <c r="H915" s="149"/>
      <c r="I915" s="149"/>
      <c r="J915" s="216"/>
      <c r="K915" s="216"/>
      <c r="L915" s="216"/>
      <c r="M915" s="216"/>
      <c r="N915" s="216"/>
      <c r="O915" s="216"/>
      <c r="P915" s="216"/>
      <c r="Q915" s="216"/>
      <c r="R915" s="216"/>
      <c r="S915" s="216"/>
      <c r="T915" s="216"/>
    </row>
    <row r="916" spans="2:20" ht="15.75" customHeight="1" x14ac:dyDescent="0.2">
      <c r="B916" s="161"/>
      <c r="C916" s="215"/>
      <c r="D916" s="215"/>
      <c r="F916" s="160"/>
      <c r="H916" s="149"/>
      <c r="I916" s="149"/>
      <c r="J916" s="216"/>
      <c r="K916" s="216"/>
      <c r="L916" s="216"/>
      <c r="M916" s="216"/>
      <c r="N916" s="216"/>
      <c r="O916" s="216"/>
      <c r="P916" s="216"/>
      <c r="Q916" s="216"/>
      <c r="R916" s="216"/>
      <c r="S916" s="216"/>
      <c r="T916" s="216"/>
    </row>
    <row r="917" spans="2:20" ht="15.75" customHeight="1" x14ac:dyDescent="0.2">
      <c r="B917" s="161"/>
      <c r="C917" s="215"/>
      <c r="D917" s="215"/>
      <c r="F917" s="160"/>
      <c r="H917" s="149"/>
      <c r="I917" s="149"/>
      <c r="J917" s="216"/>
      <c r="K917" s="216"/>
      <c r="L917" s="216"/>
      <c r="M917" s="216"/>
      <c r="N917" s="216"/>
      <c r="O917" s="216"/>
      <c r="P917" s="216"/>
      <c r="Q917" s="216"/>
      <c r="R917" s="216"/>
      <c r="S917" s="216"/>
      <c r="T917" s="216"/>
    </row>
    <row r="918" spans="2:20" ht="15.75" customHeight="1" x14ac:dyDescent="0.2">
      <c r="B918" s="161"/>
      <c r="C918" s="215"/>
      <c r="D918" s="215"/>
      <c r="F918" s="160"/>
      <c r="H918" s="149"/>
      <c r="I918" s="149"/>
      <c r="J918" s="216"/>
      <c r="K918" s="216"/>
      <c r="L918" s="216"/>
      <c r="M918" s="216"/>
      <c r="N918" s="216"/>
      <c r="O918" s="216"/>
      <c r="P918" s="216"/>
      <c r="Q918" s="216"/>
      <c r="R918" s="216"/>
      <c r="S918" s="216"/>
      <c r="T918" s="216"/>
    </row>
    <row r="919" spans="2:20" ht="15.75" customHeight="1" x14ac:dyDescent="0.2">
      <c r="B919" s="161"/>
      <c r="C919" s="215"/>
      <c r="D919" s="215"/>
      <c r="F919" s="160"/>
      <c r="H919" s="149"/>
      <c r="I919" s="149"/>
      <c r="J919" s="216"/>
      <c r="K919" s="216"/>
      <c r="L919" s="216"/>
      <c r="M919" s="216"/>
      <c r="N919" s="216"/>
      <c r="O919" s="216"/>
      <c r="P919" s="216"/>
      <c r="Q919" s="216"/>
      <c r="R919" s="216"/>
      <c r="S919" s="216"/>
      <c r="T919" s="216"/>
    </row>
    <row r="920" spans="2:20" ht="15.75" customHeight="1" x14ac:dyDescent="0.2">
      <c r="B920" s="161"/>
      <c r="C920" s="215"/>
      <c r="D920" s="215"/>
      <c r="F920" s="160"/>
      <c r="H920" s="149"/>
      <c r="I920" s="149"/>
      <c r="J920" s="216"/>
      <c r="K920" s="216"/>
      <c r="L920" s="216"/>
      <c r="M920" s="216"/>
      <c r="N920" s="216"/>
      <c r="O920" s="216"/>
      <c r="P920" s="216"/>
      <c r="Q920" s="216"/>
      <c r="R920" s="216"/>
      <c r="S920" s="216"/>
      <c r="T920" s="216"/>
    </row>
    <row r="921" spans="2:20" ht="15.75" customHeight="1" x14ac:dyDescent="0.2">
      <c r="B921" s="161"/>
      <c r="C921" s="215"/>
      <c r="D921" s="215"/>
      <c r="F921" s="160"/>
      <c r="H921" s="149"/>
      <c r="I921" s="149"/>
      <c r="J921" s="216"/>
      <c r="K921" s="216"/>
      <c r="L921" s="216"/>
      <c r="M921" s="216"/>
      <c r="N921" s="216"/>
      <c r="O921" s="216"/>
      <c r="P921" s="216"/>
      <c r="Q921" s="216"/>
      <c r="R921" s="216"/>
      <c r="S921" s="216"/>
      <c r="T921" s="216"/>
    </row>
    <row r="922" spans="2:20" ht="15.75" customHeight="1" x14ac:dyDescent="0.2">
      <c r="B922" s="161"/>
      <c r="C922" s="215"/>
      <c r="D922" s="215"/>
      <c r="F922" s="160"/>
      <c r="H922" s="149"/>
      <c r="I922" s="149"/>
      <c r="J922" s="216"/>
      <c r="K922" s="216"/>
      <c r="L922" s="216"/>
      <c r="M922" s="216"/>
      <c r="N922" s="216"/>
      <c r="O922" s="216"/>
      <c r="P922" s="216"/>
      <c r="Q922" s="216"/>
      <c r="R922" s="216"/>
      <c r="S922" s="216"/>
      <c r="T922" s="216"/>
    </row>
    <row r="923" spans="2:20" ht="15.75" customHeight="1" x14ac:dyDescent="0.2">
      <c r="B923" s="161"/>
      <c r="C923" s="215"/>
      <c r="D923" s="215"/>
      <c r="F923" s="160"/>
      <c r="H923" s="149"/>
      <c r="I923" s="149"/>
      <c r="J923" s="216"/>
      <c r="K923" s="216"/>
      <c r="L923" s="216"/>
      <c r="M923" s="216"/>
      <c r="N923" s="216"/>
      <c r="O923" s="216"/>
      <c r="P923" s="216"/>
      <c r="Q923" s="216"/>
      <c r="R923" s="216"/>
      <c r="S923" s="216"/>
      <c r="T923" s="216"/>
    </row>
    <row r="924" spans="2:20" ht="15.75" customHeight="1" x14ac:dyDescent="0.2">
      <c r="B924" s="161"/>
      <c r="C924" s="215"/>
      <c r="D924" s="215"/>
      <c r="F924" s="160"/>
      <c r="H924" s="149"/>
      <c r="I924" s="149"/>
      <c r="J924" s="216"/>
      <c r="K924" s="216"/>
      <c r="L924" s="216"/>
      <c r="M924" s="216"/>
      <c r="N924" s="216"/>
      <c r="O924" s="216"/>
      <c r="P924" s="216"/>
      <c r="Q924" s="216"/>
      <c r="R924" s="216"/>
      <c r="S924" s="216"/>
      <c r="T924" s="216"/>
    </row>
    <row r="925" spans="2:20" ht="15.75" customHeight="1" x14ac:dyDescent="0.2">
      <c r="B925" s="161"/>
      <c r="C925" s="215"/>
      <c r="D925" s="215"/>
      <c r="F925" s="160"/>
      <c r="H925" s="149"/>
      <c r="I925" s="149"/>
      <c r="J925" s="216"/>
      <c r="K925" s="216"/>
      <c r="L925" s="216"/>
      <c r="M925" s="216"/>
      <c r="N925" s="216"/>
      <c r="O925" s="216"/>
      <c r="P925" s="216"/>
      <c r="Q925" s="216"/>
      <c r="R925" s="216"/>
      <c r="S925" s="216"/>
      <c r="T925" s="216"/>
    </row>
    <row r="926" spans="2:20" ht="15.75" customHeight="1" x14ac:dyDescent="0.2">
      <c r="B926" s="161"/>
      <c r="C926" s="215"/>
      <c r="D926" s="215"/>
      <c r="F926" s="160"/>
      <c r="H926" s="149"/>
      <c r="I926" s="149"/>
      <c r="J926" s="216"/>
      <c r="K926" s="216"/>
      <c r="L926" s="216"/>
      <c r="M926" s="216"/>
      <c r="N926" s="216"/>
      <c r="O926" s="216"/>
      <c r="P926" s="216"/>
      <c r="Q926" s="216"/>
      <c r="R926" s="216"/>
      <c r="S926" s="216"/>
      <c r="T926" s="216"/>
    </row>
    <row r="927" spans="2:20" ht="15.75" customHeight="1" x14ac:dyDescent="0.2">
      <c r="B927" s="161"/>
      <c r="C927" s="215"/>
      <c r="D927" s="215"/>
      <c r="F927" s="160"/>
      <c r="H927" s="149"/>
      <c r="I927" s="149"/>
      <c r="J927" s="216"/>
      <c r="K927" s="216"/>
      <c r="L927" s="216"/>
      <c r="M927" s="216"/>
      <c r="N927" s="216"/>
      <c r="O927" s="216"/>
      <c r="P927" s="216"/>
      <c r="Q927" s="216"/>
      <c r="R927" s="216"/>
      <c r="S927" s="216"/>
      <c r="T927" s="216"/>
    </row>
    <row r="928" spans="2:20" ht="15.75" customHeight="1" x14ac:dyDescent="0.2">
      <c r="B928" s="161"/>
      <c r="C928" s="215"/>
      <c r="D928" s="215"/>
      <c r="F928" s="160"/>
      <c r="H928" s="149"/>
      <c r="I928" s="149"/>
      <c r="J928" s="216"/>
      <c r="K928" s="216"/>
      <c r="L928" s="216"/>
      <c r="M928" s="216"/>
      <c r="N928" s="216"/>
      <c r="O928" s="216"/>
      <c r="P928" s="216"/>
      <c r="Q928" s="216"/>
      <c r="R928" s="216"/>
      <c r="S928" s="216"/>
      <c r="T928" s="216"/>
    </row>
    <row r="929" spans="2:20" ht="15.75" customHeight="1" x14ac:dyDescent="0.2">
      <c r="B929" s="161"/>
      <c r="C929" s="215"/>
      <c r="D929" s="215"/>
      <c r="F929" s="160"/>
      <c r="H929" s="149"/>
      <c r="I929" s="149"/>
      <c r="J929" s="216"/>
      <c r="K929" s="216"/>
      <c r="L929" s="216"/>
      <c r="M929" s="216"/>
      <c r="N929" s="216"/>
      <c r="O929" s="216"/>
      <c r="P929" s="216"/>
      <c r="Q929" s="216"/>
      <c r="R929" s="216"/>
      <c r="S929" s="216"/>
      <c r="T929" s="216"/>
    </row>
    <row r="930" spans="2:20" ht="15.75" customHeight="1" x14ac:dyDescent="0.2">
      <c r="B930" s="161"/>
      <c r="C930" s="215"/>
      <c r="D930" s="215"/>
      <c r="F930" s="160"/>
      <c r="H930" s="149"/>
      <c r="I930" s="149"/>
      <c r="J930" s="216"/>
      <c r="K930" s="216"/>
      <c r="L930" s="216"/>
      <c r="M930" s="216"/>
      <c r="N930" s="216"/>
      <c r="O930" s="216"/>
      <c r="P930" s="216"/>
      <c r="Q930" s="216"/>
      <c r="R930" s="216"/>
      <c r="S930" s="216"/>
      <c r="T930" s="216"/>
    </row>
    <row r="931" spans="2:20" ht="15.75" customHeight="1" x14ac:dyDescent="0.2">
      <c r="B931" s="161"/>
      <c r="C931" s="215"/>
      <c r="D931" s="215"/>
      <c r="F931" s="160"/>
      <c r="H931" s="149"/>
      <c r="I931" s="149"/>
      <c r="J931" s="216"/>
      <c r="K931" s="216"/>
      <c r="L931" s="216"/>
      <c r="M931" s="216"/>
      <c r="N931" s="216"/>
      <c r="O931" s="216"/>
      <c r="P931" s="216"/>
      <c r="Q931" s="216"/>
      <c r="R931" s="216"/>
      <c r="S931" s="216"/>
      <c r="T931" s="216"/>
    </row>
    <row r="932" spans="2:20" ht="15.75" customHeight="1" x14ac:dyDescent="0.2">
      <c r="B932" s="161"/>
      <c r="C932" s="215"/>
      <c r="D932" s="215"/>
      <c r="F932" s="160"/>
      <c r="H932" s="149"/>
      <c r="I932" s="149"/>
      <c r="J932" s="216"/>
      <c r="K932" s="216"/>
      <c r="L932" s="216"/>
      <c r="M932" s="216"/>
      <c r="N932" s="216"/>
      <c r="O932" s="216"/>
      <c r="P932" s="216"/>
      <c r="Q932" s="216"/>
      <c r="R932" s="216"/>
      <c r="S932" s="216"/>
      <c r="T932" s="216"/>
    </row>
    <row r="933" spans="2:20" ht="15.75" customHeight="1" x14ac:dyDescent="0.2">
      <c r="B933" s="161"/>
      <c r="C933" s="215"/>
      <c r="D933" s="215"/>
      <c r="F933" s="160"/>
      <c r="H933" s="149"/>
      <c r="I933" s="149"/>
      <c r="J933" s="216"/>
      <c r="K933" s="216"/>
      <c r="L933" s="216"/>
      <c r="M933" s="216"/>
      <c r="N933" s="216"/>
      <c r="O933" s="216"/>
      <c r="P933" s="216"/>
      <c r="Q933" s="216"/>
      <c r="R933" s="216"/>
      <c r="S933" s="216"/>
      <c r="T933" s="216"/>
    </row>
    <row r="934" spans="2:20" ht="15.75" customHeight="1" x14ac:dyDescent="0.2">
      <c r="B934" s="161"/>
      <c r="C934" s="215"/>
      <c r="D934" s="215"/>
      <c r="F934" s="160"/>
      <c r="H934" s="149"/>
      <c r="I934" s="149"/>
      <c r="J934" s="216"/>
      <c r="K934" s="216"/>
      <c r="L934" s="216"/>
      <c r="M934" s="216"/>
      <c r="N934" s="216"/>
      <c r="O934" s="216"/>
      <c r="P934" s="216"/>
      <c r="Q934" s="216"/>
      <c r="R934" s="216"/>
      <c r="S934" s="216"/>
      <c r="T934" s="216"/>
    </row>
    <row r="935" spans="2:20" ht="15.75" customHeight="1" x14ac:dyDescent="0.2">
      <c r="B935" s="161"/>
      <c r="C935" s="215"/>
      <c r="D935" s="215"/>
      <c r="F935" s="160"/>
      <c r="H935" s="149"/>
      <c r="I935" s="149"/>
      <c r="J935" s="216"/>
      <c r="K935" s="216"/>
      <c r="L935" s="216"/>
      <c r="M935" s="216"/>
      <c r="N935" s="216"/>
      <c r="O935" s="216"/>
      <c r="P935" s="216"/>
      <c r="Q935" s="216"/>
      <c r="R935" s="216"/>
      <c r="S935" s="216"/>
      <c r="T935" s="216"/>
    </row>
    <row r="936" spans="2:20" ht="15.75" customHeight="1" x14ac:dyDescent="0.2">
      <c r="B936" s="161"/>
      <c r="C936" s="215"/>
      <c r="D936" s="215"/>
      <c r="F936" s="160"/>
      <c r="H936" s="149"/>
      <c r="I936" s="149"/>
      <c r="J936" s="216"/>
      <c r="K936" s="216"/>
      <c r="L936" s="216"/>
      <c r="M936" s="216"/>
      <c r="N936" s="216"/>
      <c r="O936" s="216"/>
      <c r="P936" s="216"/>
      <c r="Q936" s="216"/>
      <c r="R936" s="216"/>
      <c r="S936" s="216"/>
      <c r="T936" s="216"/>
    </row>
    <row r="937" spans="2:20" ht="15.75" customHeight="1" x14ac:dyDescent="0.2">
      <c r="B937" s="161"/>
      <c r="C937" s="215"/>
      <c r="D937" s="215"/>
      <c r="F937" s="160"/>
      <c r="H937" s="149"/>
      <c r="I937" s="149"/>
      <c r="J937" s="216"/>
      <c r="K937" s="216"/>
      <c r="L937" s="216"/>
      <c r="M937" s="216"/>
      <c r="N937" s="216"/>
      <c r="O937" s="216"/>
      <c r="P937" s="216"/>
      <c r="Q937" s="216"/>
      <c r="R937" s="216"/>
      <c r="S937" s="216"/>
      <c r="T937" s="216"/>
    </row>
    <row r="938" spans="2:20" ht="15.75" customHeight="1" x14ac:dyDescent="0.2">
      <c r="B938" s="161"/>
      <c r="C938" s="215"/>
      <c r="D938" s="215"/>
      <c r="F938" s="160"/>
      <c r="H938" s="149"/>
      <c r="I938" s="149"/>
      <c r="J938" s="216"/>
      <c r="K938" s="216"/>
      <c r="L938" s="216"/>
      <c r="M938" s="216"/>
      <c r="N938" s="216"/>
      <c r="O938" s="216"/>
      <c r="P938" s="216"/>
      <c r="Q938" s="216"/>
      <c r="R938" s="216"/>
      <c r="S938" s="216"/>
      <c r="T938" s="216"/>
    </row>
    <row r="939" spans="2:20" ht="15.75" customHeight="1" x14ac:dyDescent="0.2">
      <c r="B939" s="161"/>
      <c r="C939" s="215"/>
      <c r="D939" s="215"/>
      <c r="F939" s="160"/>
      <c r="H939" s="149"/>
      <c r="I939" s="149"/>
      <c r="J939" s="216"/>
      <c r="K939" s="216"/>
      <c r="L939" s="216"/>
      <c r="M939" s="216"/>
      <c r="N939" s="216"/>
      <c r="O939" s="216"/>
      <c r="P939" s="216"/>
      <c r="Q939" s="216"/>
      <c r="R939" s="216"/>
      <c r="S939" s="216"/>
      <c r="T939" s="216"/>
    </row>
    <row r="940" spans="2:20" ht="15.75" customHeight="1" x14ac:dyDescent="0.2">
      <c r="B940" s="161"/>
      <c r="C940" s="215"/>
      <c r="D940" s="215"/>
      <c r="F940" s="160"/>
      <c r="H940" s="149"/>
      <c r="I940" s="149"/>
      <c r="J940" s="216"/>
      <c r="K940" s="216"/>
      <c r="L940" s="216"/>
      <c r="M940" s="216"/>
      <c r="N940" s="216"/>
      <c r="O940" s="216"/>
      <c r="P940" s="216"/>
      <c r="Q940" s="216"/>
      <c r="R940" s="216"/>
      <c r="S940" s="216"/>
      <c r="T940" s="216"/>
    </row>
    <row r="941" spans="2:20" ht="15.75" customHeight="1" x14ac:dyDescent="0.2">
      <c r="B941" s="161"/>
      <c r="C941" s="215"/>
      <c r="D941" s="215"/>
      <c r="F941" s="160"/>
      <c r="H941" s="149"/>
      <c r="I941" s="149"/>
      <c r="J941" s="216"/>
      <c r="K941" s="216"/>
      <c r="L941" s="216"/>
      <c r="M941" s="216"/>
      <c r="N941" s="216"/>
      <c r="O941" s="216"/>
      <c r="P941" s="216"/>
      <c r="Q941" s="216"/>
      <c r="R941" s="216"/>
      <c r="S941" s="216"/>
      <c r="T941" s="216"/>
    </row>
    <row r="942" spans="2:20" ht="15.75" customHeight="1" x14ac:dyDescent="0.2">
      <c r="B942" s="161"/>
      <c r="C942" s="215"/>
      <c r="D942" s="215"/>
      <c r="F942" s="160"/>
      <c r="H942" s="149"/>
      <c r="I942" s="149"/>
      <c r="J942" s="216"/>
      <c r="K942" s="216"/>
      <c r="L942" s="216"/>
      <c r="M942" s="216"/>
      <c r="N942" s="216"/>
      <c r="O942" s="216"/>
      <c r="P942" s="216"/>
      <c r="Q942" s="216"/>
      <c r="R942" s="216"/>
      <c r="S942" s="216"/>
      <c r="T942" s="216"/>
    </row>
    <row r="943" spans="2:20" ht="15.75" customHeight="1" x14ac:dyDescent="0.2">
      <c r="B943" s="161"/>
      <c r="C943" s="215"/>
      <c r="D943" s="215"/>
      <c r="F943" s="160"/>
      <c r="H943" s="149"/>
      <c r="I943" s="149"/>
      <c r="J943" s="216"/>
      <c r="K943" s="216"/>
      <c r="L943" s="216"/>
      <c r="M943" s="216"/>
      <c r="N943" s="216"/>
      <c r="O943" s="216"/>
      <c r="P943" s="216"/>
      <c r="Q943" s="216"/>
      <c r="R943" s="216"/>
      <c r="S943" s="216"/>
      <c r="T943" s="216"/>
    </row>
    <row r="944" spans="2:20" ht="15.75" customHeight="1" x14ac:dyDescent="0.2">
      <c r="B944" s="161"/>
      <c r="C944" s="215"/>
      <c r="D944" s="215"/>
      <c r="F944" s="160"/>
      <c r="H944" s="149"/>
      <c r="I944" s="149"/>
      <c r="J944" s="216"/>
      <c r="K944" s="216"/>
      <c r="L944" s="216"/>
      <c r="M944" s="216"/>
      <c r="N944" s="216"/>
      <c r="O944" s="216"/>
      <c r="P944" s="216"/>
      <c r="Q944" s="216"/>
      <c r="R944" s="216"/>
      <c r="S944" s="216"/>
      <c r="T944" s="216"/>
    </row>
    <row r="945" spans="2:20" ht="15.75" customHeight="1" x14ac:dyDescent="0.2">
      <c r="B945" s="161"/>
      <c r="C945" s="215"/>
      <c r="D945" s="215"/>
      <c r="F945" s="160"/>
      <c r="H945" s="149"/>
      <c r="I945" s="149"/>
      <c r="J945" s="216"/>
      <c r="K945" s="216"/>
      <c r="L945" s="216"/>
      <c r="M945" s="216"/>
      <c r="N945" s="216"/>
      <c r="O945" s="216"/>
      <c r="P945" s="216"/>
      <c r="Q945" s="216"/>
      <c r="R945" s="216"/>
      <c r="S945" s="216"/>
      <c r="T945" s="216"/>
    </row>
    <row r="946" spans="2:20" ht="15.75" customHeight="1" x14ac:dyDescent="0.2">
      <c r="B946" s="161"/>
      <c r="C946" s="215"/>
      <c r="D946" s="215"/>
      <c r="F946" s="160"/>
      <c r="H946" s="149"/>
      <c r="I946" s="149"/>
      <c r="J946" s="216"/>
      <c r="K946" s="216"/>
      <c r="L946" s="216"/>
      <c r="M946" s="216"/>
      <c r="N946" s="216"/>
      <c r="O946" s="216"/>
      <c r="P946" s="216"/>
      <c r="Q946" s="216"/>
      <c r="R946" s="216"/>
      <c r="S946" s="216"/>
      <c r="T946" s="216"/>
    </row>
    <row r="947" spans="2:20" ht="15.75" customHeight="1" x14ac:dyDescent="0.2">
      <c r="B947" s="161"/>
      <c r="C947" s="215"/>
      <c r="D947" s="215"/>
      <c r="F947" s="160"/>
      <c r="H947" s="149"/>
      <c r="I947" s="149"/>
      <c r="J947" s="216"/>
      <c r="K947" s="216"/>
      <c r="L947" s="216"/>
      <c r="M947" s="216"/>
      <c r="N947" s="216"/>
      <c r="O947" s="216"/>
      <c r="P947" s="216"/>
      <c r="Q947" s="216"/>
      <c r="R947" s="216"/>
      <c r="S947" s="216"/>
      <c r="T947" s="216"/>
    </row>
    <row r="948" spans="2:20" ht="15.75" customHeight="1" x14ac:dyDescent="0.2">
      <c r="B948" s="161"/>
      <c r="C948" s="215"/>
      <c r="D948" s="215"/>
      <c r="F948" s="160"/>
      <c r="H948" s="149"/>
      <c r="I948" s="149"/>
      <c r="J948" s="216"/>
      <c r="K948" s="216"/>
      <c r="L948" s="216"/>
      <c r="M948" s="216"/>
      <c r="N948" s="216"/>
      <c r="O948" s="216"/>
      <c r="P948" s="216"/>
      <c r="Q948" s="216"/>
      <c r="R948" s="216"/>
      <c r="S948" s="216"/>
      <c r="T948" s="216"/>
    </row>
    <row r="949" spans="2:20" ht="15.75" customHeight="1" x14ac:dyDescent="0.2">
      <c r="B949" s="161"/>
      <c r="C949" s="215"/>
      <c r="D949" s="215"/>
      <c r="F949" s="160"/>
      <c r="H949" s="149"/>
      <c r="I949" s="149"/>
      <c r="J949" s="216"/>
      <c r="K949" s="216"/>
      <c r="L949" s="216"/>
      <c r="M949" s="216"/>
      <c r="N949" s="216"/>
      <c r="O949" s="216"/>
      <c r="P949" s="216"/>
      <c r="Q949" s="216"/>
      <c r="R949" s="216"/>
      <c r="S949" s="216"/>
      <c r="T949" s="216"/>
    </row>
    <row r="950" spans="2:20" ht="15.75" customHeight="1" x14ac:dyDescent="0.2">
      <c r="B950" s="161"/>
      <c r="C950" s="215"/>
      <c r="D950" s="215"/>
      <c r="F950" s="160"/>
      <c r="H950" s="149"/>
      <c r="I950" s="149"/>
      <c r="J950" s="216"/>
      <c r="K950" s="216"/>
      <c r="L950" s="216"/>
      <c r="M950" s="216"/>
      <c r="N950" s="216"/>
      <c r="O950" s="216"/>
      <c r="P950" s="216"/>
      <c r="Q950" s="216"/>
      <c r="R950" s="216"/>
      <c r="S950" s="216"/>
      <c r="T950" s="216"/>
    </row>
    <row r="951" spans="2:20" ht="15.75" customHeight="1" x14ac:dyDescent="0.2">
      <c r="B951" s="161"/>
      <c r="C951" s="215"/>
      <c r="D951" s="215"/>
      <c r="F951" s="160"/>
      <c r="H951" s="149"/>
      <c r="I951" s="149"/>
      <c r="J951" s="216"/>
      <c r="K951" s="216"/>
      <c r="L951" s="216"/>
      <c r="M951" s="216"/>
      <c r="N951" s="216"/>
      <c r="O951" s="216"/>
      <c r="P951" s="216"/>
      <c r="Q951" s="216"/>
      <c r="R951" s="216"/>
      <c r="S951" s="216"/>
      <c r="T951" s="216"/>
    </row>
    <row r="952" spans="2:20" ht="15.75" customHeight="1" x14ac:dyDescent="0.2">
      <c r="B952" s="161"/>
      <c r="C952" s="215"/>
      <c r="D952" s="215"/>
      <c r="F952" s="160"/>
      <c r="H952" s="149"/>
      <c r="I952" s="149"/>
      <c r="J952" s="216"/>
      <c r="K952" s="216"/>
      <c r="L952" s="216"/>
      <c r="M952" s="216"/>
      <c r="N952" s="216"/>
      <c r="O952" s="216"/>
      <c r="P952" s="216"/>
      <c r="Q952" s="216"/>
      <c r="R952" s="216"/>
      <c r="S952" s="216"/>
      <c r="T952" s="216"/>
    </row>
    <row r="953" spans="2:20" ht="15.75" customHeight="1" x14ac:dyDescent="0.2">
      <c r="B953" s="161"/>
      <c r="C953" s="215"/>
      <c r="D953" s="215"/>
      <c r="F953" s="160"/>
      <c r="H953" s="149"/>
      <c r="I953" s="149"/>
      <c r="J953" s="216"/>
      <c r="K953" s="216"/>
      <c r="L953" s="216"/>
      <c r="M953" s="216"/>
      <c r="N953" s="216"/>
      <c r="O953" s="216"/>
      <c r="P953" s="216"/>
      <c r="Q953" s="216"/>
      <c r="R953" s="216"/>
      <c r="S953" s="216"/>
      <c r="T953" s="216"/>
    </row>
    <row r="954" spans="2:20" ht="15.75" customHeight="1" x14ac:dyDescent="0.2">
      <c r="B954" s="161"/>
      <c r="C954" s="215"/>
      <c r="D954" s="215"/>
      <c r="F954" s="160"/>
      <c r="H954" s="149"/>
      <c r="I954" s="149"/>
      <c r="J954" s="216"/>
      <c r="K954" s="216"/>
      <c r="L954" s="216"/>
      <c r="M954" s="216"/>
      <c r="N954" s="216"/>
      <c r="O954" s="216"/>
      <c r="P954" s="216"/>
      <c r="Q954" s="216"/>
      <c r="R954" s="216"/>
      <c r="S954" s="216"/>
      <c r="T954" s="216"/>
    </row>
    <row r="955" spans="2:20" ht="15.75" customHeight="1" x14ac:dyDescent="0.2">
      <c r="B955" s="161"/>
      <c r="C955" s="215"/>
      <c r="D955" s="215"/>
      <c r="F955" s="160"/>
      <c r="H955" s="149"/>
      <c r="I955" s="149"/>
      <c r="J955" s="216"/>
      <c r="K955" s="216"/>
      <c r="L955" s="216"/>
      <c r="M955" s="216"/>
      <c r="N955" s="216"/>
      <c r="O955" s="216"/>
      <c r="P955" s="216"/>
      <c r="Q955" s="216"/>
      <c r="R955" s="216"/>
      <c r="S955" s="216"/>
      <c r="T955" s="216"/>
    </row>
    <row r="956" spans="2:20" ht="15.75" customHeight="1" x14ac:dyDescent="0.2">
      <c r="B956" s="161"/>
      <c r="C956" s="215"/>
      <c r="D956" s="215"/>
      <c r="F956" s="160"/>
      <c r="H956" s="149"/>
      <c r="I956" s="149"/>
      <c r="J956" s="216"/>
      <c r="K956" s="216"/>
      <c r="L956" s="216"/>
      <c r="M956" s="216"/>
      <c r="N956" s="216"/>
      <c r="O956" s="216"/>
      <c r="P956" s="216"/>
      <c r="Q956" s="216"/>
      <c r="R956" s="216"/>
      <c r="S956" s="216"/>
      <c r="T956" s="216"/>
    </row>
    <row r="957" spans="2:20" ht="15.75" customHeight="1" x14ac:dyDescent="0.2">
      <c r="B957" s="161"/>
      <c r="C957" s="215"/>
      <c r="D957" s="215"/>
      <c r="F957" s="160"/>
      <c r="H957" s="149"/>
      <c r="I957" s="149"/>
      <c r="J957" s="216"/>
      <c r="K957" s="216"/>
      <c r="L957" s="216"/>
      <c r="M957" s="216"/>
      <c r="N957" s="216"/>
      <c r="O957" s="216"/>
      <c r="P957" s="216"/>
      <c r="Q957" s="216"/>
      <c r="R957" s="216"/>
      <c r="S957" s="216"/>
      <c r="T957" s="216"/>
    </row>
    <row r="958" spans="2:20" ht="15.75" customHeight="1" x14ac:dyDescent="0.2">
      <c r="B958" s="161"/>
      <c r="C958" s="215"/>
      <c r="D958" s="215"/>
      <c r="F958" s="160"/>
      <c r="H958" s="149"/>
      <c r="I958" s="149"/>
      <c r="J958" s="216"/>
      <c r="K958" s="216"/>
      <c r="L958" s="216"/>
      <c r="M958" s="216"/>
      <c r="N958" s="216"/>
      <c r="O958" s="216"/>
      <c r="P958" s="216"/>
      <c r="Q958" s="216"/>
      <c r="R958" s="216"/>
      <c r="S958" s="216"/>
      <c r="T958" s="216"/>
    </row>
    <row r="959" spans="2:20" ht="15.75" customHeight="1" x14ac:dyDescent="0.2">
      <c r="B959" s="161"/>
      <c r="C959" s="215"/>
      <c r="D959" s="215"/>
      <c r="F959" s="160"/>
      <c r="H959" s="149"/>
      <c r="I959" s="149"/>
      <c r="J959" s="216"/>
      <c r="K959" s="216"/>
      <c r="L959" s="216"/>
      <c r="M959" s="216"/>
      <c r="N959" s="216"/>
      <c r="O959" s="216"/>
      <c r="P959" s="216"/>
      <c r="Q959" s="216"/>
      <c r="R959" s="216"/>
      <c r="S959" s="216"/>
      <c r="T959" s="216"/>
    </row>
    <row r="960" spans="2:20" ht="15.75" customHeight="1" x14ac:dyDescent="0.2">
      <c r="B960" s="161"/>
      <c r="C960" s="215"/>
      <c r="D960" s="215"/>
      <c r="F960" s="160"/>
      <c r="H960" s="149"/>
      <c r="I960" s="149"/>
      <c r="J960" s="216"/>
      <c r="K960" s="216"/>
      <c r="L960" s="216"/>
      <c r="M960" s="216"/>
      <c r="N960" s="216"/>
      <c r="O960" s="216"/>
      <c r="P960" s="216"/>
      <c r="Q960" s="216"/>
      <c r="R960" s="216"/>
      <c r="S960" s="216"/>
      <c r="T960" s="216"/>
    </row>
    <row r="961" spans="2:20" ht="15.75" customHeight="1" x14ac:dyDescent="0.2">
      <c r="B961" s="161"/>
      <c r="C961" s="215"/>
      <c r="D961" s="215"/>
      <c r="F961" s="160"/>
      <c r="H961" s="149"/>
      <c r="I961" s="149"/>
      <c r="J961" s="216"/>
      <c r="K961" s="216"/>
      <c r="L961" s="216"/>
      <c r="M961" s="216"/>
      <c r="N961" s="216"/>
      <c r="O961" s="216"/>
      <c r="P961" s="216"/>
      <c r="Q961" s="216"/>
      <c r="R961" s="216"/>
      <c r="S961" s="216"/>
      <c r="T961" s="216"/>
    </row>
    <row r="962" spans="2:20" ht="15.75" customHeight="1" x14ac:dyDescent="0.2">
      <c r="B962" s="161"/>
      <c r="C962" s="215"/>
      <c r="D962" s="215"/>
      <c r="F962" s="160"/>
      <c r="H962" s="149"/>
      <c r="I962" s="149"/>
      <c r="J962" s="216"/>
      <c r="K962" s="216"/>
      <c r="L962" s="216"/>
      <c r="M962" s="216"/>
      <c r="N962" s="216"/>
      <c r="O962" s="216"/>
      <c r="P962" s="216"/>
      <c r="Q962" s="216"/>
      <c r="R962" s="216"/>
      <c r="S962" s="216"/>
      <c r="T962" s="216"/>
    </row>
    <row r="963" spans="2:20" ht="15.75" customHeight="1" x14ac:dyDescent="0.2">
      <c r="B963" s="161"/>
      <c r="C963" s="215"/>
      <c r="D963" s="215"/>
      <c r="F963" s="160"/>
      <c r="H963" s="149"/>
      <c r="I963" s="149"/>
      <c r="J963" s="216"/>
      <c r="K963" s="216"/>
      <c r="L963" s="216"/>
      <c r="M963" s="216"/>
      <c r="N963" s="216"/>
      <c r="O963" s="216"/>
      <c r="P963" s="216"/>
      <c r="Q963" s="216"/>
      <c r="R963" s="216"/>
      <c r="S963" s="216"/>
      <c r="T963" s="216"/>
    </row>
    <row r="964" spans="2:20" ht="15.75" customHeight="1" x14ac:dyDescent="0.2">
      <c r="B964" s="161"/>
      <c r="C964" s="215"/>
      <c r="D964" s="215"/>
      <c r="F964" s="160"/>
      <c r="H964" s="149"/>
      <c r="I964" s="149"/>
      <c r="J964" s="216"/>
      <c r="K964" s="216"/>
      <c r="L964" s="216"/>
      <c r="M964" s="216"/>
      <c r="N964" s="216"/>
      <c r="O964" s="216"/>
      <c r="P964" s="216"/>
      <c r="Q964" s="216"/>
      <c r="R964" s="216"/>
      <c r="S964" s="216"/>
      <c r="T964" s="216"/>
    </row>
    <row r="965" spans="2:20" ht="15.75" customHeight="1" x14ac:dyDescent="0.2">
      <c r="B965" s="161"/>
      <c r="C965" s="215"/>
      <c r="D965" s="215"/>
      <c r="F965" s="160"/>
      <c r="H965" s="149"/>
      <c r="I965" s="149"/>
      <c r="J965" s="216"/>
      <c r="K965" s="216"/>
      <c r="L965" s="216"/>
      <c r="M965" s="216"/>
      <c r="N965" s="216"/>
      <c r="O965" s="216"/>
      <c r="P965" s="216"/>
      <c r="Q965" s="216"/>
      <c r="R965" s="216"/>
      <c r="S965" s="216"/>
      <c r="T965" s="216"/>
    </row>
    <row r="966" spans="2:20" ht="15.75" customHeight="1" x14ac:dyDescent="0.2">
      <c r="B966" s="161"/>
      <c r="C966" s="215"/>
      <c r="D966" s="215"/>
      <c r="F966" s="160"/>
      <c r="H966" s="149"/>
      <c r="I966" s="149"/>
      <c r="J966" s="216"/>
      <c r="K966" s="216"/>
      <c r="L966" s="216"/>
      <c r="M966" s="216"/>
      <c r="N966" s="216"/>
      <c r="O966" s="216"/>
      <c r="P966" s="216"/>
      <c r="Q966" s="216"/>
      <c r="R966" s="216"/>
      <c r="S966" s="216"/>
      <c r="T966" s="216"/>
    </row>
    <row r="967" spans="2:20" ht="15.75" customHeight="1" x14ac:dyDescent="0.2">
      <c r="B967" s="161"/>
      <c r="C967" s="215"/>
      <c r="D967" s="215"/>
      <c r="F967" s="160"/>
      <c r="H967" s="149"/>
      <c r="I967" s="149"/>
      <c r="J967" s="216"/>
      <c r="K967" s="216"/>
      <c r="L967" s="216"/>
      <c r="M967" s="216"/>
      <c r="N967" s="216"/>
      <c r="O967" s="216"/>
      <c r="P967" s="216"/>
      <c r="Q967" s="216"/>
      <c r="R967" s="216"/>
      <c r="S967" s="216"/>
      <c r="T967" s="216"/>
    </row>
    <row r="968" spans="2:20" ht="15.75" customHeight="1" x14ac:dyDescent="0.2">
      <c r="B968" s="161"/>
      <c r="C968" s="215"/>
      <c r="D968" s="215"/>
      <c r="F968" s="160"/>
      <c r="H968" s="149"/>
      <c r="I968" s="149"/>
      <c r="J968" s="216"/>
      <c r="K968" s="216"/>
      <c r="L968" s="216"/>
      <c r="M968" s="216"/>
      <c r="N968" s="216"/>
      <c r="O968" s="216"/>
      <c r="P968" s="216"/>
      <c r="Q968" s="216"/>
      <c r="R968" s="216"/>
      <c r="S968" s="216"/>
      <c r="T968" s="216"/>
    </row>
    <row r="969" spans="2:20" ht="15.75" customHeight="1" x14ac:dyDescent="0.2">
      <c r="B969" s="161"/>
      <c r="C969" s="215"/>
      <c r="D969" s="215"/>
      <c r="F969" s="160"/>
      <c r="H969" s="149"/>
      <c r="I969" s="149"/>
      <c r="J969" s="216"/>
      <c r="K969" s="216"/>
      <c r="L969" s="216"/>
      <c r="M969" s="216"/>
      <c r="N969" s="216"/>
      <c r="O969" s="216"/>
      <c r="P969" s="216"/>
      <c r="Q969" s="216"/>
      <c r="R969" s="216"/>
      <c r="S969" s="216"/>
      <c r="T969" s="216"/>
    </row>
    <row r="970" spans="2:20" ht="15.75" customHeight="1" x14ac:dyDescent="0.2">
      <c r="B970" s="161"/>
      <c r="C970" s="215"/>
      <c r="D970" s="215"/>
      <c r="F970" s="160"/>
      <c r="H970" s="149"/>
      <c r="I970" s="149"/>
      <c r="J970" s="216"/>
      <c r="K970" s="216"/>
      <c r="L970" s="216"/>
      <c r="M970" s="216"/>
      <c r="N970" s="216"/>
      <c r="O970" s="216"/>
      <c r="P970" s="216"/>
      <c r="Q970" s="216"/>
      <c r="R970" s="216"/>
      <c r="S970" s="216"/>
      <c r="T970" s="216"/>
    </row>
    <row r="971" spans="2:20" ht="15.75" customHeight="1" x14ac:dyDescent="0.2">
      <c r="B971" s="161"/>
      <c r="C971" s="215"/>
      <c r="D971" s="215"/>
      <c r="F971" s="160"/>
      <c r="H971" s="149"/>
      <c r="I971" s="149"/>
      <c r="J971" s="216"/>
      <c r="K971" s="216"/>
      <c r="L971" s="216"/>
      <c r="M971" s="216"/>
      <c r="N971" s="216"/>
      <c r="O971" s="216"/>
      <c r="P971" s="216"/>
      <c r="Q971" s="216"/>
      <c r="R971" s="216"/>
      <c r="S971" s="216"/>
      <c r="T971" s="216"/>
    </row>
    <row r="972" spans="2:20" ht="15.75" customHeight="1" x14ac:dyDescent="0.2">
      <c r="B972" s="161"/>
      <c r="C972" s="215"/>
      <c r="D972" s="215"/>
      <c r="F972" s="160"/>
      <c r="H972" s="149"/>
      <c r="I972" s="149"/>
      <c r="J972" s="216"/>
      <c r="K972" s="216"/>
      <c r="L972" s="216"/>
      <c r="M972" s="216"/>
      <c r="N972" s="216"/>
      <c r="O972" s="216"/>
      <c r="P972" s="216"/>
      <c r="Q972" s="216"/>
      <c r="R972" s="216"/>
      <c r="S972" s="216"/>
      <c r="T972" s="216"/>
    </row>
    <row r="973" spans="2:20" ht="15.75" customHeight="1" x14ac:dyDescent="0.2">
      <c r="B973" s="161"/>
      <c r="C973" s="215"/>
      <c r="D973" s="215"/>
      <c r="F973" s="160"/>
      <c r="H973" s="149"/>
      <c r="I973" s="149"/>
      <c r="J973" s="216"/>
      <c r="K973" s="216"/>
      <c r="L973" s="216"/>
      <c r="M973" s="216"/>
      <c r="N973" s="216"/>
      <c r="O973" s="216"/>
      <c r="P973" s="216"/>
      <c r="Q973" s="216"/>
      <c r="R973" s="216"/>
      <c r="S973" s="216"/>
      <c r="T973" s="216"/>
    </row>
    <row r="974" spans="2:20" ht="15.75" customHeight="1" x14ac:dyDescent="0.2">
      <c r="B974" s="161"/>
      <c r="C974" s="215"/>
      <c r="D974" s="215"/>
      <c r="F974" s="160"/>
      <c r="H974" s="149"/>
      <c r="I974" s="149"/>
      <c r="J974" s="216"/>
      <c r="K974" s="216"/>
      <c r="L974" s="216"/>
      <c r="M974" s="216"/>
      <c r="N974" s="216"/>
      <c r="O974" s="216"/>
      <c r="P974" s="216"/>
      <c r="Q974" s="216"/>
      <c r="R974" s="216"/>
      <c r="S974" s="216"/>
      <c r="T974" s="216"/>
    </row>
    <row r="975" spans="2:20" ht="15.75" customHeight="1" x14ac:dyDescent="0.2">
      <c r="B975" s="161"/>
      <c r="C975" s="215"/>
      <c r="D975" s="215"/>
      <c r="F975" s="160"/>
      <c r="H975" s="149"/>
      <c r="I975" s="149"/>
      <c r="J975" s="216"/>
      <c r="K975" s="216"/>
      <c r="L975" s="216"/>
      <c r="M975" s="216"/>
      <c r="N975" s="216"/>
      <c r="O975" s="216"/>
      <c r="P975" s="216"/>
      <c r="Q975" s="216"/>
      <c r="R975" s="216"/>
      <c r="S975" s="216"/>
      <c r="T975" s="216"/>
    </row>
    <row r="976" spans="2:20" ht="15.75" customHeight="1" x14ac:dyDescent="0.2">
      <c r="B976" s="161"/>
      <c r="C976" s="215"/>
      <c r="D976" s="215"/>
      <c r="F976" s="160"/>
      <c r="H976" s="149"/>
      <c r="I976" s="149"/>
      <c r="J976" s="216"/>
      <c r="K976" s="216"/>
      <c r="L976" s="216"/>
      <c r="M976" s="216"/>
      <c r="N976" s="216"/>
      <c r="O976" s="216"/>
      <c r="P976" s="216"/>
      <c r="Q976" s="216"/>
      <c r="R976" s="216"/>
      <c r="S976" s="216"/>
      <c r="T976" s="216"/>
    </row>
    <row r="977" spans="2:20" ht="15.75" customHeight="1" x14ac:dyDescent="0.2">
      <c r="B977" s="161"/>
      <c r="C977" s="215"/>
      <c r="D977" s="215"/>
      <c r="F977" s="160"/>
      <c r="H977" s="149"/>
      <c r="I977" s="149"/>
      <c r="J977" s="216"/>
      <c r="K977" s="216"/>
      <c r="L977" s="216"/>
      <c r="M977" s="216"/>
      <c r="N977" s="216"/>
      <c r="O977" s="216"/>
      <c r="P977" s="216"/>
      <c r="Q977" s="216"/>
      <c r="R977" s="216"/>
      <c r="S977" s="216"/>
      <c r="T977" s="216"/>
    </row>
    <row r="978" spans="2:20" ht="15.75" customHeight="1" x14ac:dyDescent="0.2">
      <c r="B978" s="161"/>
      <c r="C978" s="215"/>
      <c r="D978" s="215"/>
      <c r="F978" s="160"/>
      <c r="H978" s="149"/>
      <c r="I978" s="149"/>
      <c r="J978" s="216"/>
      <c r="K978" s="216"/>
      <c r="L978" s="216"/>
      <c r="M978" s="216"/>
      <c r="N978" s="216"/>
      <c r="O978" s="216"/>
      <c r="P978" s="216"/>
      <c r="Q978" s="216"/>
      <c r="R978" s="216"/>
      <c r="S978" s="216"/>
      <c r="T978" s="216"/>
    </row>
    <row r="979" spans="2:20" ht="15.75" customHeight="1" x14ac:dyDescent="0.2">
      <c r="B979" s="161"/>
      <c r="C979" s="215"/>
      <c r="D979" s="215"/>
      <c r="F979" s="160"/>
      <c r="H979" s="149"/>
      <c r="I979" s="149"/>
      <c r="J979" s="216"/>
      <c r="K979" s="216"/>
      <c r="L979" s="216"/>
      <c r="M979" s="216"/>
      <c r="N979" s="216"/>
      <c r="O979" s="216"/>
      <c r="P979" s="216"/>
      <c r="Q979" s="216"/>
      <c r="R979" s="216"/>
      <c r="S979" s="216"/>
      <c r="T979" s="216"/>
    </row>
    <row r="980" spans="2:20" ht="15.75" customHeight="1" x14ac:dyDescent="0.2">
      <c r="B980" s="161"/>
      <c r="C980" s="215"/>
      <c r="D980" s="215"/>
      <c r="F980" s="160"/>
      <c r="H980" s="149"/>
      <c r="I980" s="149"/>
      <c r="J980" s="216"/>
      <c r="K980" s="216"/>
      <c r="L980" s="216"/>
      <c r="M980" s="216"/>
      <c r="N980" s="216"/>
      <c r="O980" s="216"/>
      <c r="P980" s="216"/>
      <c r="Q980" s="216"/>
      <c r="R980" s="216"/>
      <c r="S980" s="216"/>
      <c r="T980" s="216"/>
    </row>
    <row r="981" spans="2:20" ht="15.75" customHeight="1" x14ac:dyDescent="0.2">
      <c r="B981" s="161"/>
      <c r="C981" s="215"/>
      <c r="D981" s="215"/>
      <c r="F981" s="160"/>
      <c r="H981" s="149"/>
      <c r="I981" s="149"/>
      <c r="J981" s="216"/>
      <c r="K981" s="216"/>
      <c r="L981" s="216"/>
      <c r="M981" s="216"/>
      <c r="N981" s="216"/>
      <c r="O981" s="216"/>
      <c r="P981" s="216"/>
      <c r="Q981" s="216"/>
      <c r="R981" s="216"/>
      <c r="S981" s="216"/>
      <c r="T981" s="216"/>
    </row>
    <row r="982" spans="2:20" ht="15.75" customHeight="1" x14ac:dyDescent="0.2">
      <c r="B982" s="161"/>
      <c r="C982" s="215"/>
      <c r="D982" s="215"/>
      <c r="F982" s="160"/>
      <c r="H982" s="149"/>
      <c r="I982" s="149"/>
      <c r="J982" s="216"/>
      <c r="K982" s="216"/>
      <c r="L982" s="216"/>
      <c r="M982" s="216"/>
      <c r="N982" s="216"/>
      <c r="O982" s="216"/>
      <c r="P982" s="216"/>
      <c r="Q982" s="216"/>
      <c r="R982" s="216"/>
      <c r="S982" s="216"/>
      <c r="T982" s="216"/>
    </row>
    <row r="983" spans="2:20" ht="15.75" customHeight="1" x14ac:dyDescent="0.2">
      <c r="B983" s="161"/>
      <c r="C983" s="215"/>
      <c r="D983" s="215"/>
      <c r="F983" s="160"/>
      <c r="H983" s="149"/>
      <c r="I983" s="149"/>
      <c r="J983" s="216"/>
      <c r="K983" s="216"/>
      <c r="L983" s="216"/>
      <c r="M983" s="216"/>
      <c r="N983" s="216"/>
      <c r="O983" s="216"/>
      <c r="P983" s="216"/>
      <c r="Q983" s="216"/>
      <c r="R983" s="216"/>
      <c r="S983" s="216"/>
      <c r="T983" s="216"/>
    </row>
    <row r="984" spans="2:20" ht="15.75" customHeight="1" x14ac:dyDescent="0.2">
      <c r="B984" s="161"/>
      <c r="C984" s="215"/>
      <c r="D984" s="215"/>
      <c r="F984" s="160"/>
      <c r="H984" s="149"/>
      <c r="I984" s="149"/>
      <c r="J984" s="216"/>
      <c r="K984" s="216"/>
      <c r="L984" s="216"/>
      <c r="M984" s="216"/>
      <c r="N984" s="216"/>
      <c r="O984" s="216"/>
      <c r="P984" s="216"/>
      <c r="Q984" s="216"/>
      <c r="R984" s="216"/>
      <c r="S984" s="216"/>
      <c r="T984" s="216"/>
    </row>
    <row r="985" spans="2:20" ht="15.75" customHeight="1" x14ac:dyDescent="0.2">
      <c r="B985" s="161"/>
      <c r="C985" s="215"/>
      <c r="D985" s="215"/>
      <c r="F985" s="160"/>
      <c r="H985" s="149"/>
      <c r="I985" s="149"/>
      <c r="J985" s="216"/>
      <c r="K985" s="216"/>
      <c r="L985" s="216"/>
      <c r="M985" s="216"/>
      <c r="N985" s="216"/>
      <c r="O985" s="216"/>
      <c r="P985" s="216"/>
      <c r="Q985" s="216"/>
      <c r="R985" s="216"/>
      <c r="S985" s="216"/>
      <c r="T985" s="216"/>
    </row>
    <row r="986" spans="2:20" ht="15.75" customHeight="1" x14ac:dyDescent="0.2">
      <c r="B986" s="161"/>
      <c r="C986" s="215"/>
      <c r="D986" s="215"/>
      <c r="F986" s="160"/>
      <c r="H986" s="149"/>
      <c r="I986" s="149"/>
      <c r="J986" s="216"/>
      <c r="K986" s="216"/>
      <c r="L986" s="216"/>
      <c r="M986" s="216"/>
      <c r="N986" s="216"/>
      <c r="O986" s="216"/>
      <c r="P986" s="216"/>
      <c r="Q986" s="216"/>
      <c r="R986" s="216"/>
      <c r="S986" s="216"/>
      <c r="T986" s="216"/>
    </row>
    <row r="987" spans="2:20" ht="15.75" customHeight="1" x14ac:dyDescent="0.2">
      <c r="B987" s="161"/>
      <c r="C987" s="215"/>
      <c r="D987" s="215"/>
      <c r="F987" s="160"/>
      <c r="H987" s="149"/>
      <c r="I987" s="149"/>
      <c r="J987" s="216"/>
      <c r="K987" s="216"/>
      <c r="L987" s="216"/>
      <c r="M987" s="216"/>
      <c r="N987" s="216"/>
      <c r="O987" s="216"/>
      <c r="P987" s="216"/>
      <c r="Q987" s="216"/>
      <c r="R987" s="216"/>
      <c r="S987" s="216"/>
      <c r="T987" s="216"/>
    </row>
    <row r="988" spans="2:20" ht="15.75" customHeight="1" x14ac:dyDescent="0.2">
      <c r="B988" s="161"/>
      <c r="C988" s="215"/>
      <c r="D988" s="215"/>
      <c r="F988" s="160"/>
      <c r="H988" s="149"/>
      <c r="I988" s="149"/>
      <c r="J988" s="216"/>
      <c r="K988" s="216"/>
      <c r="L988" s="216"/>
      <c r="M988" s="216"/>
      <c r="N988" s="216"/>
      <c r="O988" s="216"/>
      <c r="P988" s="216"/>
      <c r="Q988" s="216"/>
      <c r="R988" s="216"/>
      <c r="S988" s="216"/>
      <c r="T988" s="216"/>
    </row>
    <row r="989" spans="2:20" ht="15.75" customHeight="1" x14ac:dyDescent="0.2">
      <c r="B989" s="161"/>
      <c r="C989" s="215"/>
      <c r="D989" s="215"/>
      <c r="F989" s="160"/>
      <c r="H989" s="149"/>
      <c r="I989" s="149"/>
      <c r="J989" s="216"/>
      <c r="K989" s="216"/>
      <c r="L989" s="216"/>
      <c r="M989" s="216"/>
      <c r="N989" s="216"/>
      <c r="O989" s="216"/>
      <c r="P989" s="216"/>
      <c r="Q989" s="216"/>
      <c r="R989" s="216"/>
      <c r="S989" s="216"/>
      <c r="T989" s="216"/>
    </row>
    <row r="990" spans="2:20" ht="15.75" customHeight="1" x14ac:dyDescent="0.2">
      <c r="B990" s="161"/>
      <c r="C990" s="215"/>
      <c r="D990" s="215"/>
      <c r="F990" s="160"/>
      <c r="H990" s="149"/>
      <c r="I990" s="149"/>
      <c r="J990" s="216"/>
      <c r="K990" s="216"/>
      <c r="L990" s="216"/>
      <c r="M990" s="216"/>
      <c r="N990" s="216"/>
      <c r="O990" s="216"/>
      <c r="P990" s="216"/>
      <c r="Q990" s="216"/>
      <c r="R990" s="216"/>
      <c r="S990" s="216"/>
      <c r="T990" s="216"/>
    </row>
    <row r="991" spans="2:20" ht="15.75" customHeight="1" x14ac:dyDescent="0.2">
      <c r="B991" s="161"/>
      <c r="C991" s="215"/>
      <c r="D991" s="215"/>
      <c r="F991" s="160"/>
      <c r="H991" s="149"/>
      <c r="I991" s="149"/>
      <c r="J991" s="216"/>
      <c r="K991" s="216"/>
      <c r="L991" s="216"/>
      <c r="M991" s="216"/>
      <c r="N991" s="216"/>
      <c r="O991" s="216"/>
      <c r="P991" s="216"/>
      <c r="Q991" s="216"/>
      <c r="R991" s="216"/>
      <c r="S991" s="216"/>
      <c r="T991" s="216"/>
    </row>
    <row r="992" spans="2:20" ht="15.75" customHeight="1" x14ac:dyDescent="0.2">
      <c r="B992" s="161"/>
      <c r="C992" s="215"/>
      <c r="D992" s="215"/>
      <c r="F992" s="160"/>
      <c r="H992" s="149"/>
      <c r="I992" s="149"/>
      <c r="J992" s="216"/>
      <c r="K992" s="216"/>
      <c r="L992" s="216"/>
      <c r="M992" s="216"/>
      <c r="N992" s="216"/>
      <c r="O992" s="216"/>
      <c r="P992" s="216"/>
      <c r="Q992" s="216"/>
      <c r="R992" s="216"/>
      <c r="S992" s="216"/>
      <c r="T992" s="216"/>
    </row>
    <row r="993" spans="2:20" ht="15.75" customHeight="1" x14ac:dyDescent="0.2">
      <c r="B993" s="161"/>
      <c r="C993" s="215"/>
      <c r="D993" s="215"/>
      <c r="F993" s="160"/>
      <c r="H993" s="149"/>
      <c r="I993" s="149"/>
      <c r="J993" s="216"/>
      <c r="K993" s="216"/>
      <c r="L993" s="216"/>
      <c r="M993" s="216"/>
      <c r="N993" s="216"/>
      <c r="O993" s="216"/>
      <c r="P993" s="216"/>
      <c r="Q993" s="216"/>
      <c r="R993" s="216"/>
      <c r="S993" s="216"/>
      <c r="T993" s="216"/>
    </row>
    <row r="994" spans="2:20" ht="15.75" customHeight="1" x14ac:dyDescent="0.2">
      <c r="B994" s="161"/>
      <c r="C994" s="215"/>
      <c r="D994" s="215"/>
      <c r="F994" s="160"/>
      <c r="H994" s="149"/>
      <c r="I994" s="149"/>
      <c r="J994" s="216"/>
      <c r="K994" s="216"/>
      <c r="L994" s="216"/>
      <c r="M994" s="216"/>
      <c r="N994" s="216"/>
      <c r="O994" s="216"/>
      <c r="P994" s="216"/>
      <c r="Q994" s="216"/>
      <c r="R994" s="216"/>
      <c r="S994" s="216"/>
      <c r="T994" s="216"/>
    </row>
    <row r="995" spans="2:20" ht="15.75" customHeight="1" x14ac:dyDescent="0.2">
      <c r="B995" s="161"/>
      <c r="C995" s="215"/>
      <c r="D995" s="215"/>
      <c r="F995" s="160"/>
      <c r="H995" s="149"/>
      <c r="I995" s="149"/>
      <c r="J995" s="216"/>
      <c r="K995" s="216"/>
      <c r="L995" s="216"/>
      <c r="M995" s="216"/>
      <c r="N995" s="216"/>
      <c r="O995" s="216"/>
      <c r="P995" s="216"/>
      <c r="Q995" s="216"/>
      <c r="R995" s="216"/>
      <c r="S995" s="216"/>
      <c r="T995" s="216"/>
    </row>
    <row r="996" spans="2:20" ht="15.75" customHeight="1" x14ac:dyDescent="0.2">
      <c r="B996" s="161"/>
      <c r="C996" s="215"/>
      <c r="D996" s="215"/>
      <c r="F996" s="160"/>
      <c r="H996" s="149"/>
      <c r="I996" s="149"/>
      <c r="J996" s="216"/>
      <c r="K996" s="216"/>
      <c r="L996" s="216"/>
      <c r="M996" s="216"/>
      <c r="N996" s="216"/>
      <c r="O996" s="216"/>
      <c r="P996" s="216"/>
      <c r="Q996" s="216"/>
      <c r="R996" s="216"/>
      <c r="S996" s="216"/>
      <c r="T996" s="216"/>
    </row>
  </sheetData>
  <hyperlinks>
    <hyperlink ref="F5" r:id="rId1" xr:uid="{00000000-0004-0000-0200-000000000000}"/>
    <hyperlink ref="F6" r:id="rId2" xr:uid="{00000000-0004-0000-0200-000001000000}"/>
    <hyperlink ref="F7" r:id="rId3" xr:uid="{00000000-0004-0000-0200-000002000000}"/>
    <hyperlink ref="F8" r:id="rId4" xr:uid="{00000000-0004-0000-0200-000003000000}"/>
    <hyperlink ref="F9" r:id="rId5" xr:uid="{00000000-0004-0000-0200-000004000000}"/>
    <hyperlink ref="F10" r:id="rId6" xr:uid="{00000000-0004-0000-0200-000005000000}"/>
    <hyperlink ref="F11" r:id="rId7" xr:uid="{00000000-0004-0000-0200-000006000000}"/>
    <hyperlink ref="F12" r:id="rId8" xr:uid="{00000000-0004-0000-0200-000007000000}"/>
    <hyperlink ref="F13" r:id="rId9" xr:uid="{00000000-0004-0000-0200-000008000000}"/>
    <hyperlink ref="F14" r:id="rId10" xr:uid="{00000000-0004-0000-0200-000009000000}"/>
    <hyperlink ref="F15" r:id="rId11" xr:uid="{00000000-0004-0000-0200-00000A000000}"/>
    <hyperlink ref="F16" r:id="rId12" xr:uid="{00000000-0004-0000-0200-00000B000000}"/>
    <hyperlink ref="F17" r:id="rId13" xr:uid="{00000000-0004-0000-0200-00000C000000}"/>
    <hyperlink ref="F18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2" r:id="rId18" xr:uid="{00000000-0004-0000-0200-000011000000}"/>
    <hyperlink ref="F23" r:id="rId19" xr:uid="{00000000-0004-0000-0200-000012000000}"/>
    <hyperlink ref="F24" r:id="rId20" xr:uid="{00000000-0004-0000-0200-000013000000}"/>
    <hyperlink ref="F25" r:id="rId21" xr:uid="{00000000-0004-0000-0200-000014000000}"/>
    <hyperlink ref="F26" r:id="rId22" xr:uid="{00000000-0004-0000-0200-000015000000}"/>
    <hyperlink ref="F27" r:id="rId23" xr:uid="{00000000-0004-0000-0200-000016000000}"/>
    <hyperlink ref="F28" r:id="rId24" xr:uid="{00000000-0004-0000-0200-000017000000}"/>
    <hyperlink ref="F29" r:id="rId25" xr:uid="{00000000-0004-0000-0200-000018000000}"/>
    <hyperlink ref="F30" r:id="rId26" xr:uid="{00000000-0004-0000-0200-000019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AA84F"/>
    <outlinePr summaryBelow="0" summaryRight="0"/>
  </sheetPr>
  <dimension ref="A1:J976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 x14ac:dyDescent="0.2"/>
  <cols>
    <col min="1" max="1" width="13.42578125" customWidth="1"/>
    <col min="2" max="2" width="7.42578125" customWidth="1"/>
    <col min="3" max="3" width="11" customWidth="1"/>
    <col min="4" max="4" width="12.5703125" customWidth="1"/>
    <col min="5" max="5" width="48.42578125" customWidth="1"/>
    <col min="6" max="6" width="7" customWidth="1"/>
    <col min="7" max="7" width="12.5703125" customWidth="1"/>
    <col min="8" max="8" width="9" customWidth="1"/>
    <col min="9" max="9" width="11.28515625" customWidth="1"/>
    <col min="10" max="10" width="27.85546875" customWidth="1"/>
  </cols>
  <sheetData>
    <row r="1" spans="1:10" ht="15.75" customHeight="1" x14ac:dyDescent="0.3">
      <c r="A1" s="217" t="s">
        <v>303</v>
      </c>
      <c r="B1" s="217"/>
      <c r="C1" s="217"/>
      <c r="D1" s="218"/>
      <c r="E1" s="6"/>
      <c r="F1" s="219"/>
      <c r="H1" s="7"/>
      <c r="I1" s="6"/>
      <c r="J1" s="6"/>
    </row>
    <row r="2" spans="1:10" ht="15.75" customHeight="1" x14ac:dyDescent="0.2">
      <c r="A2" s="6"/>
      <c r="B2" s="6"/>
      <c r="C2" s="6"/>
      <c r="D2" s="220"/>
      <c r="E2" s="6"/>
      <c r="F2" s="219"/>
      <c r="G2" s="219"/>
      <c r="H2" s="7"/>
      <c r="I2" s="6"/>
      <c r="J2" s="6"/>
    </row>
    <row r="3" spans="1:10" ht="15.75" customHeight="1" x14ac:dyDescent="0.2">
      <c r="A3" s="221"/>
      <c r="B3" s="221"/>
      <c r="C3" s="221"/>
      <c r="D3" s="222"/>
      <c r="E3" s="221"/>
      <c r="F3" s="223"/>
      <c r="G3" s="40" t="s">
        <v>14</v>
      </c>
      <c r="I3" s="224">
        <f>SUM(I5:I48)</f>
        <v>1838.12</v>
      </c>
      <c r="J3" s="225"/>
    </row>
    <row r="4" spans="1:10" ht="15.75" customHeight="1" x14ac:dyDescent="0.2">
      <c r="A4" s="42" t="s">
        <v>15</v>
      </c>
      <c r="B4" s="226" t="s">
        <v>16</v>
      </c>
      <c r="C4" s="226" t="s">
        <v>17</v>
      </c>
      <c r="D4" s="227" t="s">
        <v>304</v>
      </c>
      <c r="E4" s="226" t="s">
        <v>19</v>
      </c>
      <c r="F4" s="226" t="s">
        <v>305</v>
      </c>
      <c r="G4" s="47" t="s">
        <v>21</v>
      </c>
      <c r="H4" s="228" t="s">
        <v>22</v>
      </c>
      <c r="I4" s="226" t="s">
        <v>23</v>
      </c>
      <c r="J4" s="226" t="s">
        <v>24</v>
      </c>
    </row>
    <row r="5" spans="1:10" ht="15.75" customHeight="1" x14ac:dyDescent="0.2">
      <c r="A5" s="91" t="s">
        <v>306</v>
      </c>
      <c r="B5" s="118">
        <v>30067</v>
      </c>
      <c r="C5" s="229" t="s">
        <v>307</v>
      </c>
      <c r="D5" s="230" t="s">
        <v>308</v>
      </c>
      <c r="E5" s="231" t="s">
        <v>309</v>
      </c>
      <c r="F5" s="232">
        <v>1</v>
      </c>
      <c r="G5" s="233">
        <v>6</v>
      </c>
      <c r="H5" s="71">
        <v>15.29</v>
      </c>
      <c r="I5" s="71">
        <f t="shared" ref="I5:I49" si="0">G5*H5</f>
        <v>91.74</v>
      </c>
      <c r="J5" s="118"/>
    </row>
    <row r="6" spans="1:10" ht="15.75" customHeight="1" x14ac:dyDescent="0.2">
      <c r="A6" s="124" t="s">
        <v>310</v>
      </c>
      <c r="B6" s="118">
        <v>30067</v>
      </c>
      <c r="C6" s="229" t="s">
        <v>307</v>
      </c>
      <c r="D6" s="234" t="s">
        <v>311</v>
      </c>
      <c r="E6" s="196" t="s">
        <v>312</v>
      </c>
      <c r="F6" s="235">
        <v>1</v>
      </c>
      <c r="G6" s="62">
        <v>1</v>
      </c>
      <c r="H6" s="148">
        <v>15.29</v>
      </c>
      <c r="I6" s="71">
        <f t="shared" si="0"/>
        <v>15.29</v>
      </c>
      <c r="J6" s="118"/>
    </row>
    <row r="7" spans="1:10" ht="15.75" customHeight="1" x14ac:dyDescent="0.2">
      <c r="A7" s="124" t="s">
        <v>306</v>
      </c>
      <c r="B7" s="118">
        <v>30067</v>
      </c>
      <c r="C7" s="229" t="s">
        <v>307</v>
      </c>
      <c r="D7" s="236" t="s">
        <v>313</v>
      </c>
      <c r="E7" s="237" t="s">
        <v>314</v>
      </c>
      <c r="F7" s="235">
        <v>1</v>
      </c>
      <c r="G7" s="235">
        <v>6</v>
      </c>
      <c r="H7" s="71">
        <v>11.95</v>
      </c>
      <c r="I7" s="71">
        <f t="shared" si="0"/>
        <v>71.699999999999989</v>
      </c>
      <c r="J7" s="103"/>
    </row>
    <row r="8" spans="1:10" ht="15.75" customHeight="1" x14ac:dyDescent="0.2">
      <c r="A8" s="124" t="s">
        <v>310</v>
      </c>
      <c r="B8" s="118">
        <v>30067</v>
      </c>
      <c r="C8" s="229" t="s">
        <v>307</v>
      </c>
      <c r="D8" s="234" t="s">
        <v>315</v>
      </c>
      <c r="E8" s="196" t="s">
        <v>316</v>
      </c>
      <c r="F8" s="235">
        <v>1</v>
      </c>
      <c r="G8" s="62">
        <v>1</v>
      </c>
      <c r="H8" s="148">
        <v>16.14</v>
      </c>
      <c r="I8" s="71">
        <f t="shared" si="0"/>
        <v>16.14</v>
      </c>
      <c r="J8" s="118"/>
    </row>
    <row r="9" spans="1:10" ht="15.75" customHeight="1" x14ac:dyDescent="0.2">
      <c r="A9" s="124" t="s">
        <v>310</v>
      </c>
      <c r="B9" s="118">
        <v>30067</v>
      </c>
      <c r="C9" s="229" t="s">
        <v>307</v>
      </c>
      <c r="D9" s="234" t="s">
        <v>317</v>
      </c>
      <c r="E9" s="196" t="s">
        <v>318</v>
      </c>
      <c r="F9" s="235">
        <v>1</v>
      </c>
      <c r="G9" s="142">
        <v>1</v>
      </c>
      <c r="H9" s="148">
        <v>10.4</v>
      </c>
      <c r="I9" s="71">
        <f t="shared" si="0"/>
        <v>10.4</v>
      </c>
      <c r="J9" s="118"/>
    </row>
    <row r="10" spans="1:10" ht="15.75" customHeight="1" x14ac:dyDescent="0.2">
      <c r="A10" s="91" t="s">
        <v>306</v>
      </c>
      <c r="B10" s="118">
        <v>30067</v>
      </c>
      <c r="C10" s="229" t="s">
        <v>307</v>
      </c>
      <c r="D10" s="234" t="s">
        <v>319</v>
      </c>
      <c r="E10" s="196" t="s">
        <v>320</v>
      </c>
      <c r="F10" s="235">
        <v>1</v>
      </c>
      <c r="G10" s="142">
        <v>6</v>
      </c>
      <c r="H10" s="238">
        <v>6.79</v>
      </c>
      <c r="I10" s="71">
        <f t="shared" si="0"/>
        <v>40.74</v>
      </c>
      <c r="J10" s="118"/>
    </row>
    <row r="11" spans="1:10" ht="15.75" customHeight="1" x14ac:dyDescent="0.2">
      <c r="A11" s="124" t="s">
        <v>310</v>
      </c>
      <c r="B11" s="118">
        <v>30067</v>
      </c>
      <c r="C11" s="229" t="s">
        <v>307</v>
      </c>
      <c r="D11" s="234" t="s">
        <v>321</v>
      </c>
      <c r="E11" s="196" t="s">
        <v>322</v>
      </c>
      <c r="F11" s="235">
        <v>1</v>
      </c>
      <c r="G11" s="142">
        <v>1</v>
      </c>
      <c r="H11" s="148">
        <v>15.29</v>
      </c>
      <c r="I11" s="71">
        <f t="shared" si="0"/>
        <v>15.29</v>
      </c>
      <c r="J11" s="118"/>
    </row>
    <row r="12" spans="1:10" ht="15.75" customHeight="1" x14ac:dyDescent="0.2">
      <c r="A12" s="124" t="s">
        <v>306</v>
      </c>
      <c r="B12" s="118">
        <v>30067</v>
      </c>
      <c r="C12" s="229" t="s">
        <v>307</v>
      </c>
      <c r="D12" s="234" t="s">
        <v>323</v>
      </c>
      <c r="E12" s="196" t="s">
        <v>324</v>
      </c>
      <c r="F12" s="235">
        <v>1</v>
      </c>
      <c r="G12" s="142">
        <v>2</v>
      </c>
      <c r="H12" s="238">
        <v>11.35</v>
      </c>
      <c r="I12" s="71">
        <f t="shared" si="0"/>
        <v>22.7</v>
      </c>
      <c r="J12" s="118"/>
    </row>
    <row r="13" spans="1:10" ht="15.75" customHeight="1" x14ac:dyDescent="0.2">
      <c r="A13" s="124" t="s">
        <v>325</v>
      </c>
      <c r="B13" s="118">
        <v>30067</v>
      </c>
      <c r="C13" s="229" t="s">
        <v>307</v>
      </c>
      <c r="D13" s="239" t="s">
        <v>326</v>
      </c>
      <c r="E13" s="196" t="s">
        <v>327</v>
      </c>
      <c r="F13" s="235">
        <v>1</v>
      </c>
      <c r="G13" s="142">
        <v>6</v>
      </c>
      <c r="H13" s="176">
        <v>18.95</v>
      </c>
      <c r="I13" s="71">
        <f t="shared" si="0"/>
        <v>113.69999999999999</v>
      </c>
      <c r="J13" s="118"/>
    </row>
    <row r="14" spans="1:10" ht="15.75" customHeight="1" x14ac:dyDescent="0.2">
      <c r="A14" s="91" t="s">
        <v>306</v>
      </c>
      <c r="B14" s="118">
        <v>30067</v>
      </c>
      <c r="C14" s="229" t="s">
        <v>307</v>
      </c>
      <c r="D14" s="234" t="s">
        <v>328</v>
      </c>
      <c r="E14" s="196" t="s">
        <v>329</v>
      </c>
      <c r="F14" s="235">
        <v>1</v>
      </c>
      <c r="G14" s="142">
        <v>6</v>
      </c>
      <c r="H14" s="176">
        <v>16.14</v>
      </c>
      <c r="I14" s="71">
        <f t="shared" si="0"/>
        <v>96.84</v>
      </c>
      <c r="J14" s="118"/>
    </row>
    <row r="15" spans="1:10" ht="15.75" customHeight="1" x14ac:dyDescent="0.2">
      <c r="A15" s="124" t="s">
        <v>306</v>
      </c>
      <c r="B15" s="118">
        <v>30067</v>
      </c>
      <c r="C15" s="229" t="s">
        <v>307</v>
      </c>
      <c r="D15" s="240" t="s">
        <v>330</v>
      </c>
      <c r="E15" s="231" t="s">
        <v>331</v>
      </c>
      <c r="F15" s="232">
        <v>1</v>
      </c>
      <c r="G15" s="142">
        <v>6</v>
      </c>
      <c r="H15" s="148">
        <v>11.35</v>
      </c>
      <c r="I15" s="71">
        <f t="shared" si="0"/>
        <v>68.099999999999994</v>
      </c>
      <c r="J15" s="118"/>
    </row>
    <row r="16" spans="1:10" ht="15.75" customHeight="1" x14ac:dyDescent="0.2">
      <c r="A16" s="124" t="s">
        <v>332</v>
      </c>
      <c r="B16" s="118">
        <v>30067</v>
      </c>
      <c r="C16" s="229" t="s">
        <v>307</v>
      </c>
      <c r="D16" s="240" t="s">
        <v>333</v>
      </c>
      <c r="E16" s="241" t="s">
        <v>334</v>
      </c>
      <c r="F16" s="232">
        <v>2</v>
      </c>
      <c r="G16" s="242">
        <v>6</v>
      </c>
      <c r="H16" s="148">
        <v>7.61</v>
      </c>
      <c r="I16" s="71">
        <f t="shared" si="0"/>
        <v>45.660000000000004</v>
      </c>
      <c r="J16" s="118"/>
    </row>
    <row r="17" spans="1:10" ht="15.75" customHeight="1" x14ac:dyDescent="0.2">
      <c r="A17" s="124" t="s">
        <v>332</v>
      </c>
      <c r="B17" s="118">
        <v>30067</v>
      </c>
      <c r="C17" s="229" t="s">
        <v>307</v>
      </c>
      <c r="D17" s="243" t="s">
        <v>335</v>
      </c>
      <c r="E17" s="244" t="s">
        <v>336</v>
      </c>
      <c r="F17" s="235">
        <v>2</v>
      </c>
      <c r="G17" s="242">
        <v>6</v>
      </c>
      <c r="H17" s="148">
        <v>7.61</v>
      </c>
      <c r="I17" s="71">
        <f t="shared" si="0"/>
        <v>45.660000000000004</v>
      </c>
      <c r="J17" s="118"/>
    </row>
    <row r="18" spans="1:10" ht="15.75" customHeight="1" x14ac:dyDescent="0.2">
      <c r="A18" s="91" t="s">
        <v>332</v>
      </c>
      <c r="B18" s="118">
        <v>30067</v>
      </c>
      <c r="C18" s="229" t="s">
        <v>307</v>
      </c>
      <c r="D18" s="243" t="s">
        <v>337</v>
      </c>
      <c r="E18" s="244" t="s">
        <v>338</v>
      </c>
      <c r="F18" s="235">
        <v>2</v>
      </c>
      <c r="G18" s="242">
        <v>2</v>
      </c>
      <c r="H18" s="148">
        <v>7.61</v>
      </c>
      <c r="I18" s="71">
        <f t="shared" si="0"/>
        <v>15.22</v>
      </c>
      <c r="J18" s="103"/>
    </row>
    <row r="19" spans="1:10" ht="15.75" customHeight="1" x14ac:dyDescent="0.2">
      <c r="A19" s="124" t="s">
        <v>332</v>
      </c>
      <c r="B19" s="118">
        <v>30067</v>
      </c>
      <c r="C19" s="229" t="s">
        <v>307</v>
      </c>
      <c r="D19" s="243" t="s">
        <v>339</v>
      </c>
      <c r="E19" s="244" t="s">
        <v>340</v>
      </c>
      <c r="F19" s="235">
        <v>2</v>
      </c>
      <c r="G19" s="242">
        <v>6</v>
      </c>
      <c r="H19" s="238">
        <v>7.61</v>
      </c>
      <c r="I19" s="71">
        <f t="shared" si="0"/>
        <v>45.660000000000004</v>
      </c>
      <c r="J19" s="118"/>
    </row>
    <row r="20" spans="1:10" ht="15.75" customHeight="1" x14ac:dyDescent="0.2">
      <c r="A20" s="124" t="s">
        <v>332</v>
      </c>
      <c r="B20" s="118">
        <v>30067</v>
      </c>
      <c r="C20" s="229" t="s">
        <v>307</v>
      </c>
      <c r="D20" s="243" t="s">
        <v>341</v>
      </c>
      <c r="E20" s="244" t="s">
        <v>342</v>
      </c>
      <c r="F20" s="235">
        <v>2</v>
      </c>
      <c r="G20" s="242">
        <v>6</v>
      </c>
      <c r="H20" s="238">
        <v>11.35</v>
      </c>
      <c r="I20" s="71">
        <f t="shared" si="0"/>
        <v>68.099999999999994</v>
      </c>
      <c r="J20" s="118"/>
    </row>
    <row r="21" spans="1:10" ht="15.75" customHeight="1" x14ac:dyDescent="0.2">
      <c r="A21" s="124" t="s">
        <v>332</v>
      </c>
      <c r="B21" s="118">
        <v>30067</v>
      </c>
      <c r="C21" s="229" t="s">
        <v>307</v>
      </c>
      <c r="D21" s="243" t="s">
        <v>343</v>
      </c>
      <c r="E21" s="244" t="s">
        <v>344</v>
      </c>
      <c r="F21" s="235">
        <v>2</v>
      </c>
      <c r="G21" s="242">
        <v>6</v>
      </c>
      <c r="H21" s="71">
        <v>8.4600000000000009</v>
      </c>
      <c r="I21" s="71">
        <f t="shared" si="0"/>
        <v>50.760000000000005</v>
      </c>
      <c r="J21" s="118"/>
    </row>
    <row r="22" spans="1:10" ht="15.75" customHeight="1" x14ac:dyDescent="0.2">
      <c r="A22" s="91" t="s">
        <v>332</v>
      </c>
      <c r="B22" s="118">
        <v>30067</v>
      </c>
      <c r="C22" s="229" t="s">
        <v>307</v>
      </c>
      <c r="D22" s="243" t="s">
        <v>345</v>
      </c>
      <c r="E22" s="244" t="s">
        <v>346</v>
      </c>
      <c r="F22" s="235">
        <v>2</v>
      </c>
      <c r="G22" s="242">
        <v>6</v>
      </c>
      <c r="H22" s="245">
        <v>11.35</v>
      </c>
      <c r="I22" s="71">
        <f t="shared" si="0"/>
        <v>68.099999999999994</v>
      </c>
      <c r="J22" s="118"/>
    </row>
    <row r="23" spans="1:10" ht="15.75" customHeight="1" x14ac:dyDescent="0.2">
      <c r="A23" s="124" t="s">
        <v>347</v>
      </c>
      <c r="B23" s="118">
        <v>30067</v>
      </c>
      <c r="C23" s="229" t="s">
        <v>307</v>
      </c>
      <c r="D23" s="243" t="s">
        <v>348</v>
      </c>
      <c r="E23" s="194" t="s">
        <v>349</v>
      </c>
      <c r="F23" s="235">
        <v>2</v>
      </c>
      <c r="G23" s="242">
        <v>1</v>
      </c>
      <c r="H23" s="238">
        <v>14.44</v>
      </c>
      <c r="I23" s="71">
        <f t="shared" si="0"/>
        <v>14.44</v>
      </c>
      <c r="J23" s="103"/>
    </row>
    <row r="24" spans="1:10" ht="15.75" customHeight="1" x14ac:dyDescent="0.2">
      <c r="A24" s="124" t="s">
        <v>350</v>
      </c>
      <c r="B24" s="118">
        <v>30067</v>
      </c>
      <c r="C24" s="229" t="s">
        <v>307</v>
      </c>
      <c r="D24" s="236" t="s">
        <v>351</v>
      </c>
      <c r="E24" s="237" t="s">
        <v>352</v>
      </c>
      <c r="F24" s="235">
        <v>3</v>
      </c>
      <c r="G24" s="120">
        <v>2</v>
      </c>
      <c r="H24" s="246">
        <v>11.35</v>
      </c>
      <c r="I24" s="71">
        <f t="shared" si="0"/>
        <v>22.7</v>
      </c>
      <c r="J24" s="103"/>
    </row>
    <row r="25" spans="1:10" ht="15.75" customHeight="1" x14ac:dyDescent="0.2">
      <c r="A25" s="124" t="s">
        <v>350</v>
      </c>
      <c r="B25" s="118">
        <v>30067</v>
      </c>
      <c r="C25" s="229" t="s">
        <v>307</v>
      </c>
      <c r="D25" s="236" t="s">
        <v>353</v>
      </c>
      <c r="E25" s="237" t="s">
        <v>354</v>
      </c>
      <c r="F25" s="235">
        <v>3</v>
      </c>
      <c r="G25" s="120">
        <v>6</v>
      </c>
      <c r="H25" s="246">
        <v>15.29</v>
      </c>
      <c r="I25" s="71">
        <f t="shared" si="0"/>
        <v>91.74</v>
      </c>
      <c r="J25" s="103"/>
    </row>
    <row r="26" spans="1:10" ht="15.75" customHeight="1" x14ac:dyDescent="0.2">
      <c r="A26" s="91" t="s">
        <v>350</v>
      </c>
      <c r="B26" s="118">
        <v>30067</v>
      </c>
      <c r="C26" s="229" t="s">
        <v>307</v>
      </c>
      <c r="D26" s="236" t="s">
        <v>355</v>
      </c>
      <c r="E26" s="237" t="s">
        <v>356</v>
      </c>
      <c r="F26" s="235">
        <v>3</v>
      </c>
      <c r="G26" s="120">
        <v>6</v>
      </c>
      <c r="H26" s="246">
        <v>6.79</v>
      </c>
      <c r="I26" s="71">
        <f t="shared" si="0"/>
        <v>40.74</v>
      </c>
      <c r="J26" s="103"/>
    </row>
    <row r="27" spans="1:10" ht="15.75" customHeight="1" x14ac:dyDescent="0.2">
      <c r="A27" s="124" t="s">
        <v>350</v>
      </c>
      <c r="B27" s="118">
        <v>30067</v>
      </c>
      <c r="C27" s="229" t="s">
        <v>307</v>
      </c>
      <c r="D27" s="236" t="s">
        <v>357</v>
      </c>
      <c r="E27" s="237" t="s">
        <v>358</v>
      </c>
      <c r="F27" s="235">
        <v>3</v>
      </c>
      <c r="G27" s="120">
        <v>6</v>
      </c>
      <c r="H27" s="246">
        <v>10.4</v>
      </c>
      <c r="I27" s="71">
        <f t="shared" si="0"/>
        <v>62.400000000000006</v>
      </c>
      <c r="J27" s="103"/>
    </row>
    <row r="28" spans="1:10" ht="15.75" customHeight="1" x14ac:dyDescent="0.2">
      <c r="A28" s="124" t="s">
        <v>350</v>
      </c>
      <c r="B28" s="118">
        <v>30067</v>
      </c>
      <c r="C28" s="229" t="s">
        <v>307</v>
      </c>
      <c r="D28" s="239" t="s">
        <v>359</v>
      </c>
      <c r="E28" s="237" t="s">
        <v>360</v>
      </c>
      <c r="F28" s="235">
        <v>3</v>
      </c>
      <c r="G28" s="120">
        <v>6</v>
      </c>
      <c r="H28" s="247">
        <v>5.09</v>
      </c>
      <c r="I28" s="71">
        <f t="shared" si="0"/>
        <v>30.54</v>
      </c>
      <c r="J28" s="103"/>
    </row>
    <row r="29" spans="1:10" ht="15.75" customHeight="1" x14ac:dyDescent="0.2">
      <c r="A29" s="124" t="s">
        <v>310</v>
      </c>
      <c r="B29" s="118">
        <v>30067</v>
      </c>
      <c r="C29" s="229" t="s">
        <v>307</v>
      </c>
      <c r="D29" s="236" t="s">
        <v>361</v>
      </c>
      <c r="E29" s="237" t="s">
        <v>362</v>
      </c>
      <c r="F29" s="235">
        <v>3</v>
      </c>
      <c r="G29" s="120">
        <v>1</v>
      </c>
      <c r="H29" s="247">
        <v>16.989999999999998</v>
      </c>
      <c r="I29" s="71">
        <f t="shared" si="0"/>
        <v>16.989999999999998</v>
      </c>
      <c r="J29" s="103"/>
    </row>
    <row r="30" spans="1:10" ht="15.75" customHeight="1" x14ac:dyDescent="0.2">
      <c r="A30" s="91" t="s">
        <v>350</v>
      </c>
      <c r="B30" s="118">
        <v>30067</v>
      </c>
      <c r="C30" s="229" t="s">
        <v>307</v>
      </c>
      <c r="D30" s="236" t="s">
        <v>363</v>
      </c>
      <c r="E30" s="237" t="s">
        <v>364</v>
      </c>
      <c r="F30" s="235">
        <v>3</v>
      </c>
      <c r="G30" s="120">
        <v>2</v>
      </c>
      <c r="H30" s="246">
        <v>11.35</v>
      </c>
      <c r="I30" s="71">
        <f t="shared" si="0"/>
        <v>22.7</v>
      </c>
      <c r="J30" s="103"/>
    </row>
    <row r="31" spans="1:10" ht="15.75" customHeight="1" x14ac:dyDescent="0.2">
      <c r="A31" s="124" t="s">
        <v>310</v>
      </c>
      <c r="B31" s="118">
        <v>30067</v>
      </c>
      <c r="C31" s="229" t="s">
        <v>307</v>
      </c>
      <c r="D31" s="236" t="s">
        <v>365</v>
      </c>
      <c r="E31" s="237" t="s">
        <v>366</v>
      </c>
      <c r="F31" s="235">
        <v>3</v>
      </c>
      <c r="G31" s="120">
        <v>1</v>
      </c>
      <c r="H31" s="246">
        <v>12.5</v>
      </c>
      <c r="I31" s="71">
        <f t="shared" si="0"/>
        <v>12.5</v>
      </c>
      <c r="J31" s="103"/>
    </row>
    <row r="32" spans="1:10" ht="15.75" customHeight="1" x14ac:dyDescent="0.2">
      <c r="A32" s="124" t="s">
        <v>350</v>
      </c>
      <c r="B32" s="118">
        <v>30067</v>
      </c>
      <c r="C32" s="229" t="s">
        <v>307</v>
      </c>
      <c r="D32" s="248" t="s">
        <v>367</v>
      </c>
      <c r="E32" s="249" t="s">
        <v>368</v>
      </c>
      <c r="F32" s="235">
        <v>3</v>
      </c>
      <c r="G32" s="120">
        <v>2</v>
      </c>
      <c r="H32" s="250">
        <v>9.99</v>
      </c>
      <c r="I32" s="71">
        <f t="shared" si="0"/>
        <v>19.98</v>
      </c>
      <c r="J32" s="103"/>
    </row>
    <row r="33" spans="1:10" ht="15.75" customHeight="1" x14ac:dyDescent="0.2">
      <c r="A33" s="124" t="s">
        <v>350</v>
      </c>
      <c r="B33" s="118">
        <v>30067</v>
      </c>
      <c r="C33" s="229" t="s">
        <v>307</v>
      </c>
      <c r="D33" s="248" t="s">
        <v>369</v>
      </c>
      <c r="E33" s="237" t="s">
        <v>370</v>
      </c>
      <c r="F33" s="235">
        <v>3</v>
      </c>
      <c r="G33" s="120">
        <v>6</v>
      </c>
      <c r="H33" s="246">
        <v>10.4</v>
      </c>
      <c r="I33" s="71">
        <f t="shared" si="0"/>
        <v>62.400000000000006</v>
      </c>
      <c r="J33" s="103"/>
    </row>
    <row r="34" spans="1:10" ht="15.75" customHeight="1" x14ac:dyDescent="0.2">
      <c r="A34" s="91" t="s">
        <v>350</v>
      </c>
      <c r="B34" s="118">
        <v>30067</v>
      </c>
      <c r="C34" s="229" t="s">
        <v>307</v>
      </c>
      <c r="D34" s="236" t="s">
        <v>371</v>
      </c>
      <c r="E34" s="237" t="s">
        <v>372</v>
      </c>
      <c r="F34" s="235">
        <v>3</v>
      </c>
      <c r="G34" s="120">
        <v>2</v>
      </c>
      <c r="H34" s="246">
        <v>11.35</v>
      </c>
      <c r="I34" s="71">
        <f t="shared" si="0"/>
        <v>22.7</v>
      </c>
      <c r="J34" s="103"/>
    </row>
    <row r="35" spans="1:10" ht="15.75" customHeight="1" x14ac:dyDescent="0.2">
      <c r="A35" s="124" t="s">
        <v>310</v>
      </c>
      <c r="B35" s="118">
        <v>30067</v>
      </c>
      <c r="C35" s="229" t="s">
        <v>307</v>
      </c>
      <c r="D35" s="234" t="s">
        <v>373</v>
      </c>
      <c r="E35" s="237" t="s">
        <v>374</v>
      </c>
      <c r="F35" s="235">
        <v>3</v>
      </c>
      <c r="G35" s="120">
        <v>4</v>
      </c>
      <c r="H35" s="250">
        <v>4.21</v>
      </c>
      <c r="I35" s="71">
        <f t="shared" si="0"/>
        <v>16.84</v>
      </c>
      <c r="J35" s="103"/>
    </row>
    <row r="36" spans="1:10" ht="15.75" customHeight="1" x14ac:dyDescent="0.2">
      <c r="A36" s="124" t="s">
        <v>350</v>
      </c>
      <c r="B36" s="118">
        <v>30067</v>
      </c>
      <c r="C36" s="229" t="s">
        <v>307</v>
      </c>
      <c r="D36" s="236" t="s">
        <v>375</v>
      </c>
      <c r="E36" s="237" t="s">
        <v>376</v>
      </c>
      <c r="F36" s="235">
        <v>3</v>
      </c>
      <c r="G36" s="120">
        <v>6</v>
      </c>
      <c r="H36" s="71">
        <v>11.35</v>
      </c>
      <c r="I36" s="71">
        <f t="shared" si="0"/>
        <v>68.099999999999994</v>
      </c>
      <c r="J36" s="103"/>
    </row>
    <row r="37" spans="1:10" ht="15.75" customHeight="1" x14ac:dyDescent="0.2">
      <c r="A37" s="124" t="s">
        <v>350</v>
      </c>
      <c r="B37" s="118">
        <v>30067</v>
      </c>
      <c r="C37" s="229" t="s">
        <v>307</v>
      </c>
      <c r="D37" s="236" t="s">
        <v>377</v>
      </c>
      <c r="E37" s="237" t="s">
        <v>378</v>
      </c>
      <c r="F37" s="235">
        <v>3</v>
      </c>
      <c r="G37" s="120">
        <v>6</v>
      </c>
      <c r="H37" s="176">
        <v>6.79</v>
      </c>
      <c r="I37" s="71">
        <f t="shared" si="0"/>
        <v>40.74</v>
      </c>
      <c r="J37" s="103"/>
    </row>
    <row r="38" spans="1:10" ht="15.75" customHeight="1" x14ac:dyDescent="0.2">
      <c r="A38" s="91" t="s">
        <v>350</v>
      </c>
      <c r="B38" s="118">
        <v>30067</v>
      </c>
      <c r="C38" s="229" t="s">
        <v>307</v>
      </c>
      <c r="D38" s="236" t="s">
        <v>379</v>
      </c>
      <c r="E38" s="237" t="s">
        <v>380</v>
      </c>
      <c r="F38" s="235">
        <v>3</v>
      </c>
      <c r="G38" s="120">
        <v>2</v>
      </c>
      <c r="H38" s="176">
        <v>11.35</v>
      </c>
      <c r="I38" s="71">
        <f t="shared" si="0"/>
        <v>22.7</v>
      </c>
      <c r="J38" s="103"/>
    </row>
    <row r="39" spans="1:10" ht="15.75" customHeight="1" x14ac:dyDescent="0.2">
      <c r="A39" s="124" t="s">
        <v>310</v>
      </c>
      <c r="B39" s="118">
        <v>30067</v>
      </c>
      <c r="C39" s="229" t="s">
        <v>307</v>
      </c>
      <c r="D39" s="251" t="s">
        <v>381</v>
      </c>
      <c r="E39" s="252" t="s">
        <v>382</v>
      </c>
      <c r="F39" s="235">
        <v>3</v>
      </c>
      <c r="G39" s="120">
        <v>1</v>
      </c>
      <c r="H39" s="148">
        <v>11.35</v>
      </c>
      <c r="I39" s="71">
        <f t="shared" si="0"/>
        <v>11.35</v>
      </c>
      <c r="J39" s="118"/>
    </row>
    <row r="40" spans="1:10" ht="15.75" customHeight="1" x14ac:dyDescent="0.2">
      <c r="A40" s="124" t="s">
        <v>383</v>
      </c>
      <c r="B40" s="118">
        <v>30067</v>
      </c>
      <c r="C40" s="229" t="s">
        <v>307</v>
      </c>
      <c r="D40" s="240" t="s">
        <v>384</v>
      </c>
      <c r="E40" s="253" t="s">
        <v>385</v>
      </c>
      <c r="F40" s="254">
        <v>4</v>
      </c>
      <c r="G40" s="232">
        <v>6</v>
      </c>
      <c r="H40" s="148">
        <v>5.94</v>
      </c>
      <c r="I40" s="71">
        <f t="shared" si="0"/>
        <v>35.64</v>
      </c>
      <c r="J40" s="103"/>
    </row>
    <row r="41" spans="1:10" ht="15.75" customHeight="1" x14ac:dyDescent="0.2">
      <c r="A41" s="124" t="s">
        <v>383</v>
      </c>
      <c r="B41" s="118">
        <v>30067</v>
      </c>
      <c r="C41" s="229" t="s">
        <v>307</v>
      </c>
      <c r="D41" s="240" t="s">
        <v>386</v>
      </c>
      <c r="E41" s="244" t="s">
        <v>387</v>
      </c>
      <c r="F41" s="255">
        <v>4</v>
      </c>
      <c r="G41" s="120">
        <v>2</v>
      </c>
      <c r="H41" s="238">
        <v>5.0599999999999996</v>
      </c>
      <c r="I41" s="71">
        <f t="shared" si="0"/>
        <v>10.119999999999999</v>
      </c>
      <c r="J41" s="103"/>
    </row>
    <row r="42" spans="1:10" ht="15.75" customHeight="1" x14ac:dyDescent="0.2">
      <c r="A42" s="91" t="s">
        <v>383</v>
      </c>
      <c r="B42" s="118">
        <v>30067</v>
      </c>
      <c r="C42" s="229" t="s">
        <v>307</v>
      </c>
      <c r="D42" s="243" t="s">
        <v>388</v>
      </c>
      <c r="E42" s="256" t="s">
        <v>389</v>
      </c>
      <c r="F42" s="255">
        <v>4</v>
      </c>
      <c r="G42" s="235">
        <v>2</v>
      </c>
      <c r="H42" s="238">
        <v>15.29</v>
      </c>
      <c r="I42" s="71">
        <f t="shared" si="0"/>
        <v>30.58</v>
      </c>
      <c r="J42" s="103"/>
    </row>
    <row r="43" spans="1:10" ht="15.75" customHeight="1" x14ac:dyDescent="0.2">
      <c r="A43" s="124" t="s">
        <v>383</v>
      </c>
      <c r="B43" s="118">
        <v>30067</v>
      </c>
      <c r="C43" s="229" t="s">
        <v>307</v>
      </c>
      <c r="D43" s="236" t="s">
        <v>390</v>
      </c>
      <c r="E43" s="257" t="s">
        <v>391</v>
      </c>
      <c r="F43" s="255">
        <v>4</v>
      </c>
      <c r="G43" s="235">
        <v>6</v>
      </c>
      <c r="H43" s="176">
        <v>7.64</v>
      </c>
      <c r="I43" s="71">
        <f t="shared" si="0"/>
        <v>45.839999999999996</v>
      </c>
      <c r="J43" s="103"/>
    </row>
    <row r="44" spans="1:10" ht="15.75" customHeight="1" x14ac:dyDescent="0.2">
      <c r="A44" s="124" t="s">
        <v>383</v>
      </c>
      <c r="B44" s="118">
        <v>30067</v>
      </c>
      <c r="C44" s="229" t="s">
        <v>307</v>
      </c>
      <c r="D44" s="243" t="s">
        <v>392</v>
      </c>
      <c r="E44" s="258" t="s">
        <v>393</v>
      </c>
      <c r="F44" s="255">
        <v>4</v>
      </c>
      <c r="G44" s="235">
        <v>6</v>
      </c>
      <c r="H44" s="148">
        <v>4.24</v>
      </c>
      <c r="I44" s="71">
        <f t="shared" si="0"/>
        <v>25.44</v>
      </c>
      <c r="J44" s="103"/>
    </row>
    <row r="45" spans="1:10" ht="15.75" customHeight="1" x14ac:dyDescent="0.2">
      <c r="A45" s="124" t="s">
        <v>383</v>
      </c>
      <c r="B45" s="118">
        <v>30067</v>
      </c>
      <c r="C45" s="229" t="s">
        <v>307</v>
      </c>
      <c r="D45" s="243" t="s">
        <v>394</v>
      </c>
      <c r="E45" s="258" t="s">
        <v>395</v>
      </c>
      <c r="F45" s="255">
        <v>4</v>
      </c>
      <c r="G45" s="235">
        <v>6</v>
      </c>
      <c r="H45" s="176">
        <v>7.64</v>
      </c>
      <c r="I45" s="71">
        <f t="shared" si="0"/>
        <v>45.839999999999996</v>
      </c>
      <c r="J45" s="103"/>
    </row>
    <row r="46" spans="1:10" ht="15.75" customHeight="1" x14ac:dyDescent="0.2">
      <c r="A46" s="91" t="s">
        <v>383</v>
      </c>
      <c r="B46" s="118">
        <v>30067</v>
      </c>
      <c r="C46" s="229" t="s">
        <v>307</v>
      </c>
      <c r="D46" s="243" t="s">
        <v>396</v>
      </c>
      <c r="E46" s="259" t="s">
        <v>397</v>
      </c>
      <c r="F46" s="255">
        <v>4</v>
      </c>
      <c r="G46" s="235">
        <v>6</v>
      </c>
      <c r="H46" s="176">
        <v>6.79</v>
      </c>
      <c r="I46" s="71">
        <f t="shared" si="0"/>
        <v>40.74</v>
      </c>
      <c r="J46" s="103"/>
    </row>
    <row r="47" spans="1:10" ht="15.75" customHeight="1" x14ac:dyDescent="0.2">
      <c r="A47" s="124" t="s">
        <v>383</v>
      </c>
      <c r="B47" s="118">
        <v>30067</v>
      </c>
      <c r="C47" s="229" t="s">
        <v>307</v>
      </c>
      <c r="D47" s="243" t="s">
        <v>398</v>
      </c>
      <c r="E47" s="258" t="s">
        <v>399</v>
      </c>
      <c r="F47" s="255">
        <v>4</v>
      </c>
      <c r="G47" s="235">
        <v>4</v>
      </c>
      <c r="H47" s="238">
        <v>17.95</v>
      </c>
      <c r="I47" s="71">
        <f t="shared" si="0"/>
        <v>71.8</v>
      </c>
      <c r="J47" s="103"/>
    </row>
    <row r="48" spans="1:10" ht="15.75" customHeight="1" x14ac:dyDescent="0.2">
      <c r="A48" s="124" t="s">
        <v>383</v>
      </c>
      <c r="B48" s="118">
        <v>30067</v>
      </c>
      <c r="C48" s="229" t="s">
        <v>307</v>
      </c>
      <c r="D48" s="243" t="s">
        <v>400</v>
      </c>
      <c r="E48" s="258" t="s">
        <v>401</v>
      </c>
      <c r="F48" s="255">
        <v>4</v>
      </c>
      <c r="G48" s="235">
        <v>6</v>
      </c>
      <c r="H48" s="176">
        <v>8.4600000000000009</v>
      </c>
      <c r="I48" s="71">
        <f t="shared" si="0"/>
        <v>50.760000000000005</v>
      </c>
      <c r="J48" s="103"/>
    </row>
    <row r="49" spans="1:10" ht="15.75" customHeight="1" x14ac:dyDescent="0.2">
      <c r="A49" s="124" t="s">
        <v>383</v>
      </c>
      <c r="B49" s="118">
        <v>30067</v>
      </c>
      <c r="C49" s="229" t="s">
        <v>307</v>
      </c>
      <c r="D49" s="243" t="s">
        <v>402</v>
      </c>
      <c r="E49" s="258" t="s">
        <v>403</v>
      </c>
      <c r="F49" s="255">
        <v>4</v>
      </c>
      <c r="G49" s="235">
        <v>6</v>
      </c>
      <c r="H49" s="176">
        <v>8.4600000000000009</v>
      </c>
      <c r="I49" s="71">
        <f t="shared" si="0"/>
        <v>50.760000000000005</v>
      </c>
      <c r="J49" s="103"/>
    </row>
    <row r="50" spans="1:10" ht="15.75" customHeight="1" x14ac:dyDescent="0.2">
      <c r="A50" s="6"/>
      <c r="B50" s="6"/>
      <c r="C50" s="6"/>
      <c r="D50" s="220"/>
      <c r="E50" s="6"/>
      <c r="F50" s="219"/>
      <c r="G50" s="219"/>
      <c r="H50" s="7"/>
      <c r="I50" s="6"/>
      <c r="J50" s="6"/>
    </row>
    <row r="51" spans="1:10" ht="15.75" customHeight="1" x14ac:dyDescent="0.2">
      <c r="A51" s="6"/>
      <c r="B51" s="6"/>
      <c r="C51" s="6"/>
      <c r="D51" s="220"/>
      <c r="E51" s="6"/>
      <c r="F51" s="219"/>
      <c r="G51" s="219"/>
      <c r="H51" s="7"/>
      <c r="I51" s="6"/>
      <c r="J51" s="6"/>
    </row>
    <row r="52" spans="1:10" ht="15.75" customHeight="1" x14ac:dyDescent="0.2">
      <c r="A52" s="6"/>
      <c r="B52" s="6"/>
      <c r="C52" s="6"/>
      <c r="D52" s="220"/>
      <c r="E52" s="6"/>
      <c r="F52" s="219"/>
      <c r="G52" s="219"/>
      <c r="H52" s="7"/>
      <c r="I52" s="6"/>
      <c r="J52" s="6"/>
    </row>
    <row r="53" spans="1:10" ht="15.75" customHeight="1" x14ac:dyDescent="0.2">
      <c r="A53" s="6"/>
      <c r="B53" s="6"/>
      <c r="C53" s="6"/>
      <c r="D53" s="220"/>
      <c r="E53" s="6"/>
      <c r="F53" s="219"/>
      <c r="G53" s="219"/>
      <c r="H53" s="7"/>
      <c r="I53" s="6"/>
      <c r="J53" s="6"/>
    </row>
    <row r="54" spans="1:10" ht="15.75" customHeight="1" x14ac:dyDescent="0.2">
      <c r="A54" s="6"/>
      <c r="B54" s="6"/>
      <c r="C54" s="6"/>
      <c r="D54" s="220"/>
      <c r="E54" s="6"/>
      <c r="F54" s="219"/>
      <c r="G54" s="219"/>
      <c r="H54" s="7"/>
      <c r="I54" s="6"/>
      <c r="J54" s="6"/>
    </row>
    <row r="55" spans="1:10" ht="15.75" customHeight="1" x14ac:dyDescent="0.2">
      <c r="A55" s="6"/>
      <c r="B55" s="6"/>
      <c r="C55" s="6"/>
      <c r="D55" s="220"/>
      <c r="E55" s="6"/>
      <c r="F55" s="219"/>
      <c r="G55" s="219"/>
      <c r="H55" s="7"/>
      <c r="I55" s="6"/>
      <c r="J55" s="6"/>
    </row>
    <row r="56" spans="1:10" ht="15.75" customHeight="1" x14ac:dyDescent="0.2">
      <c r="A56" s="6"/>
      <c r="B56" s="6"/>
      <c r="C56" s="6"/>
      <c r="D56" s="220"/>
      <c r="E56" s="6"/>
      <c r="F56" s="219"/>
      <c r="G56" s="219"/>
      <c r="H56" s="7"/>
      <c r="I56" s="6"/>
      <c r="J56" s="6"/>
    </row>
    <row r="57" spans="1:10" ht="15.75" customHeight="1" x14ac:dyDescent="0.2">
      <c r="A57" s="6"/>
      <c r="B57" s="6"/>
      <c r="C57" s="6"/>
      <c r="D57" s="220"/>
      <c r="E57" s="6"/>
      <c r="F57" s="219"/>
      <c r="G57" s="219"/>
      <c r="H57" s="7"/>
      <c r="I57" s="6"/>
      <c r="J57" s="6"/>
    </row>
    <row r="58" spans="1:10" ht="15.75" customHeight="1" x14ac:dyDescent="0.2">
      <c r="A58" s="6"/>
      <c r="B58" s="6"/>
      <c r="C58" s="6"/>
      <c r="D58" s="220"/>
      <c r="E58" s="6"/>
      <c r="F58" s="219"/>
      <c r="G58" s="219"/>
      <c r="H58" s="7"/>
      <c r="I58" s="6"/>
      <c r="J58" s="6"/>
    </row>
    <row r="59" spans="1:10" ht="15.75" customHeight="1" x14ac:dyDescent="0.2">
      <c r="A59" s="6"/>
      <c r="B59" s="6"/>
      <c r="C59" s="6"/>
      <c r="D59" s="220"/>
      <c r="E59" s="6"/>
      <c r="F59" s="219"/>
      <c r="G59" s="219"/>
      <c r="H59" s="7"/>
      <c r="I59" s="6"/>
      <c r="J59" s="6"/>
    </row>
    <row r="60" spans="1:10" ht="15.75" customHeight="1" x14ac:dyDescent="0.2">
      <c r="A60" s="6"/>
      <c r="B60" s="6"/>
      <c r="C60" s="6"/>
      <c r="D60" s="220"/>
      <c r="E60" s="6"/>
      <c r="F60" s="219"/>
      <c r="G60" s="219"/>
      <c r="H60" s="7"/>
      <c r="I60" s="6"/>
      <c r="J60" s="6"/>
    </row>
    <row r="61" spans="1:10" ht="15.75" customHeight="1" x14ac:dyDescent="0.2">
      <c r="A61" s="6"/>
      <c r="B61" s="6"/>
      <c r="C61" s="6"/>
      <c r="D61" s="220"/>
      <c r="E61" s="6"/>
      <c r="F61" s="219"/>
      <c r="G61" s="219"/>
      <c r="H61" s="7"/>
      <c r="I61" s="6"/>
      <c r="J61" s="6"/>
    </row>
    <row r="62" spans="1:10" ht="15.75" customHeight="1" x14ac:dyDescent="0.2">
      <c r="A62" s="6"/>
      <c r="B62" s="6"/>
      <c r="C62" s="6"/>
      <c r="D62" s="220"/>
      <c r="E62" s="6"/>
      <c r="F62" s="219"/>
      <c r="G62" s="219"/>
      <c r="H62" s="7"/>
      <c r="I62" s="6"/>
      <c r="J62" s="6"/>
    </row>
    <row r="63" spans="1:10" ht="15.75" customHeight="1" x14ac:dyDescent="0.2">
      <c r="A63" s="6"/>
      <c r="B63" s="6"/>
      <c r="C63" s="6"/>
      <c r="D63" s="220"/>
      <c r="E63" s="6"/>
      <c r="F63" s="219"/>
      <c r="G63" s="219"/>
      <c r="H63" s="7"/>
      <c r="I63" s="6"/>
      <c r="J63" s="6"/>
    </row>
    <row r="64" spans="1:10" ht="15.75" customHeight="1" x14ac:dyDescent="0.2">
      <c r="A64" s="6"/>
      <c r="B64" s="6"/>
      <c r="C64" s="6"/>
      <c r="D64" s="220"/>
      <c r="E64" s="6"/>
      <c r="F64" s="219"/>
      <c r="G64" s="219"/>
      <c r="H64" s="7"/>
      <c r="I64" s="6"/>
      <c r="J64" s="6"/>
    </row>
    <row r="65" spans="1:10" ht="15.75" customHeight="1" x14ac:dyDescent="0.2">
      <c r="A65" s="6"/>
      <c r="B65" s="6"/>
      <c r="C65" s="6"/>
      <c r="D65" s="220"/>
      <c r="E65" s="6"/>
      <c r="F65" s="219"/>
      <c r="G65" s="219"/>
      <c r="H65" s="7"/>
      <c r="I65" s="6"/>
      <c r="J65" s="6"/>
    </row>
    <row r="66" spans="1:10" ht="15.75" customHeight="1" x14ac:dyDescent="0.2">
      <c r="A66" s="6"/>
      <c r="B66" s="6"/>
      <c r="C66" s="6"/>
      <c r="D66" s="220"/>
      <c r="E66" s="6"/>
      <c r="F66" s="219"/>
      <c r="G66" s="219"/>
      <c r="H66" s="7"/>
      <c r="I66" s="6"/>
      <c r="J66" s="6"/>
    </row>
    <row r="67" spans="1:10" ht="15.75" customHeight="1" x14ac:dyDescent="0.2">
      <c r="A67" s="6"/>
      <c r="B67" s="6"/>
      <c r="C67" s="6"/>
      <c r="D67" s="220"/>
      <c r="E67" s="6"/>
      <c r="F67" s="219"/>
      <c r="G67" s="219"/>
      <c r="H67" s="7"/>
      <c r="I67" s="6"/>
      <c r="J67" s="6"/>
    </row>
    <row r="68" spans="1:10" ht="15.75" customHeight="1" x14ac:dyDescent="0.2">
      <c r="A68" s="6"/>
      <c r="B68" s="6"/>
      <c r="C68" s="6"/>
      <c r="D68" s="220"/>
      <c r="E68" s="6"/>
      <c r="F68" s="219"/>
      <c r="G68" s="219"/>
      <c r="H68" s="7"/>
      <c r="I68" s="6"/>
      <c r="J68" s="6"/>
    </row>
    <row r="69" spans="1:10" ht="15.75" customHeight="1" x14ac:dyDescent="0.2">
      <c r="A69" s="6"/>
      <c r="B69" s="6"/>
      <c r="C69" s="6"/>
      <c r="D69" s="220"/>
      <c r="E69" s="6"/>
      <c r="F69" s="219"/>
      <c r="G69" s="219"/>
      <c r="H69" s="7"/>
      <c r="I69" s="6"/>
      <c r="J69" s="6"/>
    </row>
    <row r="70" spans="1:10" ht="15.75" customHeight="1" x14ac:dyDescent="0.2">
      <c r="A70" s="6"/>
      <c r="B70" s="6"/>
      <c r="C70" s="6"/>
      <c r="D70" s="220"/>
      <c r="E70" s="6"/>
      <c r="F70" s="219"/>
      <c r="G70" s="219"/>
      <c r="H70" s="7"/>
      <c r="I70" s="6"/>
      <c r="J70" s="6"/>
    </row>
    <row r="71" spans="1:10" ht="15.75" customHeight="1" x14ac:dyDescent="0.2">
      <c r="A71" s="6"/>
      <c r="B71" s="6"/>
      <c r="C71" s="6"/>
      <c r="D71" s="220"/>
      <c r="E71" s="6"/>
      <c r="F71" s="219"/>
      <c r="G71" s="219"/>
      <c r="H71" s="7"/>
      <c r="I71" s="6"/>
      <c r="J71" s="6"/>
    </row>
    <row r="72" spans="1:10" ht="15.75" customHeight="1" x14ac:dyDescent="0.2">
      <c r="A72" s="6"/>
      <c r="B72" s="6"/>
      <c r="C72" s="6"/>
      <c r="D72" s="220"/>
      <c r="E72" s="6"/>
      <c r="F72" s="219"/>
      <c r="G72" s="219"/>
      <c r="H72" s="7"/>
      <c r="I72" s="6"/>
      <c r="J72" s="6"/>
    </row>
    <row r="73" spans="1:10" ht="15.75" customHeight="1" x14ac:dyDescent="0.2">
      <c r="A73" s="6"/>
      <c r="B73" s="6"/>
      <c r="C73" s="6"/>
      <c r="D73" s="220"/>
      <c r="E73" s="6"/>
      <c r="F73" s="219"/>
      <c r="G73" s="219"/>
      <c r="H73" s="7"/>
      <c r="I73" s="6"/>
      <c r="J73" s="6"/>
    </row>
    <row r="74" spans="1:10" ht="15.75" customHeight="1" x14ac:dyDescent="0.2">
      <c r="A74" s="6"/>
      <c r="B74" s="6"/>
      <c r="C74" s="6"/>
      <c r="D74" s="220"/>
      <c r="E74" s="6"/>
      <c r="F74" s="219"/>
      <c r="G74" s="219"/>
      <c r="H74" s="7"/>
      <c r="I74" s="6"/>
      <c r="J74" s="6"/>
    </row>
    <row r="75" spans="1:10" ht="15.75" customHeight="1" x14ac:dyDescent="0.2">
      <c r="A75" s="6"/>
      <c r="B75" s="6"/>
      <c r="C75" s="6"/>
      <c r="D75" s="220"/>
      <c r="E75" s="6"/>
      <c r="F75" s="219"/>
      <c r="G75" s="219"/>
      <c r="H75" s="7"/>
      <c r="I75" s="6"/>
      <c r="J75" s="6"/>
    </row>
    <row r="76" spans="1:10" ht="15.75" customHeight="1" x14ac:dyDescent="0.2">
      <c r="A76" s="6"/>
      <c r="B76" s="6"/>
      <c r="C76" s="6"/>
      <c r="D76" s="220"/>
      <c r="E76" s="6"/>
      <c r="F76" s="219"/>
      <c r="G76" s="219"/>
      <c r="H76" s="7"/>
      <c r="I76" s="6"/>
      <c r="J76" s="6"/>
    </row>
    <row r="77" spans="1:10" ht="15.75" customHeight="1" x14ac:dyDescent="0.2">
      <c r="A77" s="6"/>
      <c r="B77" s="6"/>
      <c r="C77" s="6"/>
      <c r="D77" s="220"/>
      <c r="E77" s="6"/>
      <c r="F77" s="219"/>
      <c r="G77" s="219"/>
      <c r="H77" s="7"/>
      <c r="I77" s="6"/>
      <c r="J77" s="6"/>
    </row>
    <row r="78" spans="1:10" ht="15.75" customHeight="1" x14ac:dyDescent="0.2">
      <c r="A78" s="6"/>
      <c r="B78" s="6"/>
      <c r="C78" s="6"/>
      <c r="D78" s="220"/>
      <c r="E78" s="6"/>
      <c r="F78" s="219"/>
      <c r="G78" s="219"/>
      <c r="H78" s="7"/>
      <c r="I78" s="6"/>
      <c r="J78" s="6"/>
    </row>
    <row r="79" spans="1:10" ht="15.75" customHeight="1" x14ac:dyDescent="0.2">
      <c r="A79" s="6"/>
      <c r="B79" s="6"/>
      <c r="C79" s="6"/>
      <c r="D79" s="220"/>
      <c r="E79" s="6"/>
      <c r="F79" s="219"/>
      <c r="G79" s="219"/>
      <c r="H79" s="7"/>
      <c r="I79" s="6"/>
      <c r="J79" s="6"/>
    </row>
    <row r="80" spans="1:10" ht="15.75" customHeight="1" x14ac:dyDescent="0.2">
      <c r="A80" s="6"/>
      <c r="B80" s="6"/>
      <c r="C80" s="6"/>
      <c r="D80" s="220"/>
      <c r="E80" s="6"/>
      <c r="F80" s="219"/>
      <c r="G80" s="219"/>
      <c r="H80" s="7"/>
      <c r="I80" s="6"/>
      <c r="J80" s="6"/>
    </row>
    <row r="81" spans="1:10" ht="15.75" customHeight="1" x14ac:dyDescent="0.2">
      <c r="A81" s="6"/>
      <c r="B81" s="6"/>
      <c r="C81" s="6"/>
      <c r="D81" s="220"/>
      <c r="E81" s="6"/>
      <c r="F81" s="219"/>
      <c r="G81" s="219"/>
      <c r="H81" s="7"/>
      <c r="I81" s="6"/>
      <c r="J81" s="6"/>
    </row>
    <row r="82" spans="1:10" ht="15.75" customHeight="1" x14ac:dyDescent="0.2">
      <c r="A82" s="6"/>
      <c r="B82" s="6"/>
      <c r="C82" s="6"/>
      <c r="D82" s="220"/>
      <c r="E82" s="6"/>
      <c r="F82" s="219"/>
      <c r="G82" s="219"/>
      <c r="H82" s="7"/>
      <c r="I82" s="6"/>
      <c r="J82" s="6"/>
    </row>
    <row r="83" spans="1:10" ht="15.75" customHeight="1" x14ac:dyDescent="0.2">
      <c r="A83" s="6"/>
      <c r="B83" s="6"/>
      <c r="C83" s="6"/>
      <c r="D83" s="220"/>
      <c r="E83" s="6"/>
      <c r="F83" s="219"/>
      <c r="G83" s="219"/>
      <c r="H83" s="7"/>
      <c r="I83" s="6"/>
      <c r="J83" s="6"/>
    </row>
    <row r="84" spans="1:10" ht="15.75" customHeight="1" x14ac:dyDescent="0.2">
      <c r="A84" s="6"/>
      <c r="B84" s="6"/>
      <c r="C84" s="6"/>
      <c r="D84" s="220"/>
      <c r="E84" s="6"/>
      <c r="F84" s="219"/>
      <c r="G84" s="219"/>
      <c r="H84" s="7"/>
      <c r="I84" s="6"/>
      <c r="J84" s="6"/>
    </row>
    <row r="85" spans="1:10" ht="15.75" customHeight="1" x14ac:dyDescent="0.2">
      <c r="A85" s="6"/>
      <c r="B85" s="6"/>
      <c r="C85" s="6"/>
      <c r="D85" s="220"/>
      <c r="E85" s="6"/>
      <c r="F85" s="219"/>
      <c r="G85" s="219"/>
      <c r="H85" s="7"/>
      <c r="I85" s="6"/>
      <c r="J85" s="6"/>
    </row>
    <row r="86" spans="1:10" ht="15.75" customHeight="1" x14ac:dyDescent="0.2">
      <c r="A86" s="6"/>
      <c r="B86" s="6"/>
      <c r="C86" s="6"/>
      <c r="D86" s="220"/>
      <c r="E86" s="6"/>
      <c r="F86" s="219"/>
      <c r="G86" s="219"/>
      <c r="H86" s="7"/>
      <c r="I86" s="6"/>
      <c r="J86" s="6"/>
    </row>
    <row r="87" spans="1:10" ht="15.75" customHeight="1" x14ac:dyDescent="0.2">
      <c r="A87" s="6"/>
      <c r="B87" s="6"/>
      <c r="C87" s="6"/>
      <c r="D87" s="220"/>
      <c r="E87" s="6"/>
      <c r="F87" s="219"/>
      <c r="G87" s="219"/>
      <c r="H87" s="7"/>
      <c r="I87" s="6"/>
      <c r="J87" s="6"/>
    </row>
    <row r="88" spans="1:10" ht="15.75" customHeight="1" x14ac:dyDescent="0.2">
      <c r="A88" s="6"/>
      <c r="B88" s="6"/>
      <c r="C88" s="6"/>
      <c r="D88" s="220"/>
      <c r="E88" s="6"/>
      <c r="F88" s="219"/>
      <c r="G88" s="219"/>
      <c r="H88" s="7"/>
      <c r="I88" s="6"/>
      <c r="J88" s="6"/>
    </row>
    <row r="89" spans="1:10" ht="15.75" customHeight="1" x14ac:dyDescent="0.2">
      <c r="A89" s="6"/>
      <c r="B89" s="6"/>
      <c r="C89" s="6"/>
      <c r="D89" s="220"/>
      <c r="E89" s="6"/>
      <c r="F89" s="219"/>
      <c r="G89" s="219"/>
      <c r="H89" s="7"/>
      <c r="I89" s="6"/>
      <c r="J89" s="6"/>
    </row>
    <row r="90" spans="1:10" ht="15.75" customHeight="1" x14ac:dyDescent="0.2">
      <c r="A90" s="6"/>
      <c r="B90" s="6"/>
      <c r="C90" s="6"/>
      <c r="D90" s="220"/>
      <c r="E90" s="6"/>
      <c r="F90" s="219"/>
      <c r="G90" s="219"/>
      <c r="H90" s="7"/>
      <c r="I90" s="6"/>
      <c r="J90" s="6"/>
    </row>
    <row r="91" spans="1:10" ht="15.75" customHeight="1" x14ac:dyDescent="0.2">
      <c r="A91" s="6"/>
      <c r="B91" s="6"/>
      <c r="C91" s="6"/>
      <c r="D91" s="220"/>
      <c r="E91" s="6"/>
      <c r="F91" s="219"/>
      <c r="G91" s="219"/>
      <c r="H91" s="7"/>
      <c r="I91" s="6"/>
      <c r="J91" s="6"/>
    </row>
    <row r="92" spans="1:10" ht="15.75" customHeight="1" x14ac:dyDescent="0.2">
      <c r="A92" s="6"/>
      <c r="B92" s="6"/>
      <c r="C92" s="6"/>
      <c r="D92" s="220"/>
      <c r="E92" s="6"/>
      <c r="F92" s="219"/>
      <c r="G92" s="219"/>
      <c r="H92" s="7"/>
      <c r="I92" s="6"/>
      <c r="J92" s="6"/>
    </row>
    <row r="93" spans="1:10" ht="15.75" customHeight="1" x14ac:dyDescent="0.2">
      <c r="A93" s="6"/>
      <c r="B93" s="6"/>
      <c r="C93" s="6"/>
      <c r="D93" s="220"/>
      <c r="E93" s="6"/>
      <c r="F93" s="219"/>
      <c r="G93" s="219"/>
      <c r="H93" s="7"/>
      <c r="I93" s="6"/>
      <c r="J93" s="6"/>
    </row>
    <row r="94" spans="1:10" ht="15.75" customHeight="1" x14ac:dyDescent="0.2">
      <c r="A94" s="6"/>
      <c r="B94" s="6"/>
      <c r="C94" s="6"/>
      <c r="D94" s="220"/>
      <c r="E94" s="6"/>
      <c r="F94" s="219"/>
      <c r="G94" s="219"/>
      <c r="H94" s="7"/>
      <c r="I94" s="6"/>
      <c r="J94" s="6"/>
    </row>
    <row r="95" spans="1:10" ht="15.75" customHeight="1" x14ac:dyDescent="0.2">
      <c r="A95" s="6"/>
      <c r="B95" s="6"/>
      <c r="C95" s="6"/>
      <c r="D95" s="220"/>
      <c r="E95" s="6"/>
      <c r="F95" s="219"/>
      <c r="G95" s="219"/>
      <c r="H95" s="7"/>
      <c r="I95" s="6"/>
      <c r="J95" s="6"/>
    </row>
    <row r="96" spans="1:10" ht="15.75" customHeight="1" x14ac:dyDescent="0.2">
      <c r="A96" s="6"/>
      <c r="B96" s="6"/>
      <c r="C96" s="6"/>
      <c r="D96" s="220"/>
      <c r="E96" s="6"/>
      <c r="F96" s="219"/>
      <c r="G96" s="219"/>
      <c r="H96" s="7"/>
      <c r="I96" s="6"/>
      <c r="J96" s="6"/>
    </row>
    <row r="97" spans="1:10" ht="15.75" customHeight="1" x14ac:dyDescent="0.2">
      <c r="A97" s="6"/>
      <c r="B97" s="6"/>
      <c r="C97" s="6"/>
      <c r="D97" s="220"/>
      <c r="E97" s="6"/>
      <c r="F97" s="219"/>
      <c r="G97" s="219"/>
      <c r="H97" s="7"/>
      <c r="I97" s="6"/>
      <c r="J97" s="6"/>
    </row>
    <row r="98" spans="1:10" ht="15.75" customHeight="1" x14ac:dyDescent="0.2">
      <c r="A98" s="6"/>
      <c r="B98" s="6"/>
      <c r="C98" s="6"/>
      <c r="D98" s="220"/>
      <c r="E98" s="6"/>
      <c r="F98" s="219"/>
      <c r="G98" s="219"/>
      <c r="H98" s="7"/>
      <c r="I98" s="6"/>
      <c r="J98" s="6"/>
    </row>
    <row r="99" spans="1:10" ht="15.75" customHeight="1" x14ac:dyDescent="0.2">
      <c r="A99" s="6"/>
      <c r="B99" s="6"/>
      <c r="C99" s="6"/>
      <c r="D99" s="220"/>
      <c r="E99" s="6"/>
      <c r="F99" s="219"/>
      <c r="G99" s="219"/>
      <c r="H99" s="7"/>
      <c r="I99" s="6"/>
      <c r="J99" s="6"/>
    </row>
    <row r="100" spans="1:10" ht="15.75" customHeight="1" x14ac:dyDescent="0.2">
      <c r="A100" s="6"/>
      <c r="B100" s="6"/>
      <c r="C100" s="6"/>
      <c r="D100" s="220"/>
      <c r="E100" s="6"/>
      <c r="F100" s="219"/>
      <c r="G100" s="219"/>
      <c r="H100" s="7"/>
      <c r="I100" s="6"/>
      <c r="J100" s="6"/>
    </row>
    <row r="101" spans="1:10" ht="15.75" customHeight="1" x14ac:dyDescent="0.2">
      <c r="A101" s="6"/>
      <c r="B101" s="6"/>
      <c r="C101" s="6"/>
      <c r="D101" s="220"/>
      <c r="E101" s="6"/>
      <c r="F101" s="219"/>
      <c r="G101" s="219"/>
      <c r="H101" s="7"/>
      <c r="I101" s="6"/>
      <c r="J101" s="6"/>
    </row>
    <row r="102" spans="1:10" ht="15.75" customHeight="1" x14ac:dyDescent="0.2">
      <c r="A102" s="6"/>
      <c r="B102" s="6"/>
      <c r="C102" s="6"/>
      <c r="D102" s="220"/>
      <c r="E102" s="6"/>
      <c r="F102" s="219"/>
      <c r="G102" s="219"/>
      <c r="H102" s="7"/>
      <c r="I102" s="6"/>
      <c r="J102" s="6"/>
    </row>
    <row r="103" spans="1:10" ht="15.75" customHeight="1" x14ac:dyDescent="0.2">
      <c r="A103" s="6"/>
      <c r="B103" s="6"/>
      <c r="C103" s="6"/>
      <c r="D103" s="220"/>
      <c r="E103" s="6"/>
      <c r="F103" s="219"/>
      <c r="G103" s="219"/>
      <c r="H103" s="7"/>
      <c r="I103" s="6"/>
      <c r="J103" s="6"/>
    </row>
    <row r="104" spans="1:10" ht="15.75" customHeight="1" x14ac:dyDescent="0.2">
      <c r="A104" s="6"/>
      <c r="B104" s="6"/>
      <c r="C104" s="6"/>
      <c r="D104" s="220"/>
      <c r="E104" s="6"/>
      <c r="F104" s="219"/>
      <c r="G104" s="219"/>
      <c r="H104" s="7"/>
      <c r="I104" s="6"/>
      <c r="J104" s="6"/>
    </row>
    <row r="105" spans="1:10" ht="15.75" customHeight="1" x14ac:dyDescent="0.2">
      <c r="A105" s="6"/>
      <c r="B105" s="6"/>
      <c r="C105" s="6"/>
      <c r="D105" s="220"/>
      <c r="E105" s="6"/>
      <c r="F105" s="219"/>
      <c r="G105" s="219"/>
      <c r="H105" s="7"/>
      <c r="I105" s="6"/>
      <c r="J105" s="6"/>
    </row>
    <row r="106" spans="1:10" ht="15.75" customHeight="1" x14ac:dyDescent="0.2">
      <c r="A106" s="6"/>
      <c r="B106" s="6"/>
      <c r="C106" s="6"/>
      <c r="D106" s="220"/>
      <c r="E106" s="6"/>
      <c r="F106" s="219"/>
      <c r="G106" s="219"/>
      <c r="H106" s="7"/>
      <c r="I106" s="6"/>
      <c r="J106" s="6"/>
    </row>
    <row r="107" spans="1:10" ht="15.75" customHeight="1" x14ac:dyDescent="0.2">
      <c r="A107" s="6"/>
      <c r="B107" s="6"/>
      <c r="C107" s="6"/>
      <c r="D107" s="220"/>
      <c r="E107" s="6"/>
      <c r="F107" s="219"/>
      <c r="G107" s="219"/>
      <c r="H107" s="7"/>
      <c r="I107" s="6"/>
      <c r="J107" s="6"/>
    </row>
    <row r="108" spans="1:10" ht="15.75" customHeight="1" x14ac:dyDescent="0.2">
      <c r="A108" s="6"/>
      <c r="B108" s="6"/>
      <c r="C108" s="6"/>
      <c r="D108" s="220"/>
      <c r="E108" s="6"/>
      <c r="F108" s="219"/>
      <c r="G108" s="219"/>
      <c r="H108" s="7"/>
      <c r="I108" s="6"/>
      <c r="J108" s="6"/>
    </row>
    <row r="109" spans="1:10" ht="15.75" customHeight="1" x14ac:dyDescent="0.2">
      <c r="A109" s="6"/>
      <c r="B109" s="6"/>
      <c r="C109" s="6"/>
      <c r="D109" s="220"/>
      <c r="E109" s="6"/>
      <c r="F109" s="219"/>
      <c r="G109" s="219"/>
      <c r="H109" s="7"/>
      <c r="I109" s="6"/>
      <c r="J109" s="6"/>
    </row>
    <row r="110" spans="1:10" ht="15.75" customHeight="1" x14ac:dyDescent="0.2">
      <c r="A110" s="6"/>
      <c r="B110" s="6"/>
      <c r="C110" s="6"/>
      <c r="D110" s="220"/>
      <c r="E110" s="6"/>
      <c r="F110" s="219"/>
      <c r="G110" s="219"/>
      <c r="H110" s="7"/>
      <c r="I110" s="6"/>
      <c r="J110" s="6"/>
    </row>
    <row r="111" spans="1:10" ht="15.75" customHeight="1" x14ac:dyDescent="0.2">
      <c r="A111" s="6"/>
      <c r="B111" s="6"/>
      <c r="C111" s="6"/>
      <c r="D111" s="220"/>
      <c r="E111" s="6"/>
      <c r="F111" s="219"/>
      <c r="G111" s="219"/>
      <c r="H111" s="7"/>
      <c r="I111" s="6"/>
      <c r="J111" s="6"/>
    </row>
    <row r="112" spans="1:10" ht="15.75" customHeight="1" x14ac:dyDescent="0.2">
      <c r="A112" s="6"/>
      <c r="B112" s="6"/>
      <c r="C112" s="6"/>
      <c r="D112" s="220"/>
      <c r="E112" s="6"/>
      <c r="F112" s="219"/>
      <c r="G112" s="219"/>
      <c r="H112" s="7"/>
      <c r="I112" s="6"/>
      <c r="J112" s="6"/>
    </row>
    <row r="113" spans="1:10" ht="15.75" customHeight="1" x14ac:dyDescent="0.2">
      <c r="A113" s="6"/>
      <c r="B113" s="6"/>
      <c r="C113" s="6"/>
      <c r="D113" s="220"/>
      <c r="E113" s="6"/>
      <c r="F113" s="219"/>
      <c r="G113" s="219"/>
      <c r="H113" s="7"/>
      <c r="I113" s="6"/>
      <c r="J113" s="6"/>
    </row>
    <row r="114" spans="1:10" ht="15.75" customHeight="1" x14ac:dyDescent="0.2">
      <c r="A114" s="6"/>
      <c r="B114" s="6"/>
      <c r="C114" s="6"/>
      <c r="D114" s="220"/>
      <c r="E114" s="6"/>
      <c r="F114" s="219"/>
      <c r="G114" s="219"/>
      <c r="H114" s="7"/>
      <c r="I114" s="6"/>
      <c r="J114" s="6"/>
    </row>
    <row r="115" spans="1:10" ht="15.75" customHeight="1" x14ac:dyDescent="0.2">
      <c r="A115" s="6"/>
      <c r="B115" s="6"/>
      <c r="C115" s="6"/>
      <c r="D115" s="220"/>
      <c r="E115" s="6"/>
      <c r="F115" s="219"/>
      <c r="G115" s="219"/>
      <c r="H115" s="7"/>
      <c r="I115" s="6"/>
      <c r="J115" s="6"/>
    </row>
    <row r="116" spans="1:10" ht="15.75" customHeight="1" x14ac:dyDescent="0.2">
      <c r="A116" s="6"/>
      <c r="B116" s="6"/>
      <c r="C116" s="6"/>
      <c r="D116" s="220"/>
      <c r="E116" s="6"/>
      <c r="F116" s="219"/>
      <c r="G116" s="219"/>
      <c r="H116" s="7"/>
      <c r="I116" s="6"/>
      <c r="J116" s="6"/>
    </row>
    <row r="117" spans="1:10" ht="15.75" customHeight="1" x14ac:dyDescent="0.2">
      <c r="A117" s="6"/>
      <c r="B117" s="6"/>
      <c r="C117" s="6"/>
      <c r="D117" s="220"/>
      <c r="E117" s="6"/>
      <c r="F117" s="219"/>
      <c r="G117" s="219"/>
      <c r="H117" s="7"/>
      <c r="I117" s="6"/>
      <c r="J117" s="6"/>
    </row>
    <row r="118" spans="1:10" ht="15.75" customHeight="1" x14ac:dyDescent="0.2">
      <c r="A118" s="6"/>
      <c r="B118" s="6"/>
      <c r="C118" s="6"/>
      <c r="D118" s="220"/>
      <c r="E118" s="6"/>
      <c r="F118" s="219"/>
      <c r="G118" s="219"/>
      <c r="H118" s="7"/>
      <c r="I118" s="6"/>
      <c r="J118" s="6"/>
    </row>
    <row r="119" spans="1:10" ht="15.75" customHeight="1" x14ac:dyDescent="0.2">
      <c r="A119" s="6"/>
      <c r="B119" s="6"/>
      <c r="C119" s="6"/>
      <c r="D119" s="220"/>
      <c r="E119" s="6"/>
      <c r="F119" s="219"/>
      <c r="G119" s="219"/>
      <c r="H119" s="7"/>
      <c r="I119" s="6"/>
      <c r="J119" s="6"/>
    </row>
    <row r="120" spans="1:10" ht="15.75" customHeight="1" x14ac:dyDescent="0.2">
      <c r="A120" s="6"/>
      <c r="B120" s="6"/>
      <c r="C120" s="6"/>
      <c r="D120" s="220"/>
      <c r="E120" s="6"/>
      <c r="F120" s="219"/>
      <c r="G120" s="219"/>
      <c r="H120" s="7"/>
      <c r="I120" s="6"/>
      <c r="J120" s="6"/>
    </row>
    <row r="121" spans="1:10" ht="15.75" customHeight="1" x14ac:dyDescent="0.2">
      <c r="A121" s="6"/>
      <c r="B121" s="6"/>
      <c r="C121" s="6"/>
      <c r="D121" s="220"/>
      <c r="E121" s="6"/>
      <c r="F121" s="219"/>
      <c r="G121" s="219"/>
      <c r="H121" s="7"/>
      <c r="I121" s="6"/>
      <c r="J121" s="6"/>
    </row>
    <row r="122" spans="1:10" ht="15.75" customHeight="1" x14ac:dyDescent="0.2">
      <c r="A122" s="6"/>
      <c r="B122" s="6"/>
      <c r="C122" s="6"/>
      <c r="D122" s="220"/>
      <c r="E122" s="6"/>
      <c r="F122" s="219"/>
      <c r="G122" s="219"/>
      <c r="H122" s="7"/>
      <c r="I122" s="6"/>
      <c r="J122" s="6"/>
    </row>
    <row r="123" spans="1:10" ht="15.75" customHeight="1" x14ac:dyDescent="0.2">
      <c r="A123" s="6"/>
      <c r="B123" s="6"/>
      <c r="C123" s="6"/>
      <c r="D123" s="220"/>
      <c r="E123" s="6"/>
      <c r="F123" s="219"/>
      <c r="G123" s="219"/>
      <c r="H123" s="7"/>
      <c r="I123" s="6"/>
      <c r="J123" s="6"/>
    </row>
    <row r="124" spans="1:10" ht="15.75" customHeight="1" x14ac:dyDescent="0.2">
      <c r="A124" s="6"/>
      <c r="B124" s="6"/>
      <c r="C124" s="6"/>
      <c r="D124" s="220"/>
      <c r="E124" s="6"/>
      <c r="F124" s="219"/>
      <c r="G124" s="219"/>
      <c r="H124" s="7"/>
      <c r="I124" s="6"/>
      <c r="J124" s="6"/>
    </row>
    <row r="125" spans="1:10" ht="15.75" customHeight="1" x14ac:dyDescent="0.2">
      <c r="A125" s="6"/>
      <c r="B125" s="6"/>
      <c r="C125" s="6"/>
      <c r="D125" s="220"/>
      <c r="E125" s="6"/>
      <c r="F125" s="219"/>
      <c r="G125" s="219"/>
      <c r="H125" s="7"/>
      <c r="I125" s="6"/>
      <c r="J125" s="6"/>
    </row>
    <row r="126" spans="1:10" ht="15.75" customHeight="1" x14ac:dyDescent="0.2">
      <c r="A126" s="6"/>
      <c r="B126" s="6"/>
      <c r="C126" s="6"/>
      <c r="D126" s="220"/>
      <c r="E126" s="6"/>
      <c r="F126" s="219"/>
      <c r="G126" s="219"/>
      <c r="H126" s="7"/>
      <c r="I126" s="6"/>
      <c r="J126" s="6"/>
    </row>
    <row r="127" spans="1:10" ht="15.75" customHeight="1" x14ac:dyDescent="0.2">
      <c r="A127" s="6"/>
      <c r="B127" s="6"/>
      <c r="C127" s="6"/>
      <c r="D127" s="220"/>
      <c r="E127" s="6"/>
      <c r="F127" s="219"/>
      <c r="G127" s="219"/>
      <c r="H127" s="7"/>
      <c r="I127" s="6"/>
      <c r="J127" s="6"/>
    </row>
    <row r="128" spans="1:10" ht="15.75" customHeight="1" x14ac:dyDescent="0.2">
      <c r="A128" s="6"/>
      <c r="B128" s="6"/>
      <c r="C128" s="6"/>
      <c r="D128" s="220"/>
      <c r="E128" s="6"/>
      <c r="F128" s="219"/>
      <c r="G128" s="219"/>
      <c r="H128" s="7"/>
      <c r="I128" s="6"/>
      <c r="J128" s="6"/>
    </row>
    <row r="129" spans="1:10" ht="15.75" customHeight="1" x14ac:dyDescent="0.2">
      <c r="A129" s="6"/>
      <c r="B129" s="6"/>
      <c r="C129" s="6"/>
      <c r="D129" s="220"/>
      <c r="E129" s="6"/>
      <c r="F129" s="219"/>
      <c r="G129" s="219"/>
      <c r="H129" s="7"/>
      <c r="I129" s="6"/>
      <c r="J129" s="6"/>
    </row>
    <row r="130" spans="1:10" ht="15.75" customHeight="1" x14ac:dyDescent="0.2">
      <c r="A130" s="6"/>
      <c r="B130" s="6"/>
      <c r="C130" s="6"/>
      <c r="D130" s="220"/>
      <c r="E130" s="6"/>
      <c r="F130" s="219"/>
      <c r="G130" s="219"/>
      <c r="H130" s="7"/>
      <c r="I130" s="6"/>
      <c r="J130" s="6"/>
    </row>
    <row r="131" spans="1:10" ht="15.75" customHeight="1" x14ac:dyDescent="0.2">
      <c r="A131" s="6"/>
      <c r="B131" s="6"/>
      <c r="C131" s="6"/>
      <c r="D131" s="220"/>
      <c r="E131" s="6"/>
      <c r="F131" s="219"/>
      <c r="G131" s="219"/>
      <c r="H131" s="7"/>
      <c r="I131" s="6"/>
      <c r="J131" s="6"/>
    </row>
    <row r="132" spans="1:10" ht="15.75" customHeight="1" x14ac:dyDescent="0.2">
      <c r="A132" s="6"/>
      <c r="B132" s="6"/>
      <c r="C132" s="6"/>
      <c r="D132" s="220"/>
      <c r="E132" s="6"/>
      <c r="F132" s="219"/>
      <c r="G132" s="219"/>
      <c r="H132" s="7"/>
      <c r="I132" s="6"/>
      <c r="J132" s="6"/>
    </row>
    <row r="133" spans="1:10" ht="15.75" customHeight="1" x14ac:dyDescent="0.2">
      <c r="A133" s="6"/>
      <c r="B133" s="6"/>
      <c r="C133" s="6"/>
      <c r="D133" s="220"/>
      <c r="E133" s="6"/>
      <c r="F133" s="219"/>
      <c r="G133" s="219"/>
      <c r="H133" s="7"/>
      <c r="I133" s="6"/>
      <c r="J133" s="6"/>
    </row>
    <row r="134" spans="1:10" ht="15.75" customHeight="1" x14ac:dyDescent="0.2">
      <c r="A134" s="6"/>
      <c r="B134" s="6"/>
      <c r="C134" s="6"/>
      <c r="D134" s="220"/>
      <c r="E134" s="6"/>
      <c r="F134" s="219"/>
      <c r="G134" s="219"/>
      <c r="H134" s="7"/>
      <c r="I134" s="6"/>
      <c r="J134" s="6"/>
    </row>
    <row r="135" spans="1:10" ht="15.75" customHeight="1" x14ac:dyDescent="0.2">
      <c r="A135" s="6"/>
      <c r="B135" s="6"/>
      <c r="C135" s="6"/>
      <c r="D135" s="220"/>
      <c r="E135" s="6"/>
      <c r="F135" s="219"/>
      <c r="G135" s="219"/>
      <c r="H135" s="7"/>
      <c r="I135" s="6"/>
      <c r="J135" s="6"/>
    </row>
    <row r="136" spans="1:10" ht="15.75" customHeight="1" x14ac:dyDescent="0.2">
      <c r="A136" s="6"/>
      <c r="B136" s="6"/>
      <c r="C136" s="6"/>
      <c r="D136" s="220"/>
      <c r="E136" s="6"/>
      <c r="F136" s="219"/>
      <c r="G136" s="219"/>
      <c r="H136" s="7"/>
      <c r="I136" s="6"/>
      <c r="J136" s="6"/>
    </row>
    <row r="137" spans="1:10" ht="15.75" customHeight="1" x14ac:dyDescent="0.2">
      <c r="A137" s="6"/>
      <c r="B137" s="6"/>
      <c r="C137" s="6"/>
      <c r="D137" s="220"/>
      <c r="E137" s="6"/>
      <c r="F137" s="219"/>
      <c r="G137" s="219"/>
      <c r="H137" s="7"/>
      <c r="I137" s="6"/>
      <c r="J137" s="6"/>
    </row>
    <row r="138" spans="1:10" ht="15.75" customHeight="1" x14ac:dyDescent="0.2">
      <c r="A138" s="6"/>
      <c r="B138" s="6"/>
      <c r="C138" s="6"/>
      <c r="D138" s="220"/>
      <c r="E138" s="6"/>
      <c r="F138" s="219"/>
      <c r="G138" s="219"/>
      <c r="H138" s="7"/>
      <c r="I138" s="6"/>
      <c r="J138" s="6"/>
    </row>
    <row r="139" spans="1:10" ht="15.75" customHeight="1" x14ac:dyDescent="0.2">
      <c r="A139" s="6"/>
      <c r="B139" s="6"/>
      <c r="C139" s="6"/>
      <c r="D139" s="220"/>
      <c r="E139" s="6"/>
      <c r="F139" s="219"/>
      <c r="G139" s="219"/>
      <c r="H139" s="7"/>
      <c r="I139" s="6"/>
      <c r="J139" s="6"/>
    </row>
    <row r="140" spans="1:10" ht="15.75" customHeight="1" x14ac:dyDescent="0.2">
      <c r="A140" s="6"/>
      <c r="B140" s="6"/>
      <c r="C140" s="6"/>
      <c r="D140" s="220"/>
      <c r="E140" s="6"/>
      <c r="F140" s="219"/>
      <c r="G140" s="219"/>
      <c r="H140" s="7"/>
      <c r="I140" s="6"/>
      <c r="J140" s="6"/>
    </row>
    <row r="141" spans="1:10" ht="15.75" customHeight="1" x14ac:dyDescent="0.2">
      <c r="A141" s="6"/>
      <c r="B141" s="6"/>
      <c r="C141" s="6"/>
      <c r="D141" s="220"/>
      <c r="E141" s="6"/>
      <c r="F141" s="219"/>
      <c r="G141" s="219"/>
      <c r="H141" s="7"/>
      <c r="I141" s="6"/>
      <c r="J141" s="6"/>
    </row>
    <row r="142" spans="1:10" ht="15.75" customHeight="1" x14ac:dyDescent="0.2">
      <c r="A142" s="6"/>
      <c r="B142" s="6"/>
      <c r="C142" s="6"/>
      <c r="D142" s="220"/>
      <c r="E142" s="6"/>
      <c r="F142" s="219"/>
      <c r="G142" s="219"/>
      <c r="H142" s="7"/>
      <c r="I142" s="6"/>
      <c r="J142" s="6"/>
    </row>
    <row r="143" spans="1:10" ht="15.75" customHeight="1" x14ac:dyDescent="0.2">
      <c r="A143" s="6"/>
      <c r="B143" s="6"/>
      <c r="C143" s="6"/>
      <c r="D143" s="220"/>
      <c r="E143" s="6"/>
      <c r="F143" s="219"/>
      <c r="G143" s="219"/>
      <c r="H143" s="7"/>
      <c r="I143" s="6"/>
      <c r="J143" s="6"/>
    </row>
    <row r="144" spans="1:10" ht="15.75" customHeight="1" x14ac:dyDescent="0.2">
      <c r="A144" s="6"/>
      <c r="B144" s="6"/>
      <c r="C144" s="6"/>
      <c r="D144" s="220"/>
      <c r="E144" s="6"/>
      <c r="F144" s="219"/>
      <c r="G144" s="219"/>
      <c r="H144" s="7"/>
      <c r="I144" s="6"/>
      <c r="J144" s="6"/>
    </row>
    <row r="145" spans="1:10" ht="15.75" customHeight="1" x14ac:dyDescent="0.2">
      <c r="A145" s="6"/>
      <c r="B145" s="6"/>
      <c r="C145" s="6"/>
      <c r="D145" s="220"/>
      <c r="E145" s="6"/>
      <c r="F145" s="219"/>
      <c r="G145" s="219"/>
      <c r="H145" s="7"/>
      <c r="I145" s="6"/>
      <c r="J145" s="6"/>
    </row>
    <row r="146" spans="1:10" ht="15.75" customHeight="1" x14ac:dyDescent="0.2">
      <c r="A146" s="6"/>
      <c r="B146" s="6"/>
      <c r="C146" s="6"/>
      <c r="D146" s="220"/>
      <c r="E146" s="6"/>
      <c r="F146" s="219"/>
      <c r="G146" s="219"/>
      <c r="H146" s="7"/>
      <c r="I146" s="6"/>
      <c r="J146" s="6"/>
    </row>
    <row r="147" spans="1:10" ht="15.75" customHeight="1" x14ac:dyDescent="0.2">
      <c r="A147" s="6"/>
      <c r="B147" s="6"/>
      <c r="C147" s="6"/>
      <c r="D147" s="220"/>
      <c r="E147" s="6"/>
      <c r="F147" s="219"/>
      <c r="G147" s="219"/>
      <c r="H147" s="7"/>
      <c r="I147" s="6"/>
      <c r="J147" s="6"/>
    </row>
    <row r="148" spans="1:10" ht="15.75" customHeight="1" x14ac:dyDescent="0.2">
      <c r="A148" s="6"/>
      <c r="B148" s="6"/>
      <c r="C148" s="6"/>
      <c r="D148" s="220"/>
      <c r="E148" s="6"/>
      <c r="F148" s="219"/>
      <c r="G148" s="219"/>
      <c r="H148" s="7"/>
      <c r="I148" s="6"/>
      <c r="J148" s="6"/>
    </row>
    <row r="149" spans="1:10" ht="15.75" customHeight="1" x14ac:dyDescent="0.2">
      <c r="A149" s="6"/>
      <c r="B149" s="6"/>
      <c r="C149" s="6"/>
      <c r="D149" s="220"/>
      <c r="E149" s="6"/>
      <c r="F149" s="219"/>
      <c r="G149" s="219"/>
      <c r="H149" s="7"/>
      <c r="I149" s="6"/>
      <c r="J149" s="6"/>
    </row>
    <row r="150" spans="1:10" ht="15.75" customHeight="1" x14ac:dyDescent="0.2">
      <c r="A150" s="6"/>
      <c r="B150" s="6"/>
      <c r="C150" s="6"/>
      <c r="D150" s="220"/>
      <c r="E150" s="6"/>
      <c r="F150" s="219"/>
      <c r="G150" s="219"/>
      <c r="H150" s="7"/>
      <c r="I150" s="6"/>
      <c r="J150" s="6"/>
    </row>
    <row r="151" spans="1:10" ht="15.75" customHeight="1" x14ac:dyDescent="0.2">
      <c r="A151" s="6"/>
      <c r="B151" s="6"/>
      <c r="C151" s="6"/>
      <c r="D151" s="220"/>
      <c r="E151" s="6"/>
      <c r="F151" s="219"/>
      <c r="G151" s="219"/>
      <c r="H151" s="7"/>
      <c r="I151" s="6"/>
      <c r="J151" s="6"/>
    </row>
    <row r="152" spans="1:10" ht="15.75" customHeight="1" x14ac:dyDescent="0.2">
      <c r="A152" s="6"/>
      <c r="B152" s="6"/>
      <c r="C152" s="6"/>
      <c r="D152" s="220"/>
      <c r="E152" s="6"/>
      <c r="F152" s="219"/>
      <c r="G152" s="219"/>
      <c r="H152" s="7"/>
      <c r="I152" s="6"/>
      <c r="J152" s="6"/>
    </row>
    <row r="153" spans="1:10" ht="15.75" customHeight="1" x14ac:dyDescent="0.2">
      <c r="A153" s="6"/>
      <c r="B153" s="6"/>
      <c r="C153" s="6"/>
      <c r="D153" s="220"/>
      <c r="E153" s="6"/>
      <c r="F153" s="219"/>
      <c r="G153" s="219"/>
      <c r="H153" s="7"/>
      <c r="I153" s="6"/>
      <c r="J153" s="6"/>
    </row>
    <row r="154" spans="1:10" ht="15.75" customHeight="1" x14ac:dyDescent="0.2">
      <c r="A154" s="6"/>
      <c r="B154" s="6"/>
      <c r="C154" s="6"/>
      <c r="D154" s="220"/>
      <c r="E154" s="6"/>
      <c r="F154" s="219"/>
      <c r="G154" s="219"/>
      <c r="H154" s="7"/>
      <c r="I154" s="6"/>
      <c r="J154" s="6"/>
    </row>
    <row r="155" spans="1:10" ht="15.75" customHeight="1" x14ac:dyDescent="0.2">
      <c r="A155" s="6"/>
      <c r="B155" s="6"/>
      <c r="C155" s="6"/>
      <c r="D155" s="220"/>
      <c r="E155" s="6"/>
      <c r="F155" s="219"/>
      <c r="G155" s="219"/>
      <c r="H155" s="7"/>
      <c r="I155" s="6"/>
      <c r="J155" s="6"/>
    </row>
    <row r="156" spans="1:10" ht="15.75" customHeight="1" x14ac:dyDescent="0.2">
      <c r="A156" s="6"/>
      <c r="B156" s="6"/>
      <c r="C156" s="6"/>
      <c r="D156" s="220"/>
      <c r="E156" s="6"/>
      <c r="F156" s="219"/>
      <c r="G156" s="219"/>
      <c r="H156" s="7"/>
      <c r="I156" s="6"/>
      <c r="J156" s="6"/>
    </row>
    <row r="157" spans="1:10" ht="15.75" customHeight="1" x14ac:dyDescent="0.2">
      <c r="A157" s="6"/>
      <c r="B157" s="6"/>
      <c r="C157" s="6"/>
      <c r="D157" s="220"/>
      <c r="E157" s="6"/>
      <c r="F157" s="219"/>
      <c r="G157" s="219"/>
      <c r="H157" s="7"/>
      <c r="I157" s="6"/>
      <c r="J157" s="6"/>
    </row>
    <row r="158" spans="1:10" ht="15.75" customHeight="1" x14ac:dyDescent="0.2">
      <c r="A158" s="6"/>
      <c r="B158" s="6"/>
      <c r="C158" s="6"/>
      <c r="D158" s="220"/>
      <c r="E158" s="6"/>
      <c r="F158" s="219"/>
      <c r="G158" s="219"/>
      <c r="H158" s="7"/>
      <c r="I158" s="6"/>
      <c r="J158" s="6"/>
    </row>
    <row r="159" spans="1:10" ht="15.75" customHeight="1" x14ac:dyDescent="0.2">
      <c r="A159" s="6"/>
      <c r="B159" s="6"/>
      <c r="C159" s="6"/>
      <c r="D159" s="220"/>
      <c r="E159" s="6"/>
      <c r="F159" s="219"/>
      <c r="G159" s="219"/>
      <c r="H159" s="7"/>
      <c r="I159" s="6"/>
      <c r="J159" s="6"/>
    </row>
    <row r="160" spans="1:10" ht="15.75" customHeight="1" x14ac:dyDescent="0.2">
      <c r="A160" s="6"/>
      <c r="B160" s="6"/>
      <c r="C160" s="6"/>
      <c r="D160" s="220"/>
      <c r="E160" s="6"/>
      <c r="F160" s="219"/>
      <c r="G160" s="219"/>
      <c r="H160" s="7"/>
      <c r="I160" s="6"/>
      <c r="J160" s="6"/>
    </row>
    <row r="161" spans="1:10" ht="15.75" customHeight="1" x14ac:dyDescent="0.2">
      <c r="A161" s="6"/>
      <c r="B161" s="6"/>
      <c r="C161" s="6"/>
      <c r="D161" s="220"/>
      <c r="E161" s="6"/>
      <c r="F161" s="219"/>
      <c r="G161" s="219"/>
      <c r="H161" s="7"/>
      <c r="I161" s="6"/>
      <c r="J161" s="6"/>
    </row>
    <row r="162" spans="1:10" ht="15.75" customHeight="1" x14ac:dyDescent="0.2">
      <c r="A162" s="6"/>
      <c r="B162" s="6"/>
      <c r="C162" s="6"/>
      <c r="D162" s="220"/>
      <c r="E162" s="6"/>
      <c r="F162" s="219"/>
      <c r="G162" s="219"/>
      <c r="H162" s="7"/>
      <c r="I162" s="6"/>
      <c r="J162" s="6"/>
    </row>
    <row r="163" spans="1:10" ht="15.75" customHeight="1" x14ac:dyDescent="0.2">
      <c r="A163" s="6"/>
      <c r="B163" s="6"/>
      <c r="C163" s="6"/>
      <c r="D163" s="220"/>
      <c r="E163" s="6"/>
      <c r="F163" s="219"/>
      <c r="G163" s="219"/>
      <c r="H163" s="7"/>
      <c r="I163" s="6"/>
      <c r="J163" s="6"/>
    </row>
    <row r="164" spans="1:10" ht="15.75" customHeight="1" x14ac:dyDescent="0.2">
      <c r="A164" s="6"/>
      <c r="B164" s="6"/>
      <c r="C164" s="6"/>
      <c r="D164" s="220"/>
      <c r="E164" s="6"/>
      <c r="F164" s="219"/>
      <c r="G164" s="219"/>
      <c r="H164" s="7"/>
      <c r="I164" s="6"/>
      <c r="J164" s="6"/>
    </row>
    <row r="165" spans="1:10" ht="15.75" customHeight="1" x14ac:dyDescent="0.2">
      <c r="A165" s="6"/>
      <c r="B165" s="6"/>
      <c r="C165" s="6"/>
      <c r="D165" s="220"/>
      <c r="E165" s="6"/>
      <c r="F165" s="219"/>
      <c r="G165" s="219"/>
      <c r="H165" s="7"/>
      <c r="I165" s="6"/>
      <c r="J165" s="6"/>
    </row>
    <row r="166" spans="1:10" ht="15.75" customHeight="1" x14ac:dyDescent="0.2">
      <c r="A166" s="6"/>
      <c r="B166" s="6"/>
      <c r="C166" s="6"/>
      <c r="D166" s="220"/>
      <c r="E166" s="6"/>
      <c r="F166" s="219"/>
      <c r="G166" s="219"/>
      <c r="H166" s="7"/>
      <c r="I166" s="6"/>
      <c r="J166" s="6"/>
    </row>
    <row r="167" spans="1:10" ht="15.75" customHeight="1" x14ac:dyDescent="0.2">
      <c r="A167" s="6"/>
      <c r="B167" s="6"/>
      <c r="C167" s="6"/>
      <c r="D167" s="220"/>
      <c r="E167" s="6"/>
      <c r="F167" s="219"/>
      <c r="G167" s="219"/>
      <c r="H167" s="7"/>
      <c r="I167" s="6"/>
      <c r="J167" s="6"/>
    </row>
    <row r="168" spans="1:10" ht="15.75" customHeight="1" x14ac:dyDescent="0.2">
      <c r="A168" s="6"/>
      <c r="B168" s="6"/>
      <c r="C168" s="6"/>
      <c r="D168" s="220"/>
      <c r="E168" s="6"/>
      <c r="F168" s="219"/>
      <c r="G168" s="219"/>
      <c r="H168" s="7"/>
      <c r="I168" s="6"/>
      <c r="J168" s="6"/>
    </row>
    <row r="169" spans="1:10" ht="15.75" customHeight="1" x14ac:dyDescent="0.2">
      <c r="A169" s="6"/>
      <c r="B169" s="6"/>
      <c r="C169" s="6"/>
      <c r="D169" s="220"/>
      <c r="E169" s="6"/>
      <c r="F169" s="219"/>
      <c r="G169" s="219"/>
      <c r="H169" s="7"/>
      <c r="I169" s="6"/>
      <c r="J169" s="6"/>
    </row>
    <row r="170" spans="1:10" ht="15.75" customHeight="1" x14ac:dyDescent="0.2">
      <c r="A170" s="6"/>
      <c r="B170" s="6"/>
      <c r="C170" s="6"/>
      <c r="D170" s="220"/>
      <c r="E170" s="6"/>
      <c r="F170" s="219"/>
      <c r="G170" s="219"/>
      <c r="H170" s="7"/>
      <c r="I170" s="6"/>
      <c r="J170" s="6"/>
    </row>
    <row r="171" spans="1:10" ht="15.75" customHeight="1" x14ac:dyDescent="0.2">
      <c r="A171" s="6"/>
      <c r="B171" s="6"/>
      <c r="C171" s="6"/>
      <c r="D171" s="220"/>
      <c r="E171" s="6"/>
      <c r="F171" s="219"/>
      <c r="G171" s="219"/>
      <c r="H171" s="7"/>
      <c r="I171" s="6"/>
      <c r="J171" s="6"/>
    </row>
    <row r="172" spans="1:10" ht="15.75" customHeight="1" x14ac:dyDescent="0.2">
      <c r="A172" s="6"/>
      <c r="B172" s="6"/>
      <c r="C172" s="6"/>
      <c r="D172" s="220"/>
      <c r="E172" s="6"/>
      <c r="F172" s="219"/>
      <c r="G172" s="219"/>
      <c r="H172" s="7"/>
      <c r="I172" s="6"/>
      <c r="J172" s="6"/>
    </row>
    <row r="173" spans="1:10" ht="15.75" customHeight="1" x14ac:dyDescent="0.2">
      <c r="A173" s="6"/>
      <c r="B173" s="6"/>
      <c r="C173" s="6"/>
      <c r="D173" s="220"/>
      <c r="E173" s="6"/>
      <c r="F173" s="219"/>
      <c r="G173" s="219"/>
      <c r="H173" s="7"/>
      <c r="I173" s="6"/>
      <c r="J173" s="6"/>
    </row>
    <row r="174" spans="1:10" ht="15.75" customHeight="1" x14ac:dyDescent="0.2">
      <c r="A174" s="6"/>
      <c r="B174" s="6"/>
      <c r="C174" s="6"/>
      <c r="D174" s="220"/>
      <c r="E174" s="6"/>
      <c r="F174" s="219"/>
      <c r="G174" s="219"/>
      <c r="H174" s="7"/>
      <c r="I174" s="6"/>
      <c r="J174" s="6"/>
    </row>
    <row r="175" spans="1:10" ht="15.75" customHeight="1" x14ac:dyDescent="0.2">
      <c r="A175" s="6"/>
      <c r="B175" s="6"/>
      <c r="C175" s="6"/>
      <c r="D175" s="220"/>
      <c r="E175" s="6"/>
      <c r="F175" s="219"/>
      <c r="G175" s="219"/>
      <c r="H175" s="7"/>
      <c r="I175" s="6"/>
      <c r="J175" s="6"/>
    </row>
    <row r="176" spans="1:10" ht="15.75" customHeight="1" x14ac:dyDescent="0.2">
      <c r="A176" s="6"/>
      <c r="B176" s="6"/>
      <c r="C176" s="6"/>
      <c r="D176" s="220"/>
      <c r="E176" s="6"/>
      <c r="F176" s="219"/>
      <c r="G176" s="219"/>
      <c r="H176" s="7"/>
      <c r="I176" s="6"/>
      <c r="J176" s="6"/>
    </row>
    <row r="177" spans="1:10" ht="15.75" customHeight="1" x14ac:dyDescent="0.2">
      <c r="A177" s="6"/>
      <c r="B177" s="6"/>
      <c r="C177" s="6"/>
      <c r="D177" s="220"/>
      <c r="E177" s="6"/>
      <c r="F177" s="219"/>
      <c r="G177" s="219"/>
      <c r="H177" s="7"/>
      <c r="I177" s="6"/>
      <c r="J177" s="6"/>
    </row>
    <row r="178" spans="1:10" ht="15.75" customHeight="1" x14ac:dyDescent="0.2">
      <c r="A178" s="6"/>
      <c r="B178" s="6"/>
      <c r="C178" s="6"/>
      <c r="D178" s="220"/>
      <c r="E178" s="6"/>
      <c r="F178" s="219"/>
      <c r="G178" s="219"/>
      <c r="H178" s="7"/>
      <c r="I178" s="6"/>
      <c r="J178" s="6"/>
    </row>
    <row r="179" spans="1:10" ht="15.75" customHeight="1" x14ac:dyDescent="0.2">
      <c r="A179" s="6"/>
      <c r="B179" s="6"/>
      <c r="C179" s="6"/>
      <c r="D179" s="220"/>
      <c r="E179" s="6"/>
      <c r="F179" s="219"/>
      <c r="G179" s="219"/>
      <c r="H179" s="7"/>
      <c r="I179" s="6"/>
      <c r="J179" s="6"/>
    </row>
    <row r="180" spans="1:10" ht="15.75" customHeight="1" x14ac:dyDescent="0.2">
      <c r="A180" s="6"/>
      <c r="B180" s="6"/>
      <c r="C180" s="6"/>
      <c r="D180" s="220"/>
      <c r="E180" s="6"/>
      <c r="F180" s="219"/>
      <c r="G180" s="219"/>
      <c r="H180" s="7"/>
      <c r="I180" s="6"/>
      <c r="J180" s="6"/>
    </row>
    <row r="181" spans="1:10" ht="15.75" customHeight="1" x14ac:dyDescent="0.2">
      <c r="A181" s="6"/>
      <c r="B181" s="6"/>
      <c r="C181" s="6"/>
      <c r="D181" s="220"/>
      <c r="E181" s="6"/>
      <c r="F181" s="219"/>
      <c r="G181" s="219"/>
      <c r="H181" s="7"/>
      <c r="I181" s="6"/>
      <c r="J181" s="6"/>
    </row>
    <row r="182" spans="1:10" ht="15.75" customHeight="1" x14ac:dyDescent="0.2">
      <c r="A182" s="6"/>
      <c r="B182" s="6"/>
      <c r="C182" s="6"/>
      <c r="D182" s="220"/>
      <c r="E182" s="6"/>
      <c r="F182" s="219"/>
      <c r="G182" s="219"/>
      <c r="H182" s="7"/>
      <c r="I182" s="6"/>
      <c r="J182" s="6"/>
    </row>
    <row r="183" spans="1:10" ht="15.75" customHeight="1" x14ac:dyDescent="0.2">
      <c r="A183" s="6"/>
      <c r="B183" s="6"/>
      <c r="C183" s="6"/>
      <c r="D183" s="220"/>
      <c r="E183" s="6"/>
      <c r="F183" s="219"/>
      <c r="G183" s="219"/>
      <c r="H183" s="7"/>
      <c r="I183" s="6"/>
      <c r="J183" s="6"/>
    </row>
    <row r="184" spans="1:10" ht="15.75" customHeight="1" x14ac:dyDescent="0.2">
      <c r="A184" s="6"/>
      <c r="B184" s="6"/>
      <c r="C184" s="6"/>
      <c r="D184" s="220"/>
      <c r="E184" s="6"/>
      <c r="F184" s="219"/>
      <c r="G184" s="219"/>
      <c r="H184" s="7"/>
      <c r="I184" s="6"/>
      <c r="J184" s="6"/>
    </row>
    <row r="185" spans="1:10" ht="15.75" customHeight="1" x14ac:dyDescent="0.2">
      <c r="A185" s="6"/>
      <c r="B185" s="6"/>
      <c r="C185" s="6"/>
      <c r="D185" s="220"/>
      <c r="E185" s="6"/>
      <c r="F185" s="219"/>
      <c r="G185" s="219"/>
      <c r="H185" s="7"/>
      <c r="I185" s="6"/>
      <c r="J185" s="6"/>
    </row>
    <row r="186" spans="1:10" ht="15.75" customHeight="1" x14ac:dyDescent="0.2">
      <c r="A186" s="6"/>
      <c r="B186" s="6"/>
      <c r="C186" s="6"/>
      <c r="D186" s="220"/>
      <c r="E186" s="6"/>
      <c r="F186" s="219"/>
      <c r="G186" s="219"/>
      <c r="H186" s="7"/>
      <c r="I186" s="6"/>
      <c r="J186" s="6"/>
    </row>
    <row r="187" spans="1:10" ht="15.75" customHeight="1" x14ac:dyDescent="0.2">
      <c r="A187" s="6"/>
      <c r="B187" s="6"/>
      <c r="C187" s="6"/>
      <c r="D187" s="220"/>
      <c r="E187" s="6"/>
      <c r="F187" s="219"/>
      <c r="G187" s="219"/>
      <c r="H187" s="7"/>
      <c r="I187" s="6"/>
      <c r="J187" s="6"/>
    </row>
    <row r="188" spans="1:10" ht="15.75" customHeight="1" x14ac:dyDescent="0.2">
      <c r="A188" s="6"/>
      <c r="B188" s="6"/>
      <c r="C188" s="6"/>
      <c r="D188" s="220"/>
      <c r="E188" s="6"/>
      <c r="F188" s="219"/>
      <c r="G188" s="219"/>
      <c r="H188" s="7"/>
      <c r="I188" s="6"/>
      <c r="J188" s="6"/>
    </row>
    <row r="189" spans="1:10" ht="15.75" customHeight="1" x14ac:dyDescent="0.2">
      <c r="A189" s="6"/>
      <c r="B189" s="6"/>
      <c r="C189" s="6"/>
      <c r="D189" s="220"/>
      <c r="E189" s="6"/>
      <c r="F189" s="219"/>
      <c r="G189" s="219"/>
      <c r="H189" s="7"/>
      <c r="I189" s="6"/>
      <c r="J189" s="6"/>
    </row>
    <row r="190" spans="1:10" ht="15.75" customHeight="1" x14ac:dyDescent="0.2">
      <c r="A190" s="6"/>
      <c r="B190" s="6"/>
      <c r="C190" s="6"/>
      <c r="D190" s="220"/>
      <c r="E190" s="6"/>
      <c r="F190" s="219"/>
      <c r="G190" s="219"/>
      <c r="H190" s="7"/>
      <c r="I190" s="6"/>
      <c r="J190" s="6"/>
    </row>
    <row r="191" spans="1:10" ht="15.75" customHeight="1" x14ac:dyDescent="0.2">
      <c r="A191" s="6"/>
      <c r="B191" s="6"/>
      <c r="C191" s="6"/>
      <c r="D191" s="220"/>
      <c r="E191" s="6"/>
      <c r="F191" s="219"/>
      <c r="G191" s="219"/>
      <c r="H191" s="7"/>
      <c r="I191" s="6"/>
      <c r="J191" s="6"/>
    </row>
    <row r="192" spans="1:10" ht="15.75" customHeight="1" x14ac:dyDescent="0.2">
      <c r="A192" s="6"/>
      <c r="B192" s="6"/>
      <c r="C192" s="6"/>
      <c r="D192" s="220"/>
      <c r="E192" s="6"/>
      <c r="F192" s="219"/>
      <c r="G192" s="219"/>
      <c r="H192" s="7"/>
      <c r="I192" s="6"/>
      <c r="J192" s="6"/>
    </row>
    <row r="193" spans="1:10" ht="15.75" customHeight="1" x14ac:dyDescent="0.2">
      <c r="A193" s="6"/>
      <c r="B193" s="6"/>
      <c r="C193" s="6"/>
      <c r="D193" s="220"/>
      <c r="E193" s="6"/>
      <c r="F193" s="219"/>
      <c r="G193" s="219"/>
      <c r="H193" s="7"/>
      <c r="I193" s="6"/>
      <c r="J193" s="6"/>
    </row>
    <row r="194" spans="1:10" ht="15.75" customHeight="1" x14ac:dyDescent="0.2">
      <c r="A194" s="6"/>
      <c r="B194" s="6"/>
      <c r="C194" s="6"/>
      <c r="D194" s="220"/>
      <c r="E194" s="6"/>
      <c r="F194" s="219"/>
      <c r="G194" s="219"/>
      <c r="H194" s="7"/>
      <c r="I194" s="6"/>
      <c r="J194" s="6"/>
    </row>
    <row r="195" spans="1:10" ht="15.75" customHeight="1" x14ac:dyDescent="0.2">
      <c r="A195" s="6"/>
      <c r="B195" s="6"/>
      <c r="C195" s="6"/>
      <c r="D195" s="220"/>
      <c r="E195" s="6"/>
      <c r="F195" s="219"/>
      <c r="G195" s="219"/>
      <c r="H195" s="7"/>
      <c r="I195" s="6"/>
      <c r="J195" s="6"/>
    </row>
    <row r="196" spans="1:10" ht="15.75" customHeight="1" x14ac:dyDescent="0.2">
      <c r="A196" s="6"/>
      <c r="B196" s="6"/>
      <c r="C196" s="6"/>
      <c r="D196" s="220"/>
      <c r="E196" s="6"/>
      <c r="F196" s="219"/>
      <c r="G196" s="219"/>
      <c r="H196" s="7"/>
      <c r="I196" s="6"/>
      <c r="J196" s="6"/>
    </row>
    <row r="197" spans="1:10" ht="15.75" customHeight="1" x14ac:dyDescent="0.2">
      <c r="A197" s="6"/>
      <c r="B197" s="6"/>
      <c r="C197" s="6"/>
      <c r="D197" s="220"/>
      <c r="E197" s="6"/>
      <c r="F197" s="219"/>
      <c r="G197" s="219"/>
      <c r="H197" s="7"/>
      <c r="I197" s="6"/>
      <c r="J197" s="6"/>
    </row>
    <row r="198" spans="1:10" ht="15.75" customHeight="1" x14ac:dyDescent="0.2">
      <c r="A198" s="6"/>
      <c r="B198" s="6"/>
      <c r="C198" s="6"/>
      <c r="D198" s="220"/>
      <c r="E198" s="6"/>
      <c r="F198" s="219"/>
      <c r="G198" s="219"/>
      <c r="H198" s="7"/>
      <c r="I198" s="6"/>
      <c r="J198" s="6"/>
    </row>
    <row r="199" spans="1:10" ht="15.75" customHeight="1" x14ac:dyDescent="0.2">
      <c r="A199" s="6"/>
      <c r="B199" s="6"/>
      <c r="C199" s="6"/>
      <c r="D199" s="220"/>
      <c r="E199" s="6"/>
      <c r="F199" s="219"/>
      <c r="G199" s="219"/>
      <c r="H199" s="7"/>
      <c r="I199" s="6"/>
      <c r="J199" s="6"/>
    </row>
    <row r="200" spans="1:10" ht="15.75" customHeight="1" x14ac:dyDescent="0.2">
      <c r="A200" s="6"/>
      <c r="B200" s="6"/>
      <c r="C200" s="6"/>
      <c r="D200" s="220"/>
      <c r="E200" s="6"/>
      <c r="F200" s="219"/>
      <c r="G200" s="219"/>
      <c r="H200" s="7"/>
      <c r="I200" s="6"/>
      <c r="J200" s="6"/>
    </row>
    <row r="201" spans="1:10" ht="15.75" customHeight="1" x14ac:dyDescent="0.2">
      <c r="A201" s="6"/>
      <c r="B201" s="6"/>
      <c r="C201" s="6"/>
      <c r="D201" s="220"/>
      <c r="E201" s="6"/>
      <c r="F201" s="219"/>
      <c r="G201" s="219"/>
      <c r="H201" s="7"/>
      <c r="I201" s="6"/>
      <c r="J201" s="6"/>
    </row>
    <row r="202" spans="1:10" ht="15.75" customHeight="1" x14ac:dyDescent="0.2">
      <c r="A202" s="6"/>
      <c r="B202" s="6"/>
      <c r="C202" s="6"/>
      <c r="D202" s="220"/>
      <c r="E202" s="6"/>
      <c r="F202" s="219"/>
      <c r="G202" s="219"/>
      <c r="H202" s="7"/>
      <c r="I202" s="6"/>
      <c r="J202" s="6"/>
    </row>
    <row r="203" spans="1:10" ht="15.75" customHeight="1" x14ac:dyDescent="0.2">
      <c r="A203" s="6"/>
      <c r="B203" s="6"/>
      <c r="C203" s="6"/>
      <c r="D203" s="220"/>
      <c r="E203" s="6"/>
      <c r="F203" s="219"/>
      <c r="G203" s="219"/>
      <c r="H203" s="7"/>
      <c r="I203" s="6"/>
      <c r="J203" s="6"/>
    </row>
    <row r="204" spans="1:10" ht="15.75" customHeight="1" x14ac:dyDescent="0.2">
      <c r="A204" s="6"/>
      <c r="B204" s="6"/>
      <c r="C204" s="6"/>
      <c r="D204" s="220"/>
      <c r="E204" s="6"/>
      <c r="F204" s="219"/>
      <c r="G204" s="219"/>
      <c r="H204" s="7"/>
      <c r="I204" s="6"/>
      <c r="J204" s="6"/>
    </row>
    <row r="205" spans="1:10" ht="15.75" customHeight="1" x14ac:dyDescent="0.2">
      <c r="A205" s="6"/>
      <c r="B205" s="6"/>
      <c r="C205" s="6"/>
      <c r="D205" s="220"/>
      <c r="E205" s="6"/>
      <c r="F205" s="219"/>
      <c r="G205" s="219"/>
      <c r="H205" s="7"/>
      <c r="I205" s="6"/>
      <c r="J205" s="6"/>
    </row>
    <row r="206" spans="1:10" ht="15.75" customHeight="1" x14ac:dyDescent="0.2">
      <c r="A206" s="6"/>
      <c r="B206" s="6"/>
      <c r="C206" s="6"/>
      <c r="D206" s="220"/>
      <c r="E206" s="6"/>
      <c r="F206" s="219"/>
      <c r="G206" s="219"/>
      <c r="H206" s="7"/>
      <c r="I206" s="6"/>
      <c r="J206" s="6"/>
    </row>
    <row r="207" spans="1:10" ht="15.75" customHeight="1" x14ac:dyDescent="0.2">
      <c r="A207" s="6"/>
      <c r="B207" s="6"/>
      <c r="C207" s="6"/>
      <c r="D207" s="220"/>
      <c r="E207" s="6"/>
      <c r="F207" s="219"/>
      <c r="G207" s="219"/>
      <c r="H207" s="7"/>
      <c r="I207" s="6"/>
      <c r="J207" s="6"/>
    </row>
    <row r="208" spans="1:10" ht="15.75" customHeight="1" x14ac:dyDescent="0.2">
      <c r="A208" s="6"/>
      <c r="B208" s="6"/>
      <c r="C208" s="6"/>
      <c r="D208" s="220"/>
      <c r="E208" s="6"/>
      <c r="F208" s="219"/>
      <c r="G208" s="219"/>
      <c r="H208" s="7"/>
      <c r="I208" s="6"/>
      <c r="J208" s="6"/>
    </row>
    <row r="209" spans="1:10" ht="15.75" customHeight="1" x14ac:dyDescent="0.2">
      <c r="A209" s="6"/>
      <c r="B209" s="6"/>
      <c r="C209" s="6"/>
      <c r="D209" s="220"/>
      <c r="E209" s="6"/>
      <c r="F209" s="219"/>
      <c r="G209" s="219"/>
      <c r="H209" s="7"/>
      <c r="I209" s="6"/>
      <c r="J209" s="6"/>
    </row>
    <row r="210" spans="1:10" ht="15.75" customHeight="1" x14ac:dyDescent="0.2">
      <c r="A210" s="6"/>
      <c r="B210" s="6"/>
      <c r="C210" s="6"/>
      <c r="D210" s="220"/>
      <c r="E210" s="6"/>
      <c r="F210" s="219"/>
      <c r="G210" s="219"/>
      <c r="H210" s="7"/>
      <c r="I210" s="6"/>
      <c r="J210" s="6"/>
    </row>
    <row r="211" spans="1:10" ht="15.75" customHeight="1" x14ac:dyDescent="0.2">
      <c r="A211" s="6"/>
      <c r="B211" s="6"/>
      <c r="C211" s="6"/>
      <c r="D211" s="220"/>
      <c r="E211" s="6"/>
      <c r="F211" s="219"/>
      <c r="G211" s="219"/>
      <c r="H211" s="7"/>
      <c r="I211" s="6"/>
      <c r="J211" s="6"/>
    </row>
    <row r="212" spans="1:10" ht="15.75" customHeight="1" x14ac:dyDescent="0.2">
      <c r="A212" s="6"/>
      <c r="B212" s="6"/>
      <c r="C212" s="6"/>
      <c r="D212" s="220"/>
      <c r="E212" s="6"/>
      <c r="F212" s="219"/>
      <c r="G212" s="219"/>
      <c r="H212" s="7"/>
      <c r="I212" s="6"/>
      <c r="J212" s="6"/>
    </row>
    <row r="213" spans="1:10" ht="15.75" customHeight="1" x14ac:dyDescent="0.2">
      <c r="A213" s="6"/>
      <c r="B213" s="6"/>
      <c r="C213" s="6"/>
      <c r="D213" s="220"/>
      <c r="E213" s="6"/>
      <c r="F213" s="219"/>
      <c r="G213" s="219"/>
      <c r="H213" s="7"/>
      <c r="I213" s="6"/>
      <c r="J213" s="6"/>
    </row>
    <row r="214" spans="1:10" ht="15.75" customHeight="1" x14ac:dyDescent="0.2">
      <c r="A214" s="6"/>
      <c r="B214" s="6"/>
      <c r="C214" s="6"/>
      <c r="D214" s="220"/>
      <c r="E214" s="6"/>
      <c r="F214" s="219"/>
      <c r="G214" s="219"/>
      <c r="H214" s="7"/>
      <c r="I214" s="6"/>
      <c r="J214" s="6"/>
    </row>
    <row r="215" spans="1:10" ht="15.75" customHeight="1" x14ac:dyDescent="0.2">
      <c r="A215" s="6"/>
      <c r="B215" s="6"/>
      <c r="C215" s="6"/>
      <c r="D215" s="220"/>
      <c r="E215" s="6"/>
      <c r="F215" s="219"/>
      <c r="G215" s="219"/>
      <c r="H215" s="7"/>
      <c r="I215" s="6"/>
      <c r="J215" s="6"/>
    </row>
    <row r="216" spans="1:10" ht="15.75" customHeight="1" x14ac:dyDescent="0.2">
      <c r="A216" s="6"/>
      <c r="B216" s="6"/>
      <c r="C216" s="6"/>
      <c r="D216" s="220"/>
      <c r="E216" s="6"/>
      <c r="F216" s="219"/>
      <c r="G216" s="219"/>
      <c r="H216" s="7"/>
      <c r="I216" s="6"/>
      <c r="J216" s="6"/>
    </row>
    <row r="217" spans="1:10" ht="15.75" customHeight="1" x14ac:dyDescent="0.2">
      <c r="A217" s="6"/>
      <c r="B217" s="6"/>
      <c r="C217" s="6"/>
      <c r="D217" s="220"/>
      <c r="E217" s="6"/>
      <c r="F217" s="219"/>
      <c r="G217" s="219"/>
      <c r="H217" s="7"/>
      <c r="I217" s="6"/>
      <c r="J217" s="6"/>
    </row>
    <row r="218" spans="1:10" ht="15.75" customHeight="1" x14ac:dyDescent="0.2">
      <c r="A218" s="6"/>
      <c r="B218" s="6"/>
      <c r="C218" s="6"/>
      <c r="D218" s="220"/>
      <c r="E218" s="6"/>
      <c r="F218" s="219"/>
      <c r="G218" s="219"/>
      <c r="H218" s="7"/>
      <c r="I218" s="6"/>
      <c r="J218" s="6"/>
    </row>
    <row r="219" spans="1:10" ht="15.75" customHeight="1" x14ac:dyDescent="0.2">
      <c r="A219" s="6"/>
      <c r="B219" s="6"/>
      <c r="C219" s="6"/>
      <c r="D219" s="220"/>
      <c r="E219" s="6"/>
      <c r="F219" s="219"/>
      <c r="G219" s="219"/>
      <c r="H219" s="7"/>
      <c r="I219" s="6"/>
      <c r="J219" s="6"/>
    </row>
    <row r="220" spans="1:10" ht="15.75" customHeight="1" x14ac:dyDescent="0.2">
      <c r="A220" s="6"/>
      <c r="B220" s="6"/>
      <c r="C220" s="6"/>
      <c r="D220" s="220"/>
      <c r="E220" s="6"/>
      <c r="F220" s="219"/>
      <c r="G220" s="219"/>
      <c r="H220" s="7"/>
      <c r="I220" s="6"/>
      <c r="J220" s="6"/>
    </row>
    <row r="221" spans="1:10" ht="15.75" customHeight="1" x14ac:dyDescent="0.2">
      <c r="A221" s="6"/>
      <c r="B221" s="6"/>
      <c r="C221" s="6"/>
      <c r="D221" s="220"/>
      <c r="E221" s="6"/>
      <c r="F221" s="219"/>
      <c r="G221" s="219"/>
      <c r="H221" s="7"/>
      <c r="I221" s="6"/>
      <c r="J221" s="6"/>
    </row>
    <row r="222" spans="1:10" ht="15.75" customHeight="1" x14ac:dyDescent="0.2">
      <c r="A222" s="6"/>
      <c r="B222" s="6"/>
      <c r="C222" s="6"/>
      <c r="D222" s="220"/>
      <c r="E222" s="6"/>
      <c r="F222" s="219"/>
      <c r="G222" s="219"/>
      <c r="H222" s="7"/>
      <c r="I222" s="6"/>
      <c r="J222" s="6"/>
    </row>
    <row r="223" spans="1:10" ht="15.75" customHeight="1" x14ac:dyDescent="0.2">
      <c r="A223" s="6"/>
      <c r="B223" s="6"/>
      <c r="C223" s="6"/>
      <c r="D223" s="220"/>
      <c r="E223" s="6"/>
      <c r="F223" s="219"/>
      <c r="G223" s="219"/>
      <c r="H223" s="7"/>
      <c r="I223" s="6"/>
      <c r="J223" s="6"/>
    </row>
    <row r="224" spans="1:10" ht="15.75" customHeight="1" x14ac:dyDescent="0.2">
      <c r="A224" s="6"/>
      <c r="B224" s="6"/>
      <c r="C224" s="6"/>
      <c r="D224" s="220"/>
      <c r="E224" s="6"/>
      <c r="F224" s="219"/>
      <c r="G224" s="219"/>
      <c r="H224" s="7"/>
      <c r="I224" s="6"/>
      <c r="J224" s="6"/>
    </row>
    <row r="225" spans="1:10" ht="15.75" customHeight="1" x14ac:dyDescent="0.2">
      <c r="A225" s="6"/>
      <c r="B225" s="6"/>
      <c r="C225" s="6"/>
      <c r="D225" s="220"/>
      <c r="E225" s="6"/>
      <c r="F225" s="219"/>
      <c r="G225" s="219"/>
      <c r="H225" s="7"/>
      <c r="I225" s="6"/>
      <c r="J225" s="6"/>
    </row>
    <row r="226" spans="1:10" ht="15.75" customHeight="1" x14ac:dyDescent="0.2">
      <c r="A226" s="6"/>
      <c r="B226" s="6"/>
      <c r="C226" s="6"/>
      <c r="D226" s="220"/>
      <c r="E226" s="6"/>
      <c r="F226" s="219"/>
      <c r="G226" s="219"/>
      <c r="H226" s="7"/>
      <c r="I226" s="6"/>
      <c r="J226" s="6"/>
    </row>
    <row r="227" spans="1:10" ht="15.75" customHeight="1" x14ac:dyDescent="0.2">
      <c r="A227" s="6"/>
      <c r="B227" s="6"/>
      <c r="C227" s="6"/>
      <c r="D227" s="220"/>
      <c r="E227" s="6"/>
      <c r="F227" s="219"/>
      <c r="G227" s="219"/>
      <c r="H227" s="7"/>
      <c r="I227" s="6"/>
      <c r="J227" s="6"/>
    </row>
    <row r="228" spans="1:10" ht="15.75" customHeight="1" x14ac:dyDescent="0.2">
      <c r="A228" s="6"/>
      <c r="B228" s="6"/>
      <c r="C228" s="6"/>
      <c r="D228" s="220"/>
      <c r="E228" s="6"/>
      <c r="F228" s="219"/>
      <c r="G228" s="219"/>
      <c r="H228" s="7"/>
      <c r="I228" s="6"/>
      <c r="J228" s="6"/>
    </row>
    <row r="229" spans="1:10" ht="15.75" customHeight="1" x14ac:dyDescent="0.2">
      <c r="D229" s="260"/>
      <c r="F229" s="161"/>
      <c r="H229" s="7"/>
      <c r="I229" s="6"/>
    </row>
    <row r="230" spans="1:10" ht="15.75" customHeight="1" x14ac:dyDescent="0.2">
      <c r="D230" s="260"/>
      <c r="F230" s="161"/>
      <c r="H230" s="7"/>
      <c r="I230" s="6"/>
    </row>
    <row r="231" spans="1:10" ht="15.75" customHeight="1" x14ac:dyDescent="0.2">
      <c r="D231" s="260"/>
      <c r="F231" s="161"/>
      <c r="H231" s="7"/>
      <c r="I231" s="6"/>
    </row>
    <row r="232" spans="1:10" ht="15.75" customHeight="1" x14ac:dyDescent="0.2">
      <c r="D232" s="260"/>
      <c r="F232" s="161"/>
      <c r="H232" s="7"/>
      <c r="I232" s="6"/>
    </row>
    <row r="233" spans="1:10" ht="15.75" customHeight="1" x14ac:dyDescent="0.2">
      <c r="D233" s="260"/>
      <c r="F233" s="161"/>
      <c r="H233" s="7"/>
      <c r="I233" s="6"/>
    </row>
    <row r="234" spans="1:10" ht="15.75" customHeight="1" x14ac:dyDescent="0.2">
      <c r="D234" s="260"/>
      <c r="F234" s="161"/>
      <c r="H234" s="7"/>
      <c r="I234" s="6"/>
    </row>
    <row r="235" spans="1:10" ht="15.75" customHeight="1" x14ac:dyDescent="0.2">
      <c r="D235" s="260"/>
      <c r="F235" s="161"/>
      <c r="H235" s="7"/>
      <c r="I235" s="6"/>
    </row>
    <row r="236" spans="1:10" ht="15.75" customHeight="1" x14ac:dyDescent="0.2">
      <c r="D236" s="260"/>
      <c r="F236" s="161"/>
      <c r="H236" s="7"/>
      <c r="I236" s="6"/>
    </row>
    <row r="237" spans="1:10" ht="15.75" customHeight="1" x14ac:dyDescent="0.2">
      <c r="D237" s="260"/>
      <c r="F237" s="161"/>
      <c r="H237" s="7"/>
      <c r="I237" s="6"/>
    </row>
    <row r="238" spans="1:10" ht="15.75" customHeight="1" x14ac:dyDescent="0.2">
      <c r="D238" s="260"/>
      <c r="F238" s="161"/>
      <c r="H238" s="7"/>
      <c r="I238" s="6"/>
    </row>
    <row r="239" spans="1:10" ht="15.75" customHeight="1" x14ac:dyDescent="0.2">
      <c r="D239" s="260"/>
      <c r="F239" s="161"/>
      <c r="H239" s="7"/>
      <c r="I239" s="6"/>
    </row>
    <row r="240" spans="1:10" ht="15.75" customHeight="1" x14ac:dyDescent="0.2">
      <c r="D240" s="260"/>
      <c r="F240" s="161"/>
      <c r="H240" s="7"/>
      <c r="I240" s="6"/>
    </row>
    <row r="241" spans="4:9" ht="15.75" customHeight="1" x14ac:dyDescent="0.2">
      <c r="D241" s="260"/>
      <c r="F241" s="161"/>
      <c r="H241" s="7"/>
      <c r="I241" s="6"/>
    </row>
    <row r="242" spans="4:9" ht="15.75" customHeight="1" x14ac:dyDescent="0.2">
      <c r="D242" s="260"/>
      <c r="F242" s="161"/>
      <c r="H242" s="7"/>
      <c r="I242" s="6"/>
    </row>
    <row r="243" spans="4:9" ht="15.75" customHeight="1" x14ac:dyDescent="0.2">
      <c r="D243" s="260"/>
      <c r="F243" s="161"/>
      <c r="H243" s="7"/>
      <c r="I243" s="6"/>
    </row>
    <row r="244" spans="4:9" ht="15.75" customHeight="1" x14ac:dyDescent="0.2">
      <c r="D244" s="260"/>
      <c r="F244" s="161"/>
      <c r="H244" s="7"/>
      <c r="I244" s="6"/>
    </row>
    <row r="245" spans="4:9" ht="15.75" customHeight="1" x14ac:dyDescent="0.2">
      <c r="D245" s="260"/>
      <c r="F245" s="161"/>
      <c r="H245" s="7"/>
      <c r="I245" s="6"/>
    </row>
    <row r="246" spans="4:9" ht="15.75" customHeight="1" x14ac:dyDescent="0.2">
      <c r="D246" s="260"/>
      <c r="F246" s="161"/>
      <c r="H246" s="7"/>
      <c r="I246" s="6"/>
    </row>
    <row r="247" spans="4:9" ht="15.75" customHeight="1" x14ac:dyDescent="0.2">
      <c r="D247" s="260"/>
      <c r="F247" s="161"/>
      <c r="H247" s="7"/>
      <c r="I247" s="6"/>
    </row>
    <row r="248" spans="4:9" ht="15.75" customHeight="1" x14ac:dyDescent="0.2">
      <c r="D248" s="260"/>
      <c r="F248" s="161"/>
      <c r="H248" s="7"/>
      <c r="I248" s="6"/>
    </row>
    <row r="249" spans="4:9" ht="15.75" customHeight="1" x14ac:dyDescent="0.2">
      <c r="D249" s="260"/>
      <c r="F249" s="161"/>
      <c r="H249" s="7"/>
      <c r="I249" s="6"/>
    </row>
    <row r="250" spans="4:9" ht="15.75" customHeight="1" x14ac:dyDescent="0.2">
      <c r="D250" s="260"/>
      <c r="F250" s="161"/>
      <c r="H250" s="7"/>
      <c r="I250" s="6"/>
    </row>
    <row r="251" spans="4:9" ht="15.75" customHeight="1" x14ac:dyDescent="0.2">
      <c r="D251" s="260"/>
      <c r="F251" s="161"/>
      <c r="H251" s="7"/>
      <c r="I251" s="6"/>
    </row>
    <row r="252" spans="4:9" ht="15.75" customHeight="1" x14ac:dyDescent="0.2">
      <c r="D252" s="260"/>
      <c r="F252" s="161"/>
      <c r="H252" s="7"/>
      <c r="I252" s="6"/>
    </row>
    <row r="253" spans="4:9" ht="15.75" customHeight="1" x14ac:dyDescent="0.2">
      <c r="D253" s="260"/>
      <c r="F253" s="161"/>
      <c r="H253" s="7"/>
      <c r="I253" s="6"/>
    </row>
    <row r="254" spans="4:9" ht="15.75" customHeight="1" x14ac:dyDescent="0.2">
      <c r="D254" s="260"/>
      <c r="F254" s="161"/>
      <c r="H254" s="7"/>
      <c r="I254" s="6"/>
    </row>
    <row r="255" spans="4:9" ht="15.75" customHeight="1" x14ac:dyDescent="0.2">
      <c r="D255" s="260"/>
      <c r="F255" s="161"/>
      <c r="H255" s="7"/>
      <c r="I255" s="6"/>
    </row>
    <row r="256" spans="4:9" ht="15.75" customHeight="1" x14ac:dyDescent="0.2">
      <c r="D256" s="260"/>
      <c r="F256" s="161"/>
      <c r="H256" s="7"/>
      <c r="I256" s="6"/>
    </row>
    <row r="257" spans="4:9" ht="15.75" customHeight="1" x14ac:dyDescent="0.2">
      <c r="D257" s="260"/>
      <c r="F257" s="161"/>
      <c r="H257" s="7"/>
      <c r="I257" s="6"/>
    </row>
    <row r="258" spans="4:9" ht="15.75" customHeight="1" x14ac:dyDescent="0.2">
      <c r="D258" s="260"/>
      <c r="F258" s="161"/>
      <c r="H258" s="7"/>
      <c r="I258" s="6"/>
    </row>
    <row r="259" spans="4:9" ht="15.75" customHeight="1" x14ac:dyDescent="0.2">
      <c r="D259" s="260"/>
      <c r="F259" s="161"/>
      <c r="H259" s="7"/>
      <c r="I259" s="6"/>
    </row>
    <row r="260" spans="4:9" ht="15.75" customHeight="1" x14ac:dyDescent="0.2">
      <c r="D260" s="260"/>
      <c r="F260" s="161"/>
      <c r="H260" s="7"/>
      <c r="I260" s="6"/>
    </row>
    <row r="261" spans="4:9" ht="15.75" customHeight="1" x14ac:dyDescent="0.2">
      <c r="D261" s="260"/>
      <c r="F261" s="161"/>
      <c r="H261" s="7"/>
      <c r="I261" s="6"/>
    </row>
    <row r="262" spans="4:9" ht="15.75" customHeight="1" x14ac:dyDescent="0.2">
      <c r="D262" s="260"/>
      <c r="F262" s="161"/>
      <c r="H262" s="7"/>
      <c r="I262" s="6"/>
    </row>
    <row r="263" spans="4:9" ht="15.75" customHeight="1" x14ac:dyDescent="0.2">
      <c r="D263" s="260"/>
      <c r="F263" s="161"/>
      <c r="H263" s="7"/>
      <c r="I263" s="6"/>
    </row>
    <row r="264" spans="4:9" ht="15.75" customHeight="1" x14ac:dyDescent="0.2">
      <c r="D264" s="260"/>
      <c r="F264" s="161"/>
      <c r="H264" s="7"/>
      <c r="I264" s="6"/>
    </row>
    <row r="265" spans="4:9" ht="15.75" customHeight="1" x14ac:dyDescent="0.2">
      <c r="D265" s="260"/>
      <c r="F265" s="161"/>
      <c r="H265" s="7"/>
      <c r="I265" s="6"/>
    </row>
    <row r="266" spans="4:9" ht="15.75" customHeight="1" x14ac:dyDescent="0.2">
      <c r="D266" s="260"/>
      <c r="F266" s="161"/>
      <c r="H266" s="7"/>
      <c r="I266" s="6"/>
    </row>
    <row r="267" spans="4:9" ht="15.75" customHeight="1" x14ac:dyDescent="0.2">
      <c r="D267" s="260"/>
      <c r="F267" s="161"/>
      <c r="H267" s="7"/>
      <c r="I267" s="6"/>
    </row>
    <row r="268" spans="4:9" ht="15.75" customHeight="1" x14ac:dyDescent="0.2">
      <c r="D268" s="260"/>
      <c r="F268" s="161"/>
      <c r="H268" s="7"/>
      <c r="I268" s="6"/>
    </row>
    <row r="269" spans="4:9" ht="15.75" customHeight="1" x14ac:dyDescent="0.2">
      <c r="D269" s="260"/>
      <c r="F269" s="161"/>
      <c r="H269" s="7"/>
      <c r="I269" s="6"/>
    </row>
    <row r="270" spans="4:9" ht="15.75" customHeight="1" x14ac:dyDescent="0.2">
      <c r="D270" s="260"/>
      <c r="F270" s="161"/>
      <c r="H270" s="7"/>
      <c r="I270" s="6"/>
    </row>
    <row r="271" spans="4:9" ht="15.75" customHeight="1" x14ac:dyDescent="0.2">
      <c r="D271" s="260"/>
      <c r="F271" s="161"/>
      <c r="H271" s="7"/>
      <c r="I271" s="6"/>
    </row>
    <row r="272" spans="4:9" ht="15.75" customHeight="1" x14ac:dyDescent="0.2">
      <c r="D272" s="260"/>
      <c r="F272" s="161"/>
      <c r="H272" s="7"/>
      <c r="I272" s="6"/>
    </row>
    <row r="273" spans="4:9" ht="15.75" customHeight="1" x14ac:dyDescent="0.2">
      <c r="D273" s="260"/>
      <c r="F273" s="161"/>
      <c r="H273" s="7"/>
      <c r="I273" s="6"/>
    </row>
    <row r="274" spans="4:9" ht="15.75" customHeight="1" x14ac:dyDescent="0.2">
      <c r="D274" s="260"/>
      <c r="F274" s="161"/>
      <c r="H274" s="7"/>
      <c r="I274" s="6"/>
    </row>
    <row r="275" spans="4:9" ht="15.75" customHeight="1" x14ac:dyDescent="0.2">
      <c r="D275" s="260"/>
      <c r="F275" s="161"/>
      <c r="H275" s="7"/>
      <c r="I275" s="6"/>
    </row>
    <row r="276" spans="4:9" ht="15.75" customHeight="1" x14ac:dyDescent="0.2">
      <c r="D276" s="260"/>
      <c r="F276" s="161"/>
      <c r="H276" s="7"/>
      <c r="I276" s="6"/>
    </row>
    <row r="277" spans="4:9" ht="15.75" customHeight="1" x14ac:dyDescent="0.2">
      <c r="D277" s="260"/>
      <c r="F277" s="161"/>
      <c r="H277" s="7"/>
      <c r="I277" s="6"/>
    </row>
    <row r="278" spans="4:9" ht="15.75" customHeight="1" x14ac:dyDescent="0.2">
      <c r="D278" s="260"/>
      <c r="F278" s="161"/>
      <c r="H278" s="7"/>
      <c r="I278" s="6"/>
    </row>
    <row r="279" spans="4:9" ht="15.75" customHeight="1" x14ac:dyDescent="0.2">
      <c r="D279" s="260"/>
      <c r="F279" s="161"/>
      <c r="H279" s="7"/>
      <c r="I279" s="6"/>
    </row>
    <row r="280" spans="4:9" ht="15.75" customHeight="1" x14ac:dyDescent="0.2">
      <c r="D280" s="260"/>
      <c r="F280" s="161"/>
      <c r="H280" s="7"/>
      <c r="I280" s="6"/>
    </row>
    <row r="281" spans="4:9" ht="15.75" customHeight="1" x14ac:dyDescent="0.2">
      <c r="D281" s="260"/>
      <c r="F281" s="161"/>
      <c r="H281" s="7"/>
      <c r="I281" s="6"/>
    </row>
    <row r="282" spans="4:9" ht="15.75" customHeight="1" x14ac:dyDescent="0.2">
      <c r="D282" s="260"/>
      <c r="F282" s="161"/>
      <c r="H282" s="7"/>
      <c r="I282" s="6"/>
    </row>
    <row r="283" spans="4:9" ht="15.75" customHeight="1" x14ac:dyDescent="0.2">
      <c r="D283" s="260"/>
      <c r="F283" s="161"/>
      <c r="H283" s="7"/>
      <c r="I283" s="6"/>
    </row>
    <row r="284" spans="4:9" ht="15.75" customHeight="1" x14ac:dyDescent="0.2">
      <c r="D284" s="260"/>
      <c r="F284" s="161"/>
      <c r="H284" s="7"/>
      <c r="I284" s="6"/>
    </row>
    <row r="285" spans="4:9" ht="15.75" customHeight="1" x14ac:dyDescent="0.2">
      <c r="D285" s="260"/>
      <c r="F285" s="161"/>
      <c r="H285" s="7"/>
      <c r="I285" s="6"/>
    </row>
    <row r="286" spans="4:9" ht="15.75" customHeight="1" x14ac:dyDescent="0.2">
      <c r="D286" s="260"/>
      <c r="F286" s="161"/>
      <c r="H286" s="7"/>
      <c r="I286" s="6"/>
    </row>
    <row r="287" spans="4:9" ht="15.75" customHeight="1" x14ac:dyDescent="0.2">
      <c r="D287" s="260"/>
      <c r="F287" s="161"/>
      <c r="H287" s="7"/>
      <c r="I287" s="6"/>
    </row>
    <row r="288" spans="4:9" ht="15.75" customHeight="1" x14ac:dyDescent="0.2">
      <c r="D288" s="260"/>
      <c r="F288" s="161"/>
      <c r="H288" s="7"/>
      <c r="I288" s="6"/>
    </row>
    <row r="289" spans="4:9" ht="15.75" customHeight="1" x14ac:dyDescent="0.2">
      <c r="D289" s="260"/>
      <c r="F289" s="161"/>
      <c r="H289" s="7"/>
      <c r="I289" s="6"/>
    </row>
    <row r="290" spans="4:9" ht="15.75" customHeight="1" x14ac:dyDescent="0.2">
      <c r="D290" s="260"/>
      <c r="F290" s="161"/>
      <c r="H290" s="7"/>
      <c r="I290" s="6"/>
    </row>
    <row r="291" spans="4:9" ht="15.75" customHeight="1" x14ac:dyDescent="0.2">
      <c r="D291" s="260"/>
      <c r="F291" s="161"/>
      <c r="H291" s="7"/>
      <c r="I291" s="6"/>
    </row>
    <row r="292" spans="4:9" ht="15.75" customHeight="1" x14ac:dyDescent="0.2">
      <c r="D292" s="260"/>
      <c r="F292" s="161"/>
      <c r="H292" s="7"/>
      <c r="I292" s="6"/>
    </row>
    <row r="293" spans="4:9" ht="15.75" customHeight="1" x14ac:dyDescent="0.2">
      <c r="D293" s="260"/>
      <c r="F293" s="161"/>
      <c r="H293" s="7"/>
      <c r="I293" s="6"/>
    </row>
    <row r="294" spans="4:9" ht="15.75" customHeight="1" x14ac:dyDescent="0.2">
      <c r="D294" s="260"/>
      <c r="F294" s="161"/>
      <c r="H294" s="7"/>
      <c r="I294" s="6"/>
    </row>
    <row r="295" spans="4:9" ht="15.75" customHeight="1" x14ac:dyDescent="0.2">
      <c r="D295" s="260"/>
      <c r="F295" s="161"/>
      <c r="H295" s="7"/>
      <c r="I295" s="6"/>
    </row>
    <row r="296" spans="4:9" ht="15.75" customHeight="1" x14ac:dyDescent="0.2">
      <c r="D296" s="260"/>
      <c r="F296" s="161"/>
      <c r="H296" s="7"/>
      <c r="I296" s="6"/>
    </row>
    <row r="297" spans="4:9" ht="15.75" customHeight="1" x14ac:dyDescent="0.2">
      <c r="D297" s="260"/>
      <c r="F297" s="161"/>
      <c r="H297" s="7"/>
      <c r="I297" s="6"/>
    </row>
    <row r="298" spans="4:9" ht="15.75" customHeight="1" x14ac:dyDescent="0.2">
      <c r="D298" s="260"/>
      <c r="F298" s="161"/>
      <c r="H298" s="7"/>
      <c r="I298" s="6"/>
    </row>
    <row r="299" spans="4:9" ht="15.75" customHeight="1" x14ac:dyDescent="0.2">
      <c r="D299" s="260"/>
      <c r="F299" s="161"/>
      <c r="H299" s="7"/>
      <c r="I299" s="6"/>
    </row>
    <row r="300" spans="4:9" ht="15.75" customHeight="1" x14ac:dyDescent="0.2">
      <c r="D300" s="260"/>
      <c r="F300" s="161"/>
      <c r="H300" s="7"/>
      <c r="I300" s="6"/>
    </row>
    <row r="301" spans="4:9" ht="15.75" customHeight="1" x14ac:dyDescent="0.2">
      <c r="D301" s="260"/>
      <c r="F301" s="161"/>
      <c r="H301" s="7"/>
      <c r="I301" s="6"/>
    </row>
    <row r="302" spans="4:9" ht="15.75" customHeight="1" x14ac:dyDescent="0.2">
      <c r="D302" s="260"/>
      <c r="F302" s="161"/>
      <c r="H302" s="7"/>
      <c r="I302" s="6"/>
    </row>
    <row r="303" spans="4:9" ht="15.75" customHeight="1" x14ac:dyDescent="0.2">
      <c r="D303" s="260"/>
      <c r="F303" s="161"/>
      <c r="H303" s="7"/>
      <c r="I303" s="6"/>
    </row>
    <row r="304" spans="4:9" ht="15.75" customHeight="1" x14ac:dyDescent="0.2">
      <c r="D304" s="260"/>
      <c r="F304" s="161"/>
      <c r="H304" s="7"/>
      <c r="I304" s="6"/>
    </row>
    <row r="305" spans="4:9" ht="15.75" customHeight="1" x14ac:dyDescent="0.2">
      <c r="D305" s="260"/>
      <c r="F305" s="161"/>
      <c r="H305" s="7"/>
      <c r="I305" s="6"/>
    </row>
    <row r="306" spans="4:9" ht="15.75" customHeight="1" x14ac:dyDescent="0.2">
      <c r="D306" s="260"/>
      <c r="F306" s="161"/>
      <c r="H306" s="7"/>
      <c r="I306" s="6"/>
    </row>
    <row r="307" spans="4:9" ht="15.75" customHeight="1" x14ac:dyDescent="0.2">
      <c r="D307" s="260"/>
      <c r="F307" s="161"/>
      <c r="H307" s="7"/>
      <c r="I307" s="6"/>
    </row>
    <row r="308" spans="4:9" ht="15.75" customHeight="1" x14ac:dyDescent="0.2">
      <c r="D308" s="260"/>
      <c r="F308" s="161"/>
      <c r="H308" s="7"/>
      <c r="I308" s="6"/>
    </row>
    <row r="309" spans="4:9" ht="15.75" customHeight="1" x14ac:dyDescent="0.2">
      <c r="D309" s="260"/>
      <c r="F309" s="161"/>
      <c r="H309" s="7"/>
      <c r="I309" s="6"/>
    </row>
    <row r="310" spans="4:9" ht="15.75" customHeight="1" x14ac:dyDescent="0.2">
      <c r="D310" s="260"/>
      <c r="F310" s="161"/>
      <c r="H310" s="7"/>
      <c r="I310" s="6"/>
    </row>
    <row r="311" spans="4:9" ht="15.75" customHeight="1" x14ac:dyDescent="0.2">
      <c r="D311" s="260"/>
      <c r="F311" s="161"/>
      <c r="H311" s="7"/>
      <c r="I311" s="6"/>
    </row>
    <row r="312" spans="4:9" ht="15.75" customHeight="1" x14ac:dyDescent="0.2">
      <c r="D312" s="260"/>
      <c r="F312" s="161"/>
      <c r="H312" s="7"/>
      <c r="I312" s="6"/>
    </row>
    <row r="313" spans="4:9" ht="15.75" customHeight="1" x14ac:dyDescent="0.2">
      <c r="D313" s="260"/>
      <c r="F313" s="161"/>
      <c r="H313" s="7"/>
      <c r="I313" s="6"/>
    </row>
    <row r="314" spans="4:9" ht="15.75" customHeight="1" x14ac:dyDescent="0.2">
      <c r="D314" s="260"/>
      <c r="F314" s="161"/>
      <c r="H314" s="7"/>
      <c r="I314" s="6"/>
    </row>
    <row r="315" spans="4:9" ht="15.75" customHeight="1" x14ac:dyDescent="0.2">
      <c r="D315" s="260"/>
      <c r="F315" s="161"/>
      <c r="H315" s="7"/>
      <c r="I315" s="6"/>
    </row>
    <row r="316" spans="4:9" ht="15.75" customHeight="1" x14ac:dyDescent="0.2">
      <c r="D316" s="260"/>
      <c r="F316" s="161"/>
      <c r="H316" s="7"/>
      <c r="I316" s="6"/>
    </row>
    <row r="317" spans="4:9" ht="15.75" customHeight="1" x14ac:dyDescent="0.2">
      <c r="D317" s="260"/>
      <c r="F317" s="161"/>
      <c r="H317" s="7"/>
      <c r="I317" s="6"/>
    </row>
    <row r="318" spans="4:9" ht="15.75" customHeight="1" x14ac:dyDescent="0.2">
      <c r="D318" s="260"/>
      <c r="F318" s="161"/>
      <c r="H318" s="7"/>
      <c r="I318" s="6"/>
    </row>
    <row r="319" spans="4:9" ht="15.75" customHeight="1" x14ac:dyDescent="0.2">
      <c r="D319" s="260"/>
      <c r="F319" s="161"/>
      <c r="H319" s="7"/>
      <c r="I319" s="6"/>
    </row>
    <row r="320" spans="4:9" ht="15.75" customHeight="1" x14ac:dyDescent="0.2">
      <c r="D320" s="260"/>
      <c r="F320" s="161"/>
      <c r="H320" s="7"/>
      <c r="I320" s="6"/>
    </row>
    <row r="321" spans="4:9" ht="15.75" customHeight="1" x14ac:dyDescent="0.2">
      <c r="D321" s="260"/>
      <c r="F321" s="161"/>
      <c r="H321" s="7"/>
      <c r="I321" s="6"/>
    </row>
    <row r="322" spans="4:9" ht="15.75" customHeight="1" x14ac:dyDescent="0.2">
      <c r="D322" s="260"/>
      <c r="F322" s="161"/>
      <c r="H322" s="7"/>
      <c r="I322" s="6"/>
    </row>
    <row r="323" spans="4:9" ht="15.75" customHeight="1" x14ac:dyDescent="0.2">
      <c r="D323" s="260"/>
      <c r="F323" s="161"/>
      <c r="H323" s="7"/>
      <c r="I323" s="6"/>
    </row>
    <row r="324" spans="4:9" ht="15.75" customHeight="1" x14ac:dyDescent="0.2">
      <c r="D324" s="260"/>
      <c r="F324" s="161"/>
      <c r="H324" s="7"/>
      <c r="I324" s="6"/>
    </row>
    <row r="325" spans="4:9" ht="15.75" customHeight="1" x14ac:dyDescent="0.2">
      <c r="D325" s="260"/>
      <c r="F325" s="161"/>
      <c r="H325" s="7"/>
      <c r="I325" s="6"/>
    </row>
    <row r="326" spans="4:9" ht="15.75" customHeight="1" x14ac:dyDescent="0.2">
      <c r="D326" s="260"/>
      <c r="F326" s="161"/>
      <c r="H326" s="7"/>
      <c r="I326" s="6"/>
    </row>
    <row r="327" spans="4:9" ht="15.75" customHeight="1" x14ac:dyDescent="0.2">
      <c r="D327" s="260"/>
      <c r="F327" s="161"/>
      <c r="H327" s="7"/>
      <c r="I327" s="6"/>
    </row>
    <row r="328" spans="4:9" ht="15.75" customHeight="1" x14ac:dyDescent="0.2">
      <c r="D328" s="260"/>
      <c r="F328" s="161"/>
      <c r="H328" s="7"/>
      <c r="I328" s="6"/>
    </row>
    <row r="329" spans="4:9" ht="15.75" customHeight="1" x14ac:dyDescent="0.2">
      <c r="D329" s="260"/>
      <c r="F329" s="161"/>
      <c r="H329" s="7"/>
      <c r="I329" s="6"/>
    </row>
    <row r="330" spans="4:9" ht="15.75" customHeight="1" x14ac:dyDescent="0.2">
      <c r="D330" s="260"/>
      <c r="F330" s="161"/>
      <c r="H330" s="7"/>
      <c r="I330" s="6"/>
    </row>
    <row r="331" spans="4:9" ht="15.75" customHeight="1" x14ac:dyDescent="0.2">
      <c r="D331" s="260"/>
      <c r="F331" s="161"/>
      <c r="H331" s="7"/>
      <c r="I331" s="6"/>
    </row>
    <row r="332" spans="4:9" ht="15.75" customHeight="1" x14ac:dyDescent="0.2">
      <c r="D332" s="260"/>
      <c r="F332" s="161"/>
      <c r="H332" s="7"/>
      <c r="I332" s="6"/>
    </row>
    <row r="333" spans="4:9" ht="15.75" customHeight="1" x14ac:dyDescent="0.2">
      <c r="D333" s="260"/>
      <c r="F333" s="161"/>
      <c r="H333" s="7"/>
      <c r="I333" s="6"/>
    </row>
    <row r="334" spans="4:9" ht="15.75" customHeight="1" x14ac:dyDescent="0.2">
      <c r="D334" s="260"/>
      <c r="F334" s="161"/>
      <c r="H334" s="7"/>
      <c r="I334" s="6"/>
    </row>
    <row r="335" spans="4:9" ht="15.75" customHeight="1" x14ac:dyDescent="0.2">
      <c r="D335" s="260"/>
      <c r="F335" s="161"/>
      <c r="H335" s="7"/>
      <c r="I335" s="6"/>
    </row>
    <row r="336" spans="4:9" ht="15.75" customHeight="1" x14ac:dyDescent="0.2">
      <c r="D336" s="260"/>
      <c r="F336" s="161"/>
      <c r="H336" s="7"/>
      <c r="I336" s="6"/>
    </row>
    <row r="337" spans="4:9" ht="15.75" customHeight="1" x14ac:dyDescent="0.2">
      <c r="D337" s="260"/>
      <c r="F337" s="161"/>
      <c r="H337" s="7"/>
      <c r="I337" s="6"/>
    </row>
    <row r="338" spans="4:9" ht="15.75" customHeight="1" x14ac:dyDescent="0.2">
      <c r="D338" s="260"/>
      <c r="F338" s="161"/>
      <c r="H338" s="7"/>
      <c r="I338" s="6"/>
    </row>
    <row r="339" spans="4:9" ht="15.75" customHeight="1" x14ac:dyDescent="0.2">
      <c r="D339" s="260"/>
      <c r="F339" s="161"/>
      <c r="H339" s="7"/>
      <c r="I339" s="6"/>
    </row>
    <row r="340" spans="4:9" ht="15.75" customHeight="1" x14ac:dyDescent="0.2">
      <c r="D340" s="260"/>
      <c r="F340" s="161"/>
      <c r="H340" s="7"/>
      <c r="I340" s="6"/>
    </row>
    <row r="341" spans="4:9" ht="15.75" customHeight="1" x14ac:dyDescent="0.2">
      <c r="D341" s="260"/>
      <c r="F341" s="161"/>
      <c r="H341" s="7"/>
      <c r="I341" s="6"/>
    </row>
    <row r="342" spans="4:9" ht="15.75" customHeight="1" x14ac:dyDescent="0.2">
      <c r="D342" s="260"/>
      <c r="F342" s="161"/>
      <c r="H342" s="7"/>
      <c r="I342" s="6"/>
    </row>
    <row r="343" spans="4:9" ht="15.75" customHeight="1" x14ac:dyDescent="0.2">
      <c r="D343" s="260"/>
      <c r="F343" s="161"/>
      <c r="H343" s="7"/>
      <c r="I343" s="6"/>
    </row>
    <row r="344" spans="4:9" ht="15.75" customHeight="1" x14ac:dyDescent="0.2">
      <c r="D344" s="260"/>
      <c r="F344" s="161"/>
      <c r="H344" s="7"/>
      <c r="I344" s="6"/>
    </row>
    <row r="345" spans="4:9" ht="15.75" customHeight="1" x14ac:dyDescent="0.2">
      <c r="D345" s="260"/>
      <c r="F345" s="161"/>
      <c r="H345" s="7"/>
      <c r="I345" s="6"/>
    </row>
    <row r="346" spans="4:9" ht="15.75" customHeight="1" x14ac:dyDescent="0.2">
      <c r="D346" s="260"/>
      <c r="F346" s="161"/>
      <c r="H346" s="7"/>
      <c r="I346" s="6"/>
    </row>
    <row r="347" spans="4:9" ht="15.75" customHeight="1" x14ac:dyDescent="0.2">
      <c r="D347" s="260"/>
      <c r="F347" s="161"/>
      <c r="H347" s="7"/>
      <c r="I347" s="6"/>
    </row>
    <row r="348" spans="4:9" ht="15.75" customHeight="1" x14ac:dyDescent="0.2">
      <c r="D348" s="260"/>
      <c r="F348" s="161"/>
      <c r="H348" s="7"/>
      <c r="I348" s="6"/>
    </row>
    <row r="349" spans="4:9" ht="15.75" customHeight="1" x14ac:dyDescent="0.2">
      <c r="D349" s="260"/>
      <c r="F349" s="161"/>
      <c r="H349" s="7"/>
      <c r="I349" s="6"/>
    </row>
    <row r="350" spans="4:9" ht="15.75" customHeight="1" x14ac:dyDescent="0.2">
      <c r="D350" s="260"/>
      <c r="F350" s="161"/>
      <c r="H350" s="7"/>
      <c r="I350" s="6"/>
    </row>
    <row r="351" spans="4:9" ht="15.75" customHeight="1" x14ac:dyDescent="0.2">
      <c r="D351" s="260"/>
      <c r="F351" s="161"/>
      <c r="H351" s="7"/>
      <c r="I351" s="6"/>
    </row>
    <row r="352" spans="4:9" ht="15.75" customHeight="1" x14ac:dyDescent="0.2">
      <c r="D352" s="260"/>
      <c r="F352" s="161"/>
      <c r="H352" s="7"/>
      <c r="I352" s="6"/>
    </row>
    <row r="353" spans="4:9" ht="15.75" customHeight="1" x14ac:dyDescent="0.2">
      <c r="D353" s="260"/>
      <c r="F353" s="161"/>
      <c r="H353" s="7"/>
      <c r="I353" s="6"/>
    </row>
    <row r="354" spans="4:9" ht="15.75" customHeight="1" x14ac:dyDescent="0.2">
      <c r="D354" s="260"/>
      <c r="F354" s="161"/>
      <c r="H354" s="7"/>
      <c r="I354" s="6"/>
    </row>
    <row r="355" spans="4:9" ht="15.75" customHeight="1" x14ac:dyDescent="0.2">
      <c r="D355" s="260"/>
      <c r="F355" s="161"/>
      <c r="H355" s="7"/>
      <c r="I355" s="6"/>
    </row>
    <row r="356" spans="4:9" ht="15.75" customHeight="1" x14ac:dyDescent="0.2">
      <c r="D356" s="260"/>
      <c r="F356" s="161"/>
      <c r="H356" s="7"/>
      <c r="I356" s="6"/>
    </row>
    <row r="357" spans="4:9" ht="15.75" customHeight="1" x14ac:dyDescent="0.2">
      <c r="D357" s="260"/>
      <c r="F357" s="161"/>
      <c r="H357" s="7"/>
      <c r="I357" s="6"/>
    </row>
    <row r="358" spans="4:9" ht="15.75" customHeight="1" x14ac:dyDescent="0.2">
      <c r="D358" s="260"/>
      <c r="F358" s="161"/>
      <c r="H358" s="7"/>
      <c r="I358" s="6"/>
    </row>
    <row r="359" spans="4:9" ht="15.75" customHeight="1" x14ac:dyDescent="0.2">
      <c r="D359" s="260"/>
      <c r="F359" s="161"/>
      <c r="H359" s="7"/>
      <c r="I359" s="6"/>
    </row>
    <row r="360" spans="4:9" ht="15.75" customHeight="1" x14ac:dyDescent="0.2">
      <c r="D360" s="260"/>
      <c r="F360" s="161"/>
      <c r="H360" s="7"/>
      <c r="I360" s="6"/>
    </row>
    <row r="361" spans="4:9" ht="15.75" customHeight="1" x14ac:dyDescent="0.2">
      <c r="D361" s="260"/>
      <c r="F361" s="161"/>
      <c r="H361" s="7"/>
      <c r="I361" s="6"/>
    </row>
    <row r="362" spans="4:9" ht="15.75" customHeight="1" x14ac:dyDescent="0.2">
      <c r="D362" s="260"/>
      <c r="F362" s="161"/>
      <c r="H362" s="7"/>
      <c r="I362" s="6"/>
    </row>
    <row r="363" spans="4:9" ht="15.75" customHeight="1" x14ac:dyDescent="0.2">
      <c r="D363" s="260"/>
      <c r="F363" s="161"/>
      <c r="H363" s="7"/>
      <c r="I363" s="6"/>
    </row>
    <row r="364" spans="4:9" ht="15.75" customHeight="1" x14ac:dyDescent="0.2">
      <c r="D364" s="260"/>
      <c r="F364" s="161"/>
      <c r="H364" s="7"/>
      <c r="I364" s="6"/>
    </row>
    <row r="365" spans="4:9" ht="15.75" customHeight="1" x14ac:dyDescent="0.2">
      <c r="D365" s="260"/>
      <c r="F365" s="161"/>
      <c r="H365" s="7"/>
      <c r="I365" s="6"/>
    </row>
    <row r="366" spans="4:9" ht="15.75" customHeight="1" x14ac:dyDescent="0.2">
      <c r="D366" s="260"/>
      <c r="F366" s="161"/>
      <c r="H366" s="7"/>
      <c r="I366" s="6"/>
    </row>
    <row r="367" spans="4:9" ht="15.75" customHeight="1" x14ac:dyDescent="0.2">
      <c r="D367" s="260"/>
      <c r="F367" s="161"/>
      <c r="H367" s="7"/>
      <c r="I367" s="6"/>
    </row>
    <row r="368" spans="4:9" ht="15.75" customHeight="1" x14ac:dyDescent="0.2">
      <c r="D368" s="260"/>
      <c r="F368" s="161"/>
      <c r="H368" s="7"/>
      <c r="I368" s="6"/>
    </row>
    <row r="369" spans="4:9" ht="15.75" customHeight="1" x14ac:dyDescent="0.2">
      <c r="D369" s="260"/>
      <c r="F369" s="161"/>
      <c r="H369" s="7"/>
      <c r="I369" s="6"/>
    </row>
    <row r="370" spans="4:9" ht="15.75" customHeight="1" x14ac:dyDescent="0.2">
      <c r="D370" s="260"/>
      <c r="F370" s="161"/>
      <c r="H370" s="7"/>
      <c r="I370" s="6"/>
    </row>
    <row r="371" spans="4:9" ht="15.75" customHeight="1" x14ac:dyDescent="0.2">
      <c r="D371" s="260"/>
      <c r="F371" s="161"/>
      <c r="H371" s="7"/>
      <c r="I371" s="6"/>
    </row>
    <row r="372" spans="4:9" ht="15.75" customHeight="1" x14ac:dyDescent="0.2">
      <c r="D372" s="260"/>
      <c r="F372" s="161"/>
      <c r="H372" s="7"/>
      <c r="I372" s="6"/>
    </row>
    <row r="373" spans="4:9" ht="15.75" customHeight="1" x14ac:dyDescent="0.2">
      <c r="D373" s="260"/>
      <c r="F373" s="161"/>
      <c r="H373" s="7"/>
      <c r="I373" s="6"/>
    </row>
    <row r="374" spans="4:9" ht="15.75" customHeight="1" x14ac:dyDescent="0.2">
      <c r="D374" s="260"/>
      <c r="F374" s="161"/>
      <c r="H374" s="7"/>
      <c r="I374" s="6"/>
    </row>
    <row r="375" spans="4:9" ht="15.75" customHeight="1" x14ac:dyDescent="0.2">
      <c r="D375" s="260"/>
      <c r="F375" s="161"/>
      <c r="H375" s="7"/>
      <c r="I375" s="6"/>
    </row>
    <row r="376" spans="4:9" ht="15.75" customHeight="1" x14ac:dyDescent="0.2">
      <c r="D376" s="260"/>
      <c r="F376" s="161"/>
      <c r="H376" s="7"/>
      <c r="I376" s="6"/>
    </row>
    <row r="377" spans="4:9" ht="15.75" customHeight="1" x14ac:dyDescent="0.2">
      <c r="D377" s="260"/>
      <c r="F377" s="161"/>
      <c r="H377" s="7"/>
      <c r="I377" s="6"/>
    </row>
    <row r="378" spans="4:9" ht="15.75" customHeight="1" x14ac:dyDescent="0.2">
      <c r="D378" s="260"/>
      <c r="F378" s="161"/>
      <c r="H378" s="7"/>
      <c r="I378" s="6"/>
    </row>
    <row r="379" spans="4:9" ht="15.75" customHeight="1" x14ac:dyDescent="0.2">
      <c r="D379" s="260"/>
      <c r="F379" s="161"/>
      <c r="H379" s="7"/>
      <c r="I379" s="6"/>
    </row>
    <row r="380" spans="4:9" ht="15.75" customHeight="1" x14ac:dyDescent="0.2">
      <c r="D380" s="260"/>
      <c r="F380" s="161"/>
      <c r="H380" s="7"/>
      <c r="I380" s="6"/>
    </row>
    <row r="381" spans="4:9" ht="15.75" customHeight="1" x14ac:dyDescent="0.2">
      <c r="D381" s="260"/>
      <c r="F381" s="161"/>
      <c r="H381" s="7"/>
      <c r="I381" s="6"/>
    </row>
    <row r="382" spans="4:9" ht="15.75" customHeight="1" x14ac:dyDescent="0.2">
      <c r="D382" s="260"/>
      <c r="F382" s="161"/>
      <c r="H382" s="7"/>
      <c r="I382" s="6"/>
    </row>
    <row r="383" spans="4:9" ht="15.75" customHeight="1" x14ac:dyDescent="0.2">
      <c r="D383" s="260"/>
      <c r="F383" s="161"/>
      <c r="H383" s="7"/>
      <c r="I383" s="6"/>
    </row>
    <row r="384" spans="4:9" ht="15.75" customHeight="1" x14ac:dyDescent="0.2">
      <c r="D384" s="260"/>
      <c r="F384" s="161"/>
      <c r="H384" s="7"/>
      <c r="I384" s="6"/>
    </row>
    <row r="385" spans="4:9" ht="15.75" customHeight="1" x14ac:dyDescent="0.2">
      <c r="D385" s="260"/>
      <c r="F385" s="161"/>
      <c r="H385" s="7"/>
      <c r="I385" s="6"/>
    </row>
    <row r="386" spans="4:9" ht="15.75" customHeight="1" x14ac:dyDescent="0.2">
      <c r="D386" s="260"/>
      <c r="F386" s="161"/>
      <c r="H386" s="7"/>
      <c r="I386" s="6"/>
    </row>
    <row r="387" spans="4:9" ht="15.75" customHeight="1" x14ac:dyDescent="0.2">
      <c r="D387" s="260"/>
      <c r="F387" s="161"/>
      <c r="H387" s="7"/>
      <c r="I387" s="6"/>
    </row>
    <row r="388" spans="4:9" ht="15.75" customHeight="1" x14ac:dyDescent="0.2">
      <c r="D388" s="260"/>
      <c r="F388" s="161"/>
      <c r="H388" s="7"/>
      <c r="I388" s="6"/>
    </row>
    <row r="389" spans="4:9" ht="15.75" customHeight="1" x14ac:dyDescent="0.2">
      <c r="D389" s="260"/>
      <c r="F389" s="161"/>
      <c r="H389" s="7"/>
      <c r="I389" s="6"/>
    </row>
    <row r="390" spans="4:9" ht="15.75" customHeight="1" x14ac:dyDescent="0.2">
      <c r="D390" s="260"/>
      <c r="F390" s="161"/>
      <c r="H390" s="7"/>
      <c r="I390" s="6"/>
    </row>
    <row r="391" spans="4:9" ht="15.75" customHeight="1" x14ac:dyDescent="0.2">
      <c r="D391" s="260"/>
      <c r="F391" s="161"/>
      <c r="H391" s="7"/>
      <c r="I391" s="6"/>
    </row>
    <row r="392" spans="4:9" ht="15.75" customHeight="1" x14ac:dyDescent="0.2">
      <c r="D392" s="260"/>
      <c r="F392" s="161"/>
      <c r="H392" s="7"/>
      <c r="I392" s="6"/>
    </row>
    <row r="393" spans="4:9" ht="15.75" customHeight="1" x14ac:dyDescent="0.2">
      <c r="D393" s="260"/>
      <c r="F393" s="161"/>
      <c r="H393" s="7"/>
      <c r="I393" s="6"/>
    </row>
    <row r="394" spans="4:9" ht="15.75" customHeight="1" x14ac:dyDescent="0.2">
      <c r="D394" s="260"/>
      <c r="F394" s="161"/>
      <c r="H394" s="7"/>
      <c r="I394" s="6"/>
    </row>
    <row r="395" spans="4:9" ht="15.75" customHeight="1" x14ac:dyDescent="0.2">
      <c r="D395" s="260"/>
      <c r="F395" s="161"/>
      <c r="H395" s="7"/>
      <c r="I395" s="6"/>
    </row>
    <row r="396" spans="4:9" ht="15.75" customHeight="1" x14ac:dyDescent="0.2">
      <c r="D396" s="260"/>
      <c r="F396" s="161"/>
      <c r="H396" s="7"/>
      <c r="I396" s="6"/>
    </row>
    <row r="397" spans="4:9" ht="15.75" customHeight="1" x14ac:dyDescent="0.2">
      <c r="D397" s="260"/>
      <c r="F397" s="161"/>
      <c r="H397" s="7"/>
      <c r="I397" s="6"/>
    </row>
    <row r="398" spans="4:9" ht="15.75" customHeight="1" x14ac:dyDescent="0.2">
      <c r="D398" s="260"/>
      <c r="F398" s="161"/>
      <c r="H398" s="7"/>
      <c r="I398" s="6"/>
    </row>
    <row r="399" spans="4:9" ht="15.75" customHeight="1" x14ac:dyDescent="0.2">
      <c r="D399" s="260"/>
      <c r="F399" s="161"/>
      <c r="H399" s="7"/>
      <c r="I399" s="6"/>
    </row>
    <row r="400" spans="4:9" ht="15.75" customHeight="1" x14ac:dyDescent="0.2">
      <c r="D400" s="260"/>
      <c r="F400" s="161"/>
      <c r="H400" s="7"/>
      <c r="I400" s="6"/>
    </row>
    <row r="401" spans="4:9" ht="15.75" customHeight="1" x14ac:dyDescent="0.2">
      <c r="D401" s="260"/>
      <c r="F401" s="161"/>
      <c r="H401" s="7"/>
      <c r="I401" s="6"/>
    </row>
    <row r="402" spans="4:9" ht="15.75" customHeight="1" x14ac:dyDescent="0.2">
      <c r="D402" s="260"/>
      <c r="F402" s="161"/>
      <c r="H402" s="7"/>
      <c r="I402" s="6"/>
    </row>
    <row r="403" spans="4:9" ht="15.75" customHeight="1" x14ac:dyDescent="0.2">
      <c r="D403" s="260"/>
      <c r="F403" s="161"/>
      <c r="H403" s="7"/>
      <c r="I403" s="6"/>
    </row>
    <row r="404" spans="4:9" ht="15.75" customHeight="1" x14ac:dyDescent="0.2">
      <c r="D404" s="260"/>
      <c r="F404" s="161"/>
      <c r="H404" s="7"/>
      <c r="I404" s="6"/>
    </row>
    <row r="405" spans="4:9" ht="15.75" customHeight="1" x14ac:dyDescent="0.2">
      <c r="D405" s="260"/>
      <c r="F405" s="161"/>
      <c r="H405" s="7"/>
      <c r="I405" s="6"/>
    </row>
    <row r="406" spans="4:9" ht="15.75" customHeight="1" x14ac:dyDescent="0.2">
      <c r="D406" s="260"/>
      <c r="F406" s="161"/>
      <c r="H406" s="7"/>
      <c r="I406" s="6"/>
    </row>
    <row r="407" spans="4:9" ht="15.75" customHeight="1" x14ac:dyDescent="0.2">
      <c r="D407" s="260"/>
      <c r="F407" s="161"/>
      <c r="H407" s="7"/>
      <c r="I407" s="6"/>
    </row>
    <row r="408" spans="4:9" ht="15.75" customHeight="1" x14ac:dyDescent="0.2">
      <c r="D408" s="260"/>
      <c r="F408" s="161"/>
      <c r="H408" s="7"/>
      <c r="I408" s="6"/>
    </row>
    <row r="409" spans="4:9" ht="15.75" customHeight="1" x14ac:dyDescent="0.2">
      <c r="D409" s="260"/>
      <c r="F409" s="161"/>
      <c r="H409" s="7"/>
      <c r="I409" s="6"/>
    </row>
    <row r="410" spans="4:9" ht="15.75" customHeight="1" x14ac:dyDescent="0.2">
      <c r="D410" s="260"/>
      <c r="F410" s="161"/>
      <c r="H410" s="7"/>
      <c r="I410" s="6"/>
    </row>
    <row r="411" spans="4:9" ht="15.75" customHeight="1" x14ac:dyDescent="0.2">
      <c r="D411" s="260"/>
      <c r="F411" s="161"/>
      <c r="H411" s="7"/>
      <c r="I411" s="6"/>
    </row>
    <row r="412" spans="4:9" ht="15.75" customHeight="1" x14ac:dyDescent="0.2">
      <c r="D412" s="260"/>
      <c r="F412" s="161"/>
      <c r="H412" s="7"/>
      <c r="I412" s="6"/>
    </row>
    <row r="413" spans="4:9" ht="15.75" customHeight="1" x14ac:dyDescent="0.2">
      <c r="D413" s="260"/>
      <c r="F413" s="161"/>
      <c r="H413" s="7"/>
      <c r="I413" s="6"/>
    </row>
    <row r="414" spans="4:9" ht="15.75" customHeight="1" x14ac:dyDescent="0.2">
      <c r="D414" s="260"/>
      <c r="F414" s="161"/>
      <c r="H414" s="7"/>
      <c r="I414" s="6"/>
    </row>
    <row r="415" spans="4:9" ht="15.75" customHeight="1" x14ac:dyDescent="0.2">
      <c r="D415" s="260"/>
      <c r="F415" s="161"/>
      <c r="H415" s="7"/>
      <c r="I415" s="6"/>
    </row>
    <row r="416" spans="4:9" ht="15.75" customHeight="1" x14ac:dyDescent="0.2">
      <c r="D416" s="260"/>
      <c r="F416" s="161"/>
      <c r="H416" s="7"/>
      <c r="I416" s="6"/>
    </row>
    <row r="417" spans="4:9" ht="15.75" customHeight="1" x14ac:dyDescent="0.2">
      <c r="D417" s="260"/>
      <c r="F417" s="161"/>
      <c r="H417" s="7"/>
      <c r="I417" s="6"/>
    </row>
    <row r="418" spans="4:9" ht="15.75" customHeight="1" x14ac:dyDescent="0.2">
      <c r="D418" s="260"/>
      <c r="F418" s="161"/>
      <c r="H418" s="7"/>
      <c r="I418" s="6"/>
    </row>
    <row r="419" spans="4:9" ht="15.75" customHeight="1" x14ac:dyDescent="0.2">
      <c r="D419" s="260"/>
      <c r="F419" s="161"/>
      <c r="H419" s="7"/>
      <c r="I419" s="6"/>
    </row>
    <row r="420" spans="4:9" ht="15.75" customHeight="1" x14ac:dyDescent="0.2">
      <c r="D420" s="260"/>
      <c r="F420" s="161"/>
      <c r="H420" s="7"/>
      <c r="I420" s="6"/>
    </row>
    <row r="421" spans="4:9" ht="15.75" customHeight="1" x14ac:dyDescent="0.2">
      <c r="D421" s="260"/>
      <c r="F421" s="161"/>
      <c r="H421" s="7"/>
      <c r="I421" s="6"/>
    </row>
    <row r="422" spans="4:9" ht="15.75" customHeight="1" x14ac:dyDescent="0.2">
      <c r="D422" s="260"/>
      <c r="F422" s="161"/>
      <c r="H422" s="7"/>
      <c r="I422" s="6"/>
    </row>
    <row r="423" spans="4:9" ht="15.75" customHeight="1" x14ac:dyDescent="0.2">
      <c r="D423" s="260"/>
      <c r="F423" s="161"/>
      <c r="H423" s="7"/>
      <c r="I423" s="6"/>
    </row>
    <row r="424" spans="4:9" ht="15.75" customHeight="1" x14ac:dyDescent="0.2">
      <c r="D424" s="260"/>
      <c r="F424" s="161"/>
      <c r="H424" s="7"/>
      <c r="I424" s="6"/>
    </row>
    <row r="425" spans="4:9" ht="15.75" customHeight="1" x14ac:dyDescent="0.2">
      <c r="D425" s="260"/>
      <c r="F425" s="161"/>
      <c r="H425" s="7"/>
      <c r="I425" s="6"/>
    </row>
    <row r="426" spans="4:9" ht="15.75" customHeight="1" x14ac:dyDescent="0.2">
      <c r="D426" s="260"/>
      <c r="F426" s="161"/>
      <c r="H426" s="7"/>
      <c r="I426" s="6"/>
    </row>
    <row r="427" spans="4:9" ht="15.75" customHeight="1" x14ac:dyDescent="0.2">
      <c r="D427" s="260"/>
      <c r="F427" s="161"/>
      <c r="H427" s="7"/>
      <c r="I427" s="6"/>
    </row>
    <row r="428" spans="4:9" ht="15.75" customHeight="1" x14ac:dyDescent="0.2">
      <c r="D428" s="260"/>
      <c r="F428" s="161"/>
      <c r="H428" s="7"/>
      <c r="I428" s="6"/>
    </row>
    <row r="429" spans="4:9" ht="15.75" customHeight="1" x14ac:dyDescent="0.2">
      <c r="D429" s="260"/>
      <c r="F429" s="161"/>
      <c r="H429" s="7"/>
      <c r="I429" s="6"/>
    </row>
    <row r="430" spans="4:9" ht="15.75" customHeight="1" x14ac:dyDescent="0.2">
      <c r="D430" s="260"/>
      <c r="F430" s="161"/>
      <c r="H430" s="7"/>
      <c r="I430" s="6"/>
    </row>
    <row r="431" spans="4:9" ht="15.75" customHeight="1" x14ac:dyDescent="0.2">
      <c r="D431" s="260"/>
      <c r="F431" s="161"/>
      <c r="H431" s="7"/>
      <c r="I431" s="6"/>
    </row>
    <row r="432" spans="4:9" ht="15.75" customHeight="1" x14ac:dyDescent="0.2">
      <c r="D432" s="260"/>
      <c r="F432" s="161"/>
      <c r="H432" s="7"/>
      <c r="I432" s="6"/>
    </row>
    <row r="433" spans="4:9" ht="15.75" customHeight="1" x14ac:dyDescent="0.2">
      <c r="D433" s="260"/>
      <c r="F433" s="161"/>
      <c r="H433" s="7"/>
      <c r="I433" s="6"/>
    </row>
    <row r="434" spans="4:9" ht="15.75" customHeight="1" x14ac:dyDescent="0.2">
      <c r="D434" s="260"/>
      <c r="F434" s="161"/>
      <c r="H434" s="7"/>
      <c r="I434" s="6"/>
    </row>
    <row r="435" spans="4:9" ht="15.75" customHeight="1" x14ac:dyDescent="0.2">
      <c r="D435" s="260"/>
      <c r="F435" s="161"/>
      <c r="H435" s="7"/>
      <c r="I435" s="6"/>
    </row>
    <row r="436" spans="4:9" ht="15.75" customHeight="1" x14ac:dyDescent="0.2">
      <c r="D436" s="260"/>
      <c r="F436" s="161"/>
      <c r="H436" s="7"/>
      <c r="I436" s="6"/>
    </row>
    <row r="437" spans="4:9" ht="15.75" customHeight="1" x14ac:dyDescent="0.2">
      <c r="D437" s="260"/>
      <c r="F437" s="161"/>
      <c r="H437" s="7"/>
      <c r="I437" s="6"/>
    </row>
    <row r="438" spans="4:9" ht="15.75" customHeight="1" x14ac:dyDescent="0.2">
      <c r="D438" s="260"/>
      <c r="F438" s="161"/>
      <c r="H438" s="7"/>
      <c r="I438" s="6"/>
    </row>
    <row r="439" spans="4:9" ht="15.75" customHeight="1" x14ac:dyDescent="0.2">
      <c r="D439" s="260"/>
      <c r="F439" s="161"/>
      <c r="H439" s="7"/>
      <c r="I439" s="6"/>
    </row>
    <row r="440" spans="4:9" ht="15.75" customHeight="1" x14ac:dyDescent="0.2">
      <c r="D440" s="260"/>
      <c r="F440" s="161"/>
      <c r="H440" s="7"/>
      <c r="I440" s="6"/>
    </row>
    <row r="441" spans="4:9" ht="15.75" customHeight="1" x14ac:dyDescent="0.2">
      <c r="D441" s="260"/>
      <c r="F441" s="161"/>
      <c r="H441" s="7"/>
      <c r="I441" s="6"/>
    </row>
    <row r="442" spans="4:9" ht="15.75" customHeight="1" x14ac:dyDescent="0.2">
      <c r="D442" s="260"/>
      <c r="F442" s="161"/>
      <c r="H442" s="7"/>
      <c r="I442" s="6"/>
    </row>
    <row r="443" spans="4:9" ht="15.75" customHeight="1" x14ac:dyDescent="0.2">
      <c r="D443" s="260"/>
      <c r="F443" s="161"/>
      <c r="H443" s="7"/>
      <c r="I443" s="6"/>
    </row>
    <row r="444" spans="4:9" ht="15.75" customHeight="1" x14ac:dyDescent="0.2">
      <c r="D444" s="260"/>
      <c r="F444" s="161"/>
      <c r="H444" s="7"/>
      <c r="I444" s="6"/>
    </row>
    <row r="445" spans="4:9" ht="15.75" customHeight="1" x14ac:dyDescent="0.2">
      <c r="D445" s="260"/>
      <c r="F445" s="161"/>
      <c r="H445" s="7"/>
      <c r="I445" s="6"/>
    </row>
    <row r="446" spans="4:9" ht="15.75" customHeight="1" x14ac:dyDescent="0.2">
      <c r="D446" s="260"/>
      <c r="F446" s="161"/>
      <c r="H446" s="7"/>
      <c r="I446" s="6"/>
    </row>
    <row r="447" spans="4:9" ht="15.75" customHeight="1" x14ac:dyDescent="0.2">
      <c r="D447" s="260"/>
      <c r="F447" s="161"/>
      <c r="H447" s="7"/>
      <c r="I447" s="6"/>
    </row>
    <row r="448" spans="4:9" ht="15.75" customHeight="1" x14ac:dyDescent="0.2">
      <c r="D448" s="260"/>
      <c r="F448" s="161"/>
      <c r="H448" s="7"/>
      <c r="I448" s="6"/>
    </row>
    <row r="449" spans="4:9" ht="15.75" customHeight="1" x14ac:dyDescent="0.2">
      <c r="D449" s="260"/>
      <c r="F449" s="161"/>
      <c r="H449" s="7"/>
      <c r="I449" s="6"/>
    </row>
    <row r="450" spans="4:9" ht="15.75" customHeight="1" x14ac:dyDescent="0.2">
      <c r="D450" s="260"/>
      <c r="F450" s="161"/>
      <c r="H450" s="7"/>
      <c r="I450" s="6"/>
    </row>
    <row r="451" spans="4:9" ht="15.75" customHeight="1" x14ac:dyDescent="0.2">
      <c r="D451" s="260"/>
      <c r="F451" s="161"/>
      <c r="H451" s="7"/>
      <c r="I451" s="6"/>
    </row>
    <row r="452" spans="4:9" ht="15.75" customHeight="1" x14ac:dyDescent="0.2">
      <c r="D452" s="260"/>
      <c r="F452" s="161"/>
      <c r="H452" s="7"/>
      <c r="I452" s="6"/>
    </row>
    <row r="453" spans="4:9" ht="15.75" customHeight="1" x14ac:dyDescent="0.2">
      <c r="D453" s="260"/>
      <c r="F453" s="161"/>
      <c r="H453" s="7"/>
      <c r="I453" s="6"/>
    </row>
    <row r="454" spans="4:9" ht="15.75" customHeight="1" x14ac:dyDescent="0.2">
      <c r="D454" s="260"/>
      <c r="F454" s="161"/>
      <c r="H454" s="7"/>
      <c r="I454" s="6"/>
    </row>
    <row r="455" spans="4:9" ht="15.75" customHeight="1" x14ac:dyDescent="0.2">
      <c r="D455" s="260"/>
      <c r="F455" s="161"/>
      <c r="H455" s="7"/>
      <c r="I455" s="6"/>
    </row>
    <row r="456" spans="4:9" ht="15.75" customHeight="1" x14ac:dyDescent="0.2">
      <c r="D456" s="260"/>
      <c r="F456" s="161"/>
      <c r="H456" s="7"/>
      <c r="I456" s="6"/>
    </row>
    <row r="457" spans="4:9" ht="15.75" customHeight="1" x14ac:dyDescent="0.2">
      <c r="D457" s="260"/>
      <c r="F457" s="161"/>
      <c r="H457" s="7"/>
      <c r="I457" s="6"/>
    </row>
    <row r="458" spans="4:9" ht="15.75" customHeight="1" x14ac:dyDescent="0.2">
      <c r="D458" s="260"/>
      <c r="F458" s="161"/>
      <c r="H458" s="7"/>
      <c r="I458" s="6"/>
    </row>
    <row r="459" spans="4:9" ht="15.75" customHeight="1" x14ac:dyDescent="0.2">
      <c r="D459" s="260"/>
      <c r="F459" s="161"/>
      <c r="H459" s="7"/>
      <c r="I459" s="6"/>
    </row>
    <row r="460" spans="4:9" ht="15.75" customHeight="1" x14ac:dyDescent="0.2">
      <c r="D460" s="260"/>
      <c r="F460" s="161"/>
      <c r="H460" s="7"/>
      <c r="I460" s="6"/>
    </row>
    <row r="461" spans="4:9" ht="15.75" customHeight="1" x14ac:dyDescent="0.2">
      <c r="D461" s="260"/>
      <c r="F461" s="161"/>
      <c r="H461" s="7"/>
      <c r="I461" s="6"/>
    </row>
    <row r="462" spans="4:9" ht="15.75" customHeight="1" x14ac:dyDescent="0.2">
      <c r="D462" s="260"/>
      <c r="F462" s="161"/>
      <c r="H462" s="7"/>
      <c r="I462" s="6"/>
    </row>
    <row r="463" spans="4:9" ht="15.75" customHeight="1" x14ac:dyDescent="0.2">
      <c r="D463" s="260"/>
      <c r="F463" s="161"/>
      <c r="H463" s="7"/>
      <c r="I463" s="6"/>
    </row>
    <row r="464" spans="4:9" ht="15.75" customHeight="1" x14ac:dyDescent="0.2">
      <c r="D464" s="260"/>
      <c r="F464" s="161"/>
      <c r="H464" s="7"/>
      <c r="I464" s="6"/>
    </row>
    <row r="465" spans="4:9" ht="15.75" customHeight="1" x14ac:dyDescent="0.2">
      <c r="D465" s="260"/>
      <c r="F465" s="161"/>
      <c r="H465" s="7"/>
      <c r="I465" s="6"/>
    </row>
    <row r="466" spans="4:9" ht="15.75" customHeight="1" x14ac:dyDescent="0.2">
      <c r="D466" s="260"/>
      <c r="F466" s="161"/>
      <c r="H466" s="7"/>
      <c r="I466" s="6"/>
    </row>
    <row r="467" spans="4:9" ht="15.75" customHeight="1" x14ac:dyDescent="0.2">
      <c r="D467" s="260"/>
      <c r="F467" s="161"/>
      <c r="H467" s="7"/>
      <c r="I467" s="6"/>
    </row>
    <row r="468" spans="4:9" ht="15.75" customHeight="1" x14ac:dyDescent="0.2">
      <c r="D468" s="260"/>
      <c r="F468" s="161"/>
      <c r="H468" s="7"/>
      <c r="I468" s="6"/>
    </row>
    <row r="469" spans="4:9" ht="15.75" customHeight="1" x14ac:dyDescent="0.2">
      <c r="D469" s="260"/>
      <c r="F469" s="161"/>
      <c r="H469" s="7"/>
      <c r="I469" s="6"/>
    </row>
    <row r="470" spans="4:9" ht="15.75" customHeight="1" x14ac:dyDescent="0.2">
      <c r="D470" s="260"/>
      <c r="F470" s="161"/>
      <c r="H470" s="7"/>
      <c r="I470" s="6"/>
    </row>
    <row r="471" spans="4:9" ht="15.75" customHeight="1" x14ac:dyDescent="0.2">
      <c r="D471" s="260"/>
      <c r="F471" s="161"/>
      <c r="H471" s="7"/>
      <c r="I471" s="6"/>
    </row>
    <row r="472" spans="4:9" ht="15.75" customHeight="1" x14ac:dyDescent="0.2">
      <c r="D472" s="260"/>
      <c r="F472" s="161"/>
      <c r="H472" s="7"/>
      <c r="I472" s="6"/>
    </row>
    <row r="473" spans="4:9" ht="15.75" customHeight="1" x14ac:dyDescent="0.2">
      <c r="D473" s="260"/>
      <c r="F473" s="161"/>
      <c r="H473" s="7"/>
      <c r="I473" s="6"/>
    </row>
    <row r="474" spans="4:9" ht="15.75" customHeight="1" x14ac:dyDescent="0.2">
      <c r="D474" s="260"/>
      <c r="F474" s="161"/>
      <c r="H474" s="7"/>
      <c r="I474" s="6"/>
    </row>
    <row r="475" spans="4:9" ht="15.75" customHeight="1" x14ac:dyDescent="0.2">
      <c r="D475" s="260"/>
      <c r="F475" s="161"/>
      <c r="H475" s="7"/>
      <c r="I475" s="6"/>
    </row>
    <row r="476" spans="4:9" ht="15.75" customHeight="1" x14ac:dyDescent="0.2">
      <c r="D476" s="260"/>
      <c r="F476" s="161"/>
      <c r="H476" s="7"/>
      <c r="I476" s="6"/>
    </row>
    <row r="477" spans="4:9" ht="15.75" customHeight="1" x14ac:dyDescent="0.2">
      <c r="D477" s="260"/>
      <c r="F477" s="161"/>
      <c r="H477" s="7"/>
      <c r="I477" s="6"/>
    </row>
    <row r="478" spans="4:9" ht="15.75" customHeight="1" x14ac:dyDescent="0.2">
      <c r="D478" s="260"/>
      <c r="F478" s="161"/>
      <c r="H478" s="7"/>
      <c r="I478" s="6"/>
    </row>
    <row r="479" spans="4:9" ht="15.75" customHeight="1" x14ac:dyDescent="0.2">
      <c r="D479" s="260"/>
      <c r="F479" s="161"/>
      <c r="H479" s="7"/>
      <c r="I479" s="6"/>
    </row>
    <row r="480" spans="4:9" ht="15.75" customHeight="1" x14ac:dyDescent="0.2">
      <c r="D480" s="260"/>
      <c r="F480" s="161"/>
      <c r="H480" s="7"/>
      <c r="I480" s="6"/>
    </row>
    <row r="481" spans="4:9" ht="15.75" customHeight="1" x14ac:dyDescent="0.2">
      <c r="D481" s="260"/>
      <c r="F481" s="161"/>
      <c r="H481" s="7"/>
      <c r="I481" s="6"/>
    </row>
    <row r="482" spans="4:9" ht="15.75" customHeight="1" x14ac:dyDescent="0.2">
      <c r="D482" s="260"/>
      <c r="F482" s="161"/>
      <c r="H482" s="7"/>
      <c r="I482" s="6"/>
    </row>
    <row r="483" spans="4:9" ht="15.75" customHeight="1" x14ac:dyDescent="0.2">
      <c r="D483" s="260"/>
      <c r="F483" s="161"/>
      <c r="H483" s="7"/>
      <c r="I483" s="6"/>
    </row>
    <row r="484" spans="4:9" ht="15.75" customHeight="1" x14ac:dyDescent="0.2">
      <c r="D484" s="260"/>
      <c r="F484" s="161"/>
      <c r="H484" s="7"/>
      <c r="I484" s="6"/>
    </row>
    <row r="485" spans="4:9" ht="15.75" customHeight="1" x14ac:dyDescent="0.2">
      <c r="D485" s="260"/>
      <c r="F485" s="161"/>
      <c r="H485" s="7"/>
      <c r="I485" s="6"/>
    </row>
    <row r="486" spans="4:9" ht="15.75" customHeight="1" x14ac:dyDescent="0.2">
      <c r="D486" s="260"/>
      <c r="F486" s="161"/>
      <c r="H486" s="7"/>
      <c r="I486" s="6"/>
    </row>
    <row r="487" spans="4:9" ht="15.75" customHeight="1" x14ac:dyDescent="0.2">
      <c r="D487" s="260"/>
      <c r="F487" s="161"/>
      <c r="H487" s="7"/>
      <c r="I487" s="6"/>
    </row>
    <row r="488" spans="4:9" ht="15.75" customHeight="1" x14ac:dyDescent="0.2">
      <c r="D488" s="260"/>
      <c r="F488" s="161"/>
      <c r="H488" s="7"/>
      <c r="I488" s="6"/>
    </row>
    <row r="489" spans="4:9" ht="15.75" customHeight="1" x14ac:dyDescent="0.2">
      <c r="D489" s="260"/>
      <c r="F489" s="161"/>
      <c r="H489" s="7"/>
      <c r="I489" s="6"/>
    </row>
    <row r="490" spans="4:9" ht="15.75" customHeight="1" x14ac:dyDescent="0.2">
      <c r="D490" s="260"/>
      <c r="F490" s="161"/>
      <c r="H490" s="7"/>
      <c r="I490" s="6"/>
    </row>
    <row r="491" spans="4:9" ht="15.75" customHeight="1" x14ac:dyDescent="0.2">
      <c r="D491" s="260"/>
      <c r="F491" s="161"/>
      <c r="H491" s="7"/>
      <c r="I491" s="6"/>
    </row>
    <row r="492" spans="4:9" ht="15.75" customHeight="1" x14ac:dyDescent="0.2">
      <c r="D492" s="260"/>
      <c r="F492" s="161"/>
      <c r="H492" s="7"/>
      <c r="I492" s="6"/>
    </row>
    <row r="493" spans="4:9" ht="15.75" customHeight="1" x14ac:dyDescent="0.2">
      <c r="D493" s="260"/>
      <c r="F493" s="161"/>
      <c r="H493" s="7"/>
      <c r="I493" s="6"/>
    </row>
    <row r="494" spans="4:9" ht="15.75" customHeight="1" x14ac:dyDescent="0.2">
      <c r="D494" s="260"/>
      <c r="F494" s="161"/>
      <c r="H494" s="7"/>
      <c r="I494" s="6"/>
    </row>
    <row r="495" spans="4:9" ht="15.75" customHeight="1" x14ac:dyDescent="0.2">
      <c r="D495" s="260"/>
      <c r="F495" s="161"/>
      <c r="H495" s="7"/>
      <c r="I495" s="6"/>
    </row>
    <row r="496" spans="4:9" ht="15.75" customHeight="1" x14ac:dyDescent="0.2">
      <c r="D496" s="260"/>
      <c r="F496" s="161"/>
      <c r="H496" s="7"/>
      <c r="I496" s="6"/>
    </row>
    <row r="497" spans="4:9" ht="15.75" customHeight="1" x14ac:dyDescent="0.2">
      <c r="D497" s="260"/>
      <c r="F497" s="161"/>
      <c r="H497" s="7"/>
      <c r="I497" s="6"/>
    </row>
    <row r="498" spans="4:9" ht="15.75" customHeight="1" x14ac:dyDescent="0.2">
      <c r="D498" s="260"/>
      <c r="F498" s="161"/>
      <c r="H498" s="7"/>
      <c r="I498" s="6"/>
    </row>
    <row r="499" spans="4:9" ht="15.75" customHeight="1" x14ac:dyDescent="0.2">
      <c r="D499" s="260"/>
      <c r="F499" s="161"/>
      <c r="H499" s="7"/>
      <c r="I499" s="6"/>
    </row>
    <row r="500" spans="4:9" ht="15.75" customHeight="1" x14ac:dyDescent="0.2">
      <c r="D500" s="260"/>
      <c r="F500" s="161"/>
      <c r="H500" s="7"/>
      <c r="I500" s="6"/>
    </row>
    <row r="501" spans="4:9" ht="15.75" customHeight="1" x14ac:dyDescent="0.2">
      <c r="D501" s="260"/>
      <c r="F501" s="161"/>
      <c r="H501" s="7"/>
      <c r="I501" s="6"/>
    </row>
    <row r="502" spans="4:9" ht="15.75" customHeight="1" x14ac:dyDescent="0.2">
      <c r="D502" s="260"/>
      <c r="F502" s="161"/>
      <c r="H502" s="7"/>
      <c r="I502" s="6"/>
    </row>
    <row r="503" spans="4:9" ht="15.75" customHeight="1" x14ac:dyDescent="0.2">
      <c r="D503" s="260"/>
      <c r="F503" s="161"/>
      <c r="H503" s="7"/>
      <c r="I503" s="6"/>
    </row>
    <row r="504" spans="4:9" ht="15.75" customHeight="1" x14ac:dyDescent="0.2">
      <c r="D504" s="260"/>
      <c r="F504" s="161"/>
      <c r="H504" s="7"/>
      <c r="I504" s="6"/>
    </row>
    <row r="505" spans="4:9" ht="15.75" customHeight="1" x14ac:dyDescent="0.2">
      <c r="D505" s="260"/>
      <c r="F505" s="161"/>
      <c r="H505" s="7"/>
      <c r="I505" s="6"/>
    </row>
    <row r="506" spans="4:9" ht="15.75" customHeight="1" x14ac:dyDescent="0.2">
      <c r="D506" s="260"/>
      <c r="F506" s="161"/>
      <c r="H506" s="7"/>
      <c r="I506" s="6"/>
    </row>
    <row r="507" spans="4:9" ht="15.75" customHeight="1" x14ac:dyDescent="0.2">
      <c r="D507" s="260"/>
      <c r="F507" s="161"/>
      <c r="H507" s="7"/>
      <c r="I507" s="6"/>
    </row>
    <row r="508" spans="4:9" ht="15.75" customHeight="1" x14ac:dyDescent="0.2">
      <c r="D508" s="260"/>
      <c r="F508" s="161"/>
      <c r="H508" s="7"/>
      <c r="I508" s="6"/>
    </row>
    <row r="509" spans="4:9" ht="15.75" customHeight="1" x14ac:dyDescent="0.2">
      <c r="D509" s="260"/>
      <c r="F509" s="161"/>
      <c r="H509" s="7"/>
      <c r="I509" s="6"/>
    </row>
    <row r="510" spans="4:9" ht="15.75" customHeight="1" x14ac:dyDescent="0.2">
      <c r="D510" s="260"/>
      <c r="F510" s="161"/>
      <c r="H510" s="7"/>
      <c r="I510" s="6"/>
    </row>
    <row r="511" spans="4:9" ht="15.75" customHeight="1" x14ac:dyDescent="0.2">
      <c r="D511" s="260"/>
      <c r="F511" s="161"/>
      <c r="H511" s="7"/>
      <c r="I511" s="6"/>
    </row>
    <row r="512" spans="4:9" ht="15.75" customHeight="1" x14ac:dyDescent="0.2">
      <c r="D512" s="260"/>
      <c r="F512" s="161"/>
      <c r="H512" s="7"/>
      <c r="I512" s="6"/>
    </row>
    <row r="513" spans="4:9" ht="15.75" customHeight="1" x14ac:dyDescent="0.2">
      <c r="D513" s="260"/>
      <c r="F513" s="161"/>
      <c r="H513" s="7"/>
      <c r="I513" s="6"/>
    </row>
    <row r="514" spans="4:9" ht="15.75" customHeight="1" x14ac:dyDescent="0.2">
      <c r="D514" s="260"/>
      <c r="F514" s="161"/>
      <c r="H514" s="7"/>
      <c r="I514" s="6"/>
    </row>
    <row r="515" spans="4:9" ht="15.75" customHeight="1" x14ac:dyDescent="0.2">
      <c r="D515" s="260"/>
      <c r="F515" s="161"/>
      <c r="H515" s="7"/>
      <c r="I515" s="6"/>
    </row>
    <row r="516" spans="4:9" ht="15.75" customHeight="1" x14ac:dyDescent="0.2">
      <c r="D516" s="260"/>
      <c r="F516" s="161"/>
      <c r="H516" s="7"/>
      <c r="I516" s="6"/>
    </row>
    <row r="517" spans="4:9" ht="15.75" customHeight="1" x14ac:dyDescent="0.2">
      <c r="D517" s="260"/>
      <c r="F517" s="161"/>
      <c r="H517" s="7"/>
      <c r="I517" s="6"/>
    </row>
    <row r="518" spans="4:9" ht="15.75" customHeight="1" x14ac:dyDescent="0.2">
      <c r="D518" s="260"/>
      <c r="F518" s="161"/>
      <c r="H518" s="7"/>
      <c r="I518" s="6"/>
    </row>
    <row r="519" spans="4:9" ht="15.75" customHeight="1" x14ac:dyDescent="0.2">
      <c r="D519" s="260"/>
      <c r="F519" s="161"/>
      <c r="H519" s="7"/>
      <c r="I519" s="6"/>
    </row>
    <row r="520" spans="4:9" ht="15.75" customHeight="1" x14ac:dyDescent="0.2">
      <c r="D520" s="260"/>
      <c r="F520" s="161"/>
      <c r="H520" s="7"/>
      <c r="I520" s="6"/>
    </row>
    <row r="521" spans="4:9" ht="15.75" customHeight="1" x14ac:dyDescent="0.2">
      <c r="D521" s="260"/>
      <c r="F521" s="161"/>
      <c r="H521" s="7"/>
      <c r="I521" s="6"/>
    </row>
    <row r="522" spans="4:9" ht="15.75" customHeight="1" x14ac:dyDescent="0.2">
      <c r="D522" s="260"/>
      <c r="F522" s="161"/>
      <c r="H522" s="7"/>
      <c r="I522" s="6"/>
    </row>
    <row r="523" spans="4:9" ht="15.75" customHeight="1" x14ac:dyDescent="0.2">
      <c r="D523" s="260"/>
      <c r="F523" s="161"/>
      <c r="H523" s="7"/>
      <c r="I523" s="6"/>
    </row>
    <row r="524" spans="4:9" ht="15.75" customHeight="1" x14ac:dyDescent="0.2">
      <c r="D524" s="260"/>
      <c r="F524" s="161"/>
      <c r="H524" s="7"/>
      <c r="I524" s="6"/>
    </row>
    <row r="525" spans="4:9" ht="15.75" customHeight="1" x14ac:dyDescent="0.2">
      <c r="D525" s="260"/>
      <c r="F525" s="161"/>
      <c r="H525" s="7"/>
      <c r="I525" s="6"/>
    </row>
    <row r="526" spans="4:9" ht="15.75" customHeight="1" x14ac:dyDescent="0.2">
      <c r="D526" s="260"/>
      <c r="F526" s="161"/>
      <c r="H526" s="7"/>
      <c r="I526" s="6"/>
    </row>
    <row r="527" spans="4:9" ht="15.75" customHeight="1" x14ac:dyDescent="0.2">
      <c r="D527" s="260"/>
      <c r="F527" s="161"/>
      <c r="H527" s="7"/>
      <c r="I527" s="6"/>
    </row>
    <row r="528" spans="4:9" ht="15.75" customHeight="1" x14ac:dyDescent="0.2">
      <c r="D528" s="260"/>
      <c r="F528" s="161"/>
      <c r="H528" s="7"/>
      <c r="I528" s="6"/>
    </row>
    <row r="529" spans="4:9" ht="15.75" customHeight="1" x14ac:dyDescent="0.2">
      <c r="D529" s="260"/>
      <c r="F529" s="161"/>
      <c r="H529" s="7"/>
      <c r="I529" s="6"/>
    </row>
    <row r="530" spans="4:9" ht="15.75" customHeight="1" x14ac:dyDescent="0.2">
      <c r="D530" s="260"/>
      <c r="F530" s="161"/>
      <c r="H530" s="7"/>
      <c r="I530" s="6"/>
    </row>
    <row r="531" spans="4:9" ht="15.75" customHeight="1" x14ac:dyDescent="0.2">
      <c r="D531" s="260"/>
      <c r="F531" s="161"/>
      <c r="H531" s="7"/>
      <c r="I531" s="6"/>
    </row>
    <row r="532" spans="4:9" ht="15.75" customHeight="1" x14ac:dyDescent="0.2">
      <c r="D532" s="260"/>
      <c r="F532" s="161"/>
      <c r="H532" s="7"/>
      <c r="I532" s="6"/>
    </row>
    <row r="533" spans="4:9" ht="15.75" customHeight="1" x14ac:dyDescent="0.2">
      <c r="D533" s="260"/>
      <c r="F533" s="161"/>
      <c r="H533" s="7"/>
      <c r="I533" s="6"/>
    </row>
    <row r="534" spans="4:9" ht="15.75" customHeight="1" x14ac:dyDescent="0.2">
      <c r="D534" s="260"/>
      <c r="F534" s="161"/>
      <c r="H534" s="7"/>
      <c r="I534" s="6"/>
    </row>
    <row r="535" spans="4:9" ht="15.75" customHeight="1" x14ac:dyDescent="0.2">
      <c r="D535" s="260"/>
      <c r="F535" s="161"/>
      <c r="H535" s="7"/>
      <c r="I535" s="6"/>
    </row>
    <row r="536" spans="4:9" ht="15.75" customHeight="1" x14ac:dyDescent="0.2">
      <c r="D536" s="260"/>
      <c r="F536" s="161"/>
      <c r="H536" s="7"/>
      <c r="I536" s="6"/>
    </row>
    <row r="537" spans="4:9" ht="15.75" customHeight="1" x14ac:dyDescent="0.2">
      <c r="D537" s="260"/>
      <c r="F537" s="161"/>
      <c r="H537" s="7"/>
      <c r="I537" s="6"/>
    </row>
    <row r="538" spans="4:9" ht="15.75" customHeight="1" x14ac:dyDescent="0.2">
      <c r="D538" s="260"/>
      <c r="F538" s="161"/>
      <c r="H538" s="7"/>
      <c r="I538" s="6"/>
    </row>
    <row r="539" spans="4:9" ht="15.75" customHeight="1" x14ac:dyDescent="0.2">
      <c r="D539" s="260"/>
      <c r="F539" s="161"/>
      <c r="H539" s="7"/>
      <c r="I539" s="6"/>
    </row>
    <row r="540" spans="4:9" ht="15.75" customHeight="1" x14ac:dyDescent="0.2">
      <c r="D540" s="260"/>
      <c r="F540" s="161"/>
      <c r="H540" s="7"/>
      <c r="I540" s="6"/>
    </row>
    <row r="541" spans="4:9" ht="15.75" customHeight="1" x14ac:dyDescent="0.2">
      <c r="D541" s="260"/>
      <c r="F541" s="161"/>
      <c r="H541" s="7"/>
      <c r="I541" s="6"/>
    </row>
    <row r="542" spans="4:9" ht="15.75" customHeight="1" x14ac:dyDescent="0.2">
      <c r="D542" s="260"/>
      <c r="F542" s="161"/>
      <c r="H542" s="7"/>
      <c r="I542" s="6"/>
    </row>
    <row r="543" spans="4:9" ht="15.75" customHeight="1" x14ac:dyDescent="0.2">
      <c r="D543" s="260"/>
      <c r="F543" s="161"/>
      <c r="H543" s="7"/>
      <c r="I543" s="6"/>
    </row>
    <row r="544" spans="4:9" ht="15.75" customHeight="1" x14ac:dyDescent="0.2">
      <c r="D544" s="260"/>
      <c r="F544" s="161"/>
      <c r="H544" s="7"/>
      <c r="I544" s="6"/>
    </row>
    <row r="545" spans="4:9" ht="15.75" customHeight="1" x14ac:dyDescent="0.2">
      <c r="D545" s="260"/>
      <c r="F545" s="161"/>
      <c r="H545" s="7"/>
      <c r="I545" s="6"/>
    </row>
    <row r="546" spans="4:9" ht="15.75" customHeight="1" x14ac:dyDescent="0.2">
      <c r="D546" s="260"/>
      <c r="F546" s="161"/>
      <c r="H546" s="7"/>
      <c r="I546" s="6"/>
    </row>
    <row r="547" spans="4:9" ht="15.75" customHeight="1" x14ac:dyDescent="0.2">
      <c r="D547" s="260"/>
      <c r="F547" s="161"/>
      <c r="H547" s="7"/>
      <c r="I547" s="6"/>
    </row>
    <row r="548" spans="4:9" ht="15.75" customHeight="1" x14ac:dyDescent="0.2">
      <c r="D548" s="260"/>
      <c r="F548" s="161"/>
      <c r="H548" s="7"/>
      <c r="I548" s="6"/>
    </row>
    <row r="549" spans="4:9" ht="15.75" customHeight="1" x14ac:dyDescent="0.2">
      <c r="D549" s="260"/>
      <c r="F549" s="161"/>
      <c r="H549" s="7"/>
      <c r="I549" s="6"/>
    </row>
    <row r="550" spans="4:9" ht="15.75" customHeight="1" x14ac:dyDescent="0.2">
      <c r="D550" s="260"/>
      <c r="F550" s="161"/>
      <c r="H550" s="7"/>
      <c r="I550" s="6"/>
    </row>
    <row r="551" spans="4:9" ht="15.75" customHeight="1" x14ac:dyDescent="0.2">
      <c r="D551" s="260"/>
      <c r="F551" s="161"/>
      <c r="H551" s="7"/>
      <c r="I551" s="6"/>
    </row>
    <row r="552" spans="4:9" ht="15.75" customHeight="1" x14ac:dyDescent="0.2">
      <c r="D552" s="260"/>
      <c r="F552" s="161"/>
      <c r="H552" s="7"/>
      <c r="I552" s="6"/>
    </row>
    <row r="553" spans="4:9" ht="15.75" customHeight="1" x14ac:dyDescent="0.2">
      <c r="D553" s="260"/>
      <c r="F553" s="161"/>
      <c r="H553" s="7"/>
      <c r="I553" s="6"/>
    </row>
    <row r="554" spans="4:9" ht="15.75" customHeight="1" x14ac:dyDescent="0.2">
      <c r="D554" s="260"/>
      <c r="F554" s="161"/>
      <c r="H554" s="7"/>
      <c r="I554" s="6"/>
    </row>
    <row r="555" spans="4:9" ht="15.75" customHeight="1" x14ac:dyDescent="0.2">
      <c r="D555" s="260"/>
      <c r="F555" s="161"/>
      <c r="H555" s="7"/>
      <c r="I555" s="6"/>
    </row>
    <row r="556" spans="4:9" ht="15.75" customHeight="1" x14ac:dyDescent="0.2">
      <c r="D556" s="260"/>
      <c r="F556" s="161"/>
      <c r="H556" s="7"/>
      <c r="I556" s="6"/>
    </row>
    <row r="557" spans="4:9" ht="15.75" customHeight="1" x14ac:dyDescent="0.2">
      <c r="D557" s="260"/>
      <c r="F557" s="161"/>
      <c r="H557" s="7"/>
      <c r="I557" s="6"/>
    </row>
    <row r="558" spans="4:9" ht="15.75" customHeight="1" x14ac:dyDescent="0.2">
      <c r="D558" s="260"/>
      <c r="F558" s="161"/>
      <c r="H558" s="7"/>
      <c r="I558" s="6"/>
    </row>
    <row r="559" spans="4:9" ht="15.75" customHeight="1" x14ac:dyDescent="0.2">
      <c r="D559" s="260"/>
      <c r="F559" s="161"/>
      <c r="H559" s="7"/>
      <c r="I559" s="6"/>
    </row>
    <row r="560" spans="4:9" ht="15.75" customHeight="1" x14ac:dyDescent="0.2">
      <c r="D560" s="260"/>
      <c r="F560" s="161"/>
      <c r="H560" s="7"/>
      <c r="I560" s="6"/>
    </row>
    <row r="561" spans="4:9" ht="15.75" customHeight="1" x14ac:dyDescent="0.2">
      <c r="D561" s="260"/>
      <c r="F561" s="161"/>
      <c r="H561" s="7"/>
      <c r="I561" s="6"/>
    </row>
    <row r="562" spans="4:9" ht="15.75" customHeight="1" x14ac:dyDescent="0.2">
      <c r="D562" s="260"/>
      <c r="F562" s="161"/>
      <c r="H562" s="7"/>
      <c r="I562" s="6"/>
    </row>
    <row r="563" spans="4:9" ht="15.75" customHeight="1" x14ac:dyDescent="0.2">
      <c r="D563" s="260"/>
      <c r="F563" s="161"/>
      <c r="H563" s="7"/>
      <c r="I563" s="6"/>
    </row>
    <row r="564" spans="4:9" ht="15.75" customHeight="1" x14ac:dyDescent="0.2">
      <c r="D564" s="260"/>
      <c r="F564" s="161"/>
      <c r="H564" s="7"/>
      <c r="I564" s="6"/>
    </row>
    <row r="565" spans="4:9" ht="15.75" customHeight="1" x14ac:dyDescent="0.2">
      <c r="D565" s="260"/>
      <c r="F565" s="161"/>
      <c r="H565" s="7"/>
      <c r="I565" s="6"/>
    </row>
    <row r="566" spans="4:9" ht="15.75" customHeight="1" x14ac:dyDescent="0.2">
      <c r="D566" s="260"/>
      <c r="F566" s="161"/>
      <c r="H566" s="7"/>
      <c r="I566" s="6"/>
    </row>
    <row r="567" spans="4:9" ht="15.75" customHeight="1" x14ac:dyDescent="0.2">
      <c r="D567" s="260"/>
      <c r="F567" s="161"/>
      <c r="H567" s="7"/>
      <c r="I567" s="6"/>
    </row>
    <row r="568" spans="4:9" ht="15.75" customHeight="1" x14ac:dyDescent="0.2">
      <c r="D568" s="260"/>
      <c r="F568" s="161"/>
      <c r="H568" s="7"/>
      <c r="I568" s="6"/>
    </row>
    <row r="569" spans="4:9" ht="15.75" customHeight="1" x14ac:dyDescent="0.2">
      <c r="D569" s="260"/>
      <c r="F569" s="161"/>
      <c r="H569" s="7"/>
      <c r="I569" s="6"/>
    </row>
    <row r="570" spans="4:9" ht="15.75" customHeight="1" x14ac:dyDescent="0.2">
      <c r="D570" s="260"/>
      <c r="F570" s="161"/>
      <c r="H570" s="7"/>
      <c r="I570" s="6"/>
    </row>
    <row r="571" spans="4:9" ht="15.75" customHeight="1" x14ac:dyDescent="0.2">
      <c r="D571" s="260"/>
      <c r="F571" s="161"/>
      <c r="H571" s="7"/>
      <c r="I571" s="6"/>
    </row>
    <row r="572" spans="4:9" ht="15.75" customHeight="1" x14ac:dyDescent="0.2">
      <c r="D572" s="260"/>
      <c r="F572" s="161"/>
      <c r="H572" s="7"/>
      <c r="I572" s="6"/>
    </row>
    <row r="573" spans="4:9" ht="15.75" customHeight="1" x14ac:dyDescent="0.2">
      <c r="D573" s="260"/>
      <c r="F573" s="161"/>
      <c r="H573" s="7"/>
      <c r="I573" s="6"/>
    </row>
    <row r="574" spans="4:9" ht="15.75" customHeight="1" x14ac:dyDescent="0.2">
      <c r="D574" s="260"/>
      <c r="F574" s="161"/>
      <c r="H574" s="7"/>
      <c r="I574" s="6"/>
    </row>
    <row r="575" spans="4:9" ht="15.75" customHeight="1" x14ac:dyDescent="0.2">
      <c r="D575" s="260"/>
      <c r="F575" s="161"/>
      <c r="H575" s="7"/>
      <c r="I575" s="6"/>
    </row>
    <row r="576" spans="4:9" ht="15.75" customHeight="1" x14ac:dyDescent="0.2">
      <c r="D576" s="260"/>
      <c r="F576" s="161"/>
      <c r="H576" s="7"/>
      <c r="I576" s="6"/>
    </row>
    <row r="577" spans="4:9" ht="15.75" customHeight="1" x14ac:dyDescent="0.2">
      <c r="D577" s="260"/>
      <c r="F577" s="161"/>
      <c r="H577" s="7"/>
      <c r="I577" s="6"/>
    </row>
    <row r="578" spans="4:9" ht="15.75" customHeight="1" x14ac:dyDescent="0.2">
      <c r="D578" s="260"/>
      <c r="F578" s="161"/>
      <c r="H578" s="7"/>
      <c r="I578" s="6"/>
    </row>
    <row r="579" spans="4:9" ht="15.75" customHeight="1" x14ac:dyDescent="0.2">
      <c r="D579" s="260"/>
      <c r="F579" s="161"/>
      <c r="H579" s="7"/>
      <c r="I579" s="6"/>
    </row>
    <row r="580" spans="4:9" ht="15.75" customHeight="1" x14ac:dyDescent="0.2">
      <c r="D580" s="260"/>
      <c r="F580" s="161"/>
      <c r="H580" s="7"/>
      <c r="I580" s="6"/>
    </row>
    <row r="581" spans="4:9" ht="15.75" customHeight="1" x14ac:dyDescent="0.2">
      <c r="D581" s="260"/>
      <c r="F581" s="161"/>
      <c r="H581" s="7"/>
      <c r="I581" s="6"/>
    </row>
    <row r="582" spans="4:9" ht="15.75" customHeight="1" x14ac:dyDescent="0.2">
      <c r="D582" s="260"/>
      <c r="F582" s="161"/>
      <c r="H582" s="7"/>
      <c r="I582" s="6"/>
    </row>
    <row r="583" spans="4:9" ht="15.75" customHeight="1" x14ac:dyDescent="0.2">
      <c r="D583" s="260"/>
      <c r="F583" s="161"/>
      <c r="H583" s="7"/>
      <c r="I583" s="6"/>
    </row>
    <row r="584" spans="4:9" ht="15.75" customHeight="1" x14ac:dyDescent="0.2">
      <c r="D584" s="260"/>
      <c r="F584" s="161"/>
      <c r="H584" s="7"/>
      <c r="I584" s="6"/>
    </row>
    <row r="585" spans="4:9" ht="15.75" customHeight="1" x14ac:dyDescent="0.2">
      <c r="D585" s="260"/>
      <c r="F585" s="161"/>
      <c r="H585" s="7"/>
      <c r="I585" s="6"/>
    </row>
    <row r="586" spans="4:9" ht="15.75" customHeight="1" x14ac:dyDescent="0.2">
      <c r="D586" s="260"/>
      <c r="F586" s="161"/>
      <c r="H586" s="7"/>
      <c r="I586" s="6"/>
    </row>
    <row r="587" spans="4:9" ht="15.75" customHeight="1" x14ac:dyDescent="0.2">
      <c r="D587" s="260"/>
      <c r="F587" s="161"/>
      <c r="H587" s="7"/>
      <c r="I587" s="6"/>
    </row>
    <row r="588" spans="4:9" ht="15.75" customHeight="1" x14ac:dyDescent="0.2">
      <c r="D588" s="260"/>
      <c r="F588" s="161"/>
      <c r="H588" s="7"/>
      <c r="I588" s="6"/>
    </row>
    <row r="589" spans="4:9" ht="15.75" customHeight="1" x14ac:dyDescent="0.2">
      <c r="D589" s="260"/>
      <c r="F589" s="161"/>
      <c r="H589" s="7"/>
      <c r="I589" s="6"/>
    </row>
    <row r="590" spans="4:9" ht="15.75" customHeight="1" x14ac:dyDescent="0.2">
      <c r="D590" s="260"/>
      <c r="F590" s="161"/>
      <c r="H590" s="7"/>
      <c r="I590" s="6"/>
    </row>
    <row r="591" spans="4:9" ht="15.75" customHeight="1" x14ac:dyDescent="0.2">
      <c r="D591" s="260"/>
      <c r="F591" s="161"/>
      <c r="H591" s="7"/>
      <c r="I591" s="6"/>
    </row>
    <row r="592" spans="4:9" ht="15.75" customHeight="1" x14ac:dyDescent="0.2">
      <c r="D592" s="260"/>
      <c r="F592" s="161"/>
      <c r="H592" s="7"/>
      <c r="I592" s="6"/>
    </row>
    <row r="593" spans="4:9" ht="15.75" customHeight="1" x14ac:dyDescent="0.2">
      <c r="D593" s="260"/>
      <c r="F593" s="161"/>
      <c r="H593" s="7"/>
      <c r="I593" s="6"/>
    </row>
    <row r="594" spans="4:9" ht="15.75" customHeight="1" x14ac:dyDescent="0.2">
      <c r="D594" s="260"/>
      <c r="F594" s="161"/>
      <c r="H594" s="7"/>
      <c r="I594" s="6"/>
    </row>
    <row r="595" spans="4:9" ht="15.75" customHeight="1" x14ac:dyDescent="0.2">
      <c r="D595" s="260"/>
      <c r="F595" s="161"/>
      <c r="H595" s="7"/>
      <c r="I595" s="6"/>
    </row>
    <row r="596" spans="4:9" ht="15.75" customHeight="1" x14ac:dyDescent="0.2">
      <c r="D596" s="260"/>
      <c r="F596" s="161"/>
      <c r="H596" s="7"/>
      <c r="I596" s="6"/>
    </row>
    <row r="597" spans="4:9" ht="15.75" customHeight="1" x14ac:dyDescent="0.2">
      <c r="D597" s="260"/>
      <c r="F597" s="161"/>
      <c r="H597" s="7"/>
      <c r="I597" s="6"/>
    </row>
    <row r="598" spans="4:9" ht="15.75" customHeight="1" x14ac:dyDescent="0.2">
      <c r="D598" s="260"/>
      <c r="F598" s="161"/>
      <c r="H598" s="7"/>
      <c r="I598" s="6"/>
    </row>
    <row r="599" spans="4:9" ht="15.75" customHeight="1" x14ac:dyDescent="0.2">
      <c r="D599" s="260"/>
      <c r="F599" s="161"/>
      <c r="H599" s="7"/>
      <c r="I599" s="6"/>
    </row>
    <row r="600" spans="4:9" ht="15.75" customHeight="1" x14ac:dyDescent="0.2">
      <c r="D600" s="260"/>
      <c r="F600" s="161"/>
      <c r="H600" s="7"/>
      <c r="I600" s="6"/>
    </row>
    <row r="601" spans="4:9" ht="15.75" customHeight="1" x14ac:dyDescent="0.2">
      <c r="D601" s="260"/>
      <c r="F601" s="161"/>
      <c r="H601" s="7"/>
      <c r="I601" s="6"/>
    </row>
    <row r="602" spans="4:9" ht="15.75" customHeight="1" x14ac:dyDescent="0.2">
      <c r="D602" s="260"/>
      <c r="F602" s="161"/>
      <c r="H602" s="7"/>
      <c r="I602" s="6"/>
    </row>
    <row r="603" spans="4:9" ht="15.75" customHeight="1" x14ac:dyDescent="0.2">
      <c r="D603" s="260"/>
      <c r="F603" s="161"/>
      <c r="H603" s="7"/>
      <c r="I603" s="6"/>
    </row>
    <row r="604" spans="4:9" ht="15.75" customHeight="1" x14ac:dyDescent="0.2">
      <c r="D604" s="260"/>
      <c r="F604" s="161"/>
      <c r="H604" s="7"/>
      <c r="I604" s="6"/>
    </row>
    <row r="605" spans="4:9" ht="15.75" customHeight="1" x14ac:dyDescent="0.2">
      <c r="D605" s="260"/>
      <c r="F605" s="161"/>
      <c r="H605" s="7"/>
      <c r="I605" s="6"/>
    </row>
    <row r="606" spans="4:9" ht="15.75" customHeight="1" x14ac:dyDescent="0.2">
      <c r="D606" s="260"/>
      <c r="F606" s="161"/>
      <c r="H606" s="7"/>
      <c r="I606" s="6"/>
    </row>
    <row r="607" spans="4:9" ht="15.75" customHeight="1" x14ac:dyDescent="0.2">
      <c r="D607" s="260"/>
      <c r="F607" s="161"/>
      <c r="H607" s="7"/>
      <c r="I607" s="6"/>
    </row>
    <row r="608" spans="4:9" ht="15.75" customHeight="1" x14ac:dyDescent="0.2">
      <c r="D608" s="260"/>
      <c r="F608" s="161"/>
      <c r="H608" s="7"/>
      <c r="I608" s="6"/>
    </row>
    <row r="609" spans="4:9" ht="15.75" customHeight="1" x14ac:dyDescent="0.2">
      <c r="D609" s="260"/>
      <c r="F609" s="161"/>
      <c r="H609" s="7"/>
      <c r="I609" s="6"/>
    </row>
    <row r="610" spans="4:9" ht="15.75" customHeight="1" x14ac:dyDescent="0.2">
      <c r="D610" s="260"/>
      <c r="F610" s="161"/>
      <c r="H610" s="7"/>
      <c r="I610" s="6"/>
    </row>
    <row r="611" spans="4:9" ht="15.75" customHeight="1" x14ac:dyDescent="0.2">
      <c r="D611" s="260"/>
      <c r="F611" s="161"/>
      <c r="H611" s="7"/>
      <c r="I611" s="6"/>
    </row>
    <row r="612" spans="4:9" ht="15.75" customHeight="1" x14ac:dyDescent="0.2">
      <c r="D612" s="260"/>
      <c r="F612" s="161"/>
      <c r="H612" s="7"/>
      <c r="I612" s="6"/>
    </row>
    <row r="613" spans="4:9" ht="15.75" customHeight="1" x14ac:dyDescent="0.2">
      <c r="D613" s="260"/>
      <c r="F613" s="161"/>
      <c r="H613" s="7"/>
      <c r="I613" s="6"/>
    </row>
    <row r="614" spans="4:9" ht="15.75" customHeight="1" x14ac:dyDescent="0.2">
      <c r="D614" s="260"/>
      <c r="F614" s="161"/>
      <c r="H614" s="7"/>
      <c r="I614" s="6"/>
    </row>
    <row r="615" spans="4:9" ht="15.75" customHeight="1" x14ac:dyDescent="0.2">
      <c r="D615" s="260"/>
      <c r="F615" s="161"/>
      <c r="H615" s="7"/>
      <c r="I615" s="6"/>
    </row>
    <row r="616" spans="4:9" ht="15.75" customHeight="1" x14ac:dyDescent="0.2">
      <c r="D616" s="260"/>
      <c r="F616" s="161"/>
      <c r="H616" s="7"/>
      <c r="I616" s="6"/>
    </row>
    <row r="617" spans="4:9" ht="15.75" customHeight="1" x14ac:dyDescent="0.2">
      <c r="D617" s="260"/>
      <c r="F617" s="161"/>
      <c r="H617" s="7"/>
      <c r="I617" s="6"/>
    </row>
    <row r="618" spans="4:9" ht="15.75" customHeight="1" x14ac:dyDescent="0.2">
      <c r="D618" s="260"/>
      <c r="F618" s="161"/>
      <c r="H618" s="7"/>
      <c r="I618" s="6"/>
    </row>
    <row r="619" spans="4:9" ht="15.75" customHeight="1" x14ac:dyDescent="0.2">
      <c r="D619" s="260"/>
      <c r="F619" s="161"/>
      <c r="H619" s="7"/>
      <c r="I619" s="6"/>
    </row>
    <row r="620" spans="4:9" ht="15.75" customHeight="1" x14ac:dyDescent="0.2">
      <c r="D620" s="260"/>
      <c r="F620" s="161"/>
      <c r="H620" s="7"/>
      <c r="I620" s="6"/>
    </row>
    <row r="621" spans="4:9" ht="15.75" customHeight="1" x14ac:dyDescent="0.2">
      <c r="D621" s="260"/>
      <c r="F621" s="161"/>
      <c r="H621" s="7"/>
      <c r="I621" s="6"/>
    </row>
    <row r="622" spans="4:9" ht="15.75" customHeight="1" x14ac:dyDescent="0.2">
      <c r="D622" s="260"/>
      <c r="F622" s="161"/>
      <c r="H622" s="7"/>
      <c r="I622" s="6"/>
    </row>
    <row r="623" spans="4:9" ht="15.75" customHeight="1" x14ac:dyDescent="0.2">
      <c r="D623" s="260"/>
      <c r="F623" s="161"/>
      <c r="H623" s="7"/>
      <c r="I623" s="6"/>
    </row>
    <row r="624" spans="4:9" ht="15.75" customHeight="1" x14ac:dyDescent="0.2">
      <c r="D624" s="260"/>
      <c r="F624" s="161"/>
      <c r="H624" s="7"/>
      <c r="I624" s="6"/>
    </row>
    <row r="625" spans="4:9" ht="15.75" customHeight="1" x14ac:dyDescent="0.2">
      <c r="D625" s="260"/>
      <c r="F625" s="161"/>
      <c r="H625" s="7"/>
      <c r="I625" s="6"/>
    </row>
    <row r="626" spans="4:9" ht="15.75" customHeight="1" x14ac:dyDescent="0.2">
      <c r="D626" s="260"/>
      <c r="F626" s="161"/>
      <c r="H626" s="7"/>
      <c r="I626" s="6"/>
    </row>
    <row r="627" spans="4:9" ht="15.75" customHeight="1" x14ac:dyDescent="0.2">
      <c r="D627" s="260"/>
      <c r="F627" s="161"/>
      <c r="H627" s="7"/>
      <c r="I627" s="6"/>
    </row>
    <row r="628" spans="4:9" ht="15.75" customHeight="1" x14ac:dyDescent="0.2">
      <c r="D628" s="260"/>
      <c r="F628" s="161"/>
      <c r="H628" s="7"/>
      <c r="I628" s="6"/>
    </row>
    <row r="629" spans="4:9" ht="15.75" customHeight="1" x14ac:dyDescent="0.2">
      <c r="D629" s="260"/>
      <c r="F629" s="161"/>
      <c r="H629" s="7"/>
      <c r="I629" s="6"/>
    </row>
    <row r="630" spans="4:9" ht="15.75" customHeight="1" x14ac:dyDescent="0.2">
      <c r="D630" s="260"/>
      <c r="F630" s="161"/>
      <c r="H630" s="7"/>
      <c r="I630" s="6"/>
    </row>
    <row r="631" spans="4:9" ht="15.75" customHeight="1" x14ac:dyDescent="0.2">
      <c r="D631" s="260"/>
      <c r="F631" s="161"/>
      <c r="H631" s="7"/>
      <c r="I631" s="6"/>
    </row>
    <row r="632" spans="4:9" ht="15.75" customHeight="1" x14ac:dyDescent="0.2">
      <c r="D632" s="260"/>
      <c r="F632" s="161"/>
      <c r="H632" s="7"/>
      <c r="I632" s="6"/>
    </row>
    <row r="633" spans="4:9" ht="15.75" customHeight="1" x14ac:dyDescent="0.2">
      <c r="D633" s="260"/>
      <c r="F633" s="161"/>
      <c r="H633" s="7"/>
      <c r="I633" s="6"/>
    </row>
    <row r="634" spans="4:9" ht="15.75" customHeight="1" x14ac:dyDescent="0.2">
      <c r="D634" s="260"/>
      <c r="F634" s="161"/>
      <c r="H634" s="7"/>
      <c r="I634" s="6"/>
    </row>
    <row r="635" spans="4:9" ht="15.75" customHeight="1" x14ac:dyDescent="0.2">
      <c r="D635" s="260"/>
      <c r="F635" s="161"/>
      <c r="H635" s="7"/>
      <c r="I635" s="6"/>
    </row>
    <row r="636" spans="4:9" ht="15.75" customHeight="1" x14ac:dyDescent="0.2">
      <c r="D636" s="260"/>
      <c r="F636" s="161"/>
      <c r="H636" s="7"/>
      <c r="I636" s="6"/>
    </row>
    <row r="637" spans="4:9" ht="15.75" customHeight="1" x14ac:dyDescent="0.2">
      <c r="D637" s="260"/>
      <c r="F637" s="161"/>
      <c r="H637" s="7"/>
      <c r="I637" s="6"/>
    </row>
    <row r="638" spans="4:9" ht="15.75" customHeight="1" x14ac:dyDescent="0.2">
      <c r="D638" s="260"/>
      <c r="F638" s="161"/>
      <c r="H638" s="7"/>
      <c r="I638" s="6"/>
    </row>
    <row r="639" spans="4:9" ht="15.75" customHeight="1" x14ac:dyDescent="0.2">
      <c r="D639" s="260"/>
      <c r="F639" s="161"/>
      <c r="H639" s="7"/>
      <c r="I639" s="6"/>
    </row>
    <row r="640" spans="4:9" ht="15.75" customHeight="1" x14ac:dyDescent="0.2">
      <c r="D640" s="260"/>
      <c r="F640" s="161"/>
      <c r="H640" s="7"/>
      <c r="I640" s="6"/>
    </row>
    <row r="641" spans="4:9" ht="15.75" customHeight="1" x14ac:dyDescent="0.2">
      <c r="D641" s="260"/>
      <c r="F641" s="161"/>
      <c r="H641" s="7"/>
      <c r="I641" s="6"/>
    </row>
    <row r="642" spans="4:9" ht="15.75" customHeight="1" x14ac:dyDescent="0.2">
      <c r="D642" s="260"/>
      <c r="F642" s="161"/>
      <c r="H642" s="7"/>
      <c r="I642" s="6"/>
    </row>
    <row r="643" spans="4:9" ht="15.75" customHeight="1" x14ac:dyDescent="0.2">
      <c r="D643" s="260"/>
      <c r="F643" s="161"/>
      <c r="H643" s="7"/>
      <c r="I643" s="6"/>
    </row>
    <row r="644" spans="4:9" ht="15.75" customHeight="1" x14ac:dyDescent="0.2">
      <c r="D644" s="260"/>
      <c r="F644" s="161"/>
      <c r="H644" s="7"/>
      <c r="I644" s="6"/>
    </row>
    <row r="645" spans="4:9" ht="15.75" customHeight="1" x14ac:dyDescent="0.2">
      <c r="D645" s="260"/>
      <c r="F645" s="161"/>
      <c r="H645" s="7"/>
      <c r="I645" s="6"/>
    </row>
    <row r="646" spans="4:9" ht="15.75" customHeight="1" x14ac:dyDescent="0.2">
      <c r="D646" s="260"/>
      <c r="F646" s="161"/>
      <c r="H646" s="7"/>
      <c r="I646" s="6"/>
    </row>
    <row r="647" spans="4:9" ht="15.75" customHeight="1" x14ac:dyDescent="0.2">
      <c r="D647" s="260"/>
      <c r="F647" s="161"/>
      <c r="H647" s="7"/>
      <c r="I647" s="6"/>
    </row>
    <row r="648" spans="4:9" ht="15.75" customHeight="1" x14ac:dyDescent="0.2">
      <c r="D648" s="260"/>
      <c r="F648" s="161"/>
      <c r="H648" s="7"/>
      <c r="I648" s="6"/>
    </row>
    <row r="649" spans="4:9" ht="15.75" customHeight="1" x14ac:dyDescent="0.2">
      <c r="D649" s="260"/>
      <c r="F649" s="161"/>
      <c r="H649" s="7"/>
      <c r="I649" s="6"/>
    </row>
    <row r="650" spans="4:9" ht="15.75" customHeight="1" x14ac:dyDescent="0.2">
      <c r="D650" s="260"/>
      <c r="F650" s="161"/>
      <c r="H650" s="7"/>
      <c r="I650" s="6"/>
    </row>
    <row r="651" spans="4:9" ht="15.75" customHeight="1" x14ac:dyDescent="0.2">
      <c r="D651" s="260"/>
      <c r="F651" s="161"/>
      <c r="H651" s="7"/>
      <c r="I651" s="6"/>
    </row>
    <row r="652" spans="4:9" ht="15.75" customHeight="1" x14ac:dyDescent="0.2">
      <c r="D652" s="260"/>
      <c r="F652" s="161"/>
      <c r="H652" s="7"/>
      <c r="I652" s="6"/>
    </row>
    <row r="653" spans="4:9" ht="15.75" customHeight="1" x14ac:dyDescent="0.2">
      <c r="D653" s="260"/>
      <c r="F653" s="161"/>
      <c r="H653" s="7"/>
      <c r="I653" s="6"/>
    </row>
    <row r="654" spans="4:9" ht="15.75" customHeight="1" x14ac:dyDescent="0.2">
      <c r="D654" s="260"/>
      <c r="F654" s="161"/>
      <c r="H654" s="7"/>
      <c r="I654" s="6"/>
    </row>
    <row r="655" spans="4:9" ht="15.75" customHeight="1" x14ac:dyDescent="0.2">
      <c r="D655" s="260"/>
      <c r="F655" s="161"/>
      <c r="H655" s="7"/>
      <c r="I655" s="6"/>
    </row>
    <row r="656" spans="4:9" ht="15.75" customHeight="1" x14ac:dyDescent="0.2">
      <c r="D656" s="260"/>
      <c r="F656" s="161"/>
      <c r="H656" s="7"/>
      <c r="I656" s="6"/>
    </row>
    <row r="657" spans="4:9" ht="15.75" customHeight="1" x14ac:dyDescent="0.2">
      <c r="D657" s="260"/>
      <c r="F657" s="161"/>
      <c r="H657" s="7"/>
      <c r="I657" s="6"/>
    </row>
    <row r="658" spans="4:9" ht="15.75" customHeight="1" x14ac:dyDescent="0.2">
      <c r="D658" s="260"/>
      <c r="F658" s="161"/>
      <c r="H658" s="7"/>
      <c r="I658" s="6"/>
    </row>
    <row r="659" spans="4:9" ht="15.75" customHeight="1" x14ac:dyDescent="0.2">
      <c r="D659" s="260"/>
      <c r="F659" s="161"/>
      <c r="H659" s="7"/>
      <c r="I659" s="6"/>
    </row>
    <row r="660" spans="4:9" ht="15.75" customHeight="1" x14ac:dyDescent="0.2">
      <c r="D660" s="260"/>
      <c r="F660" s="161"/>
      <c r="H660" s="7"/>
      <c r="I660" s="6"/>
    </row>
    <row r="661" spans="4:9" ht="15.75" customHeight="1" x14ac:dyDescent="0.2">
      <c r="D661" s="260"/>
      <c r="F661" s="161"/>
      <c r="H661" s="7"/>
      <c r="I661" s="6"/>
    </row>
    <row r="662" spans="4:9" ht="15.75" customHeight="1" x14ac:dyDescent="0.2">
      <c r="D662" s="260"/>
      <c r="F662" s="161"/>
      <c r="H662" s="7"/>
      <c r="I662" s="6"/>
    </row>
    <row r="663" spans="4:9" ht="15.75" customHeight="1" x14ac:dyDescent="0.2">
      <c r="D663" s="260"/>
      <c r="F663" s="161"/>
      <c r="H663" s="7"/>
      <c r="I663" s="6"/>
    </row>
    <row r="664" spans="4:9" ht="15.75" customHeight="1" x14ac:dyDescent="0.2">
      <c r="D664" s="260"/>
      <c r="F664" s="161"/>
      <c r="H664" s="7"/>
      <c r="I664" s="6"/>
    </row>
    <row r="665" spans="4:9" ht="15.75" customHeight="1" x14ac:dyDescent="0.2">
      <c r="D665" s="260"/>
      <c r="F665" s="161"/>
      <c r="H665" s="7"/>
      <c r="I665" s="6"/>
    </row>
    <row r="666" spans="4:9" ht="15.75" customHeight="1" x14ac:dyDescent="0.2">
      <c r="D666" s="260"/>
      <c r="F666" s="161"/>
      <c r="H666" s="7"/>
      <c r="I666" s="6"/>
    </row>
    <row r="667" spans="4:9" ht="15.75" customHeight="1" x14ac:dyDescent="0.2">
      <c r="D667" s="260"/>
      <c r="F667" s="161"/>
      <c r="H667" s="7"/>
      <c r="I667" s="6"/>
    </row>
    <row r="668" spans="4:9" ht="15.75" customHeight="1" x14ac:dyDescent="0.2">
      <c r="D668" s="260"/>
      <c r="F668" s="161"/>
      <c r="H668" s="7"/>
      <c r="I668" s="6"/>
    </row>
    <row r="669" spans="4:9" ht="15.75" customHeight="1" x14ac:dyDescent="0.2">
      <c r="D669" s="260"/>
      <c r="F669" s="161"/>
      <c r="H669" s="7"/>
      <c r="I669" s="6"/>
    </row>
    <row r="670" spans="4:9" ht="15.75" customHeight="1" x14ac:dyDescent="0.2">
      <c r="D670" s="260"/>
      <c r="F670" s="161"/>
      <c r="H670" s="7"/>
      <c r="I670" s="6"/>
    </row>
    <row r="671" spans="4:9" ht="15.75" customHeight="1" x14ac:dyDescent="0.2">
      <c r="D671" s="260"/>
      <c r="F671" s="161"/>
      <c r="H671" s="7"/>
      <c r="I671" s="6"/>
    </row>
    <row r="672" spans="4:9" ht="15.75" customHeight="1" x14ac:dyDescent="0.2">
      <c r="D672" s="260"/>
      <c r="F672" s="161"/>
      <c r="H672" s="7"/>
      <c r="I672" s="6"/>
    </row>
    <row r="673" spans="4:9" ht="15.75" customHeight="1" x14ac:dyDescent="0.2">
      <c r="D673" s="260"/>
      <c r="F673" s="161"/>
      <c r="H673" s="7"/>
      <c r="I673" s="6"/>
    </row>
    <row r="674" spans="4:9" ht="15.75" customHeight="1" x14ac:dyDescent="0.2">
      <c r="D674" s="260"/>
      <c r="F674" s="161"/>
      <c r="H674" s="7"/>
      <c r="I674" s="6"/>
    </row>
    <row r="675" spans="4:9" ht="15.75" customHeight="1" x14ac:dyDescent="0.2">
      <c r="D675" s="260"/>
      <c r="F675" s="161"/>
      <c r="H675" s="7"/>
      <c r="I675" s="6"/>
    </row>
    <row r="676" spans="4:9" ht="15.75" customHeight="1" x14ac:dyDescent="0.2">
      <c r="D676" s="260"/>
      <c r="F676" s="161"/>
      <c r="H676" s="7"/>
      <c r="I676" s="6"/>
    </row>
    <row r="677" spans="4:9" ht="15.75" customHeight="1" x14ac:dyDescent="0.2">
      <c r="D677" s="260"/>
      <c r="F677" s="161"/>
      <c r="H677" s="7"/>
      <c r="I677" s="6"/>
    </row>
    <row r="678" spans="4:9" ht="15.75" customHeight="1" x14ac:dyDescent="0.2">
      <c r="D678" s="260"/>
      <c r="F678" s="161"/>
      <c r="H678" s="7"/>
      <c r="I678" s="6"/>
    </row>
    <row r="679" spans="4:9" ht="15.75" customHeight="1" x14ac:dyDescent="0.2">
      <c r="D679" s="260"/>
      <c r="F679" s="161"/>
      <c r="H679" s="7"/>
      <c r="I679" s="6"/>
    </row>
    <row r="680" spans="4:9" ht="15.75" customHeight="1" x14ac:dyDescent="0.2">
      <c r="D680" s="260"/>
      <c r="F680" s="161"/>
      <c r="H680" s="7"/>
      <c r="I680" s="6"/>
    </row>
    <row r="681" spans="4:9" ht="15.75" customHeight="1" x14ac:dyDescent="0.2">
      <c r="D681" s="260"/>
      <c r="F681" s="161"/>
      <c r="H681" s="7"/>
      <c r="I681" s="6"/>
    </row>
    <row r="682" spans="4:9" ht="15.75" customHeight="1" x14ac:dyDescent="0.2">
      <c r="D682" s="260"/>
      <c r="F682" s="161"/>
      <c r="H682" s="7"/>
      <c r="I682" s="6"/>
    </row>
    <row r="683" spans="4:9" ht="15.75" customHeight="1" x14ac:dyDescent="0.2">
      <c r="D683" s="260"/>
      <c r="F683" s="161"/>
      <c r="H683" s="7"/>
      <c r="I683" s="6"/>
    </row>
    <row r="684" spans="4:9" ht="15.75" customHeight="1" x14ac:dyDescent="0.2">
      <c r="D684" s="260"/>
      <c r="F684" s="161"/>
      <c r="H684" s="7"/>
      <c r="I684" s="6"/>
    </row>
    <row r="685" spans="4:9" ht="15.75" customHeight="1" x14ac:dyDescent="0.2">
      <c r="D685" s="260"/>
      <c r="F685" s="161"/>
      <c r="H685" s="7"/>
      <c r="I685" s="6"/>
    </row>
    <row r="686" spans="4:9" ht="15.75" customHeight="1" x14ac:dyDescent="0.2">
      <c r="D686" s="260"/>
      <c r="F686" s="161"/>
      <c r="H686" s="7"/>
      <c r="I686" s="6"/>
    </row>
    <row r="687" spans="4:9" ht="15.75" customHeight="1" x14ac:dyDescent="0.2">
      <c r="D687" s="260"/>
      <c r="F687" s="161"/>
      <c r="H687" s="7"/>
      <c r="I687" s="6"/>
    </row>
    <row r="688" spans="4:9" ht="15.75" customHeight="1" x14ac:dyDescent="0.2">
      <c r="D688" s="260"/>
      <c r="F688" s="161"/>
      <c r="H688" s="7"/>
      <c r="I688" s="6"/>
    </row>
    <row r="689" spans="4:9" ht="15.75" customHeight="1" x14ac:dyDescent="0.2">
      <c r="D689" s="260"/>
      <c r="F689" s="161"/>
      <c r="H689" s="7"/>
      <c r="I689" s="6"/>
    </row>
    <row r="690" spans="4:9" ht="15.75" customHeight="1" x14ac:dyDescent="0.2">
      <c r="D690" s="260"/>
      <c r="F690" s="161"/>
      <c r="H690" s="7"/>
      <c r="I690" s="6"/>
    </row>
    <row r="691" spans="4:9" ht="15.75" customHeight="1" x14ac:dyDescent="0.2">
      <c r="D691" s="260"/>
      <c r="F691" s="161"/>
      <c r="H691" s="7"/>
      <c r="I691" s="6"/>
    </row>
    <row r="692" spans="4:9" ht="15.75" customHeight="1" x14ac:dyDescent="0.2">
      <c r="D692" s="260"/>
      <c r="F692" s="161"/>
      <c r="H692" s="7"/>
      <c r="I692" s="6"/>
    </row>
    <row r="693" spans="4:9" ht="15.75" customHeight="1" x14ac:dyDescent="0.2">
      <c r="D693" s="260"/>
      <c r="F693" s="161"/>
      <c r="H693" s="7"/>
      <c r="I693" s="6"/>
    </row>
    <row r="694" spans="4:9" ht="15.75" customHeight="1" x14ac:dyDescent="0.2">
      <c r="D694" s="260"/>
      <c r="F694" s="161"/>
      <c r="H694" s="7"/>
      <c r="I694" s="6"/>
    </row>
    <row r="695" spans="4:9" ht="15.75" customHeight="1" x14ac:dyDescent="0.2">
      <c r="D695" s="260"/>
      <c r="F695" s="161"/>
      <c r="H695" s="7"/>
      <c r="I695" s="6"/>
    </row>
    <row r="696" spans="4:9" ht="15.75" customHeight="1" x14ac:dyDescent="0.2">
      <c r="D696" s="260"/>
      <c r="F696" s="161"/>
      <c r="H696" s="7"/>
      <c r="I696" s="6"/>
    </row>
    <row r="697" spans="4:9" ht="15.75" customHeight="1" x14ac:dyDescent="0.2">
      <c r="D697" s="260"/>
      <c r="F697" s="161"/>
      <c r="H697" s="7"/>
      <c r="I697" s="6"/>
    </row>
    <row r="698" spans="4:9" ht="15.75" customHeight="1" x14ac:dyDescent="0.2">
      <c r="D698" s="260"/>
      <c r="F698" s="161"/>
      <c r="H698" s="7"/>
      <c r="I698" s="6"/>
    </row>
    <row r="699" spans="4:9" ht="15.75" customHeight="1" x14ac:dyDescent="0.2">
      <c r="D699" s="260"/>
      <c r="F699" s="161"/>
      <c r="H699" s="7"/>
      <c r="I699" s="6"/>
    </row>
    <row r="700" spans="4:9" ht="15.75" customHeight="1" x14ac:dyDescent="0.2">
      <c r="D700" s="260"/>
      <c r="F700" s="161"/>
      <c r="H700" s="7"/>
      <c r="I700" s="6"/>
    </row>
    <row r="701" spans="4:9" ht="15.75" customHeight="1" x14ac:dyDescent="0.2">
      <c r="D701" s="260"/>
      <c r="F701" s="161"/>
      <c r="H701" s="7"/>
      <c r="I701" s="6"/>
    </row>
    <row r="702" spans="4:9" ht="15.75" customHeight="1" x14ac:dyDescent="0.2">
      <c r="D702" s="260"/>
      <c r="F702" s="161"/>
      <c r="H702" s="7"/>
      <c r="I702" s="6"/>
    </row>
    <row r="703" spans="4:9" ht="15.75" customHeight="1" x14ac:dyDescent="0.2">
      <c r="D703" s="260"/>
      <c r="F703" s="161"/>
      <c r="H703" s="7"/>
      <c r="I703" s="6"/>
    </row>
    <row r="704" spans="4:9" ht="15.75" customHeight="1" x14ac:dyDescent="0.2">
      <c r="D704" s="260"/>
      <c r="F704" s="161"/>
      <c r="H704" s="7"/>
      <c r="I704" s="6"/>
    </row>
    <row r="705" spans="4:9" ht="15.75" customHeight="1" x14ac:dyDescent="0.2">
      <c r="D705" s="260"/>
      <c r="F705" s="161"/>
      <c r="H705" s="7"/>
      <c r="I705" s="6"/>
    </row>
    <row r="706" spans="4:9" ht="15.75" customHeight="1" x14ac:dyDescent="0.2">
      <c r="D706" s="260"/>
      <c r="F706" s="161"/>
      <c r="H706" s="7"/>
      <c r="I706" s="6"/>
    </row>
    <row r="707" spans="4:9" ht="15.75" customHeight="1" x14ac:dyDescent="0.2">
      <c r="D707" s="260"/>
      <c r="F707" s="161"/>
      <c r="H707" s="7"/>
      <c r="I707" s="6"/>
    </row>
    <row r="708" spans="4:9" ht="15.75" customHeight="1" x14ac:dyDescent="0.2">
      <c r="D708" s="260"/>
      <c r="F708" s="161"/>
      <c r="H708" s="7"/>
      <c r="I708" s="6"/>
    </row>
    <row r="709" spans="4:9" ht="15.75" customHeight="1" x14ac:dyDescent="0.2">
      <c r="D709" s="260"/>
      <c r="F709" s="161"/>
      <c r="H709" s="7"/>
      <c r="I709" s="6"/>
    </row>
    <row r="710" spans="4:9" ht="15.75" customHeight="1" x14ac:dyDescent="0.2">
      <c r="D710" s="260"/>
      <c r="F710" s="161"/>
      <c r="H710" s="7"/>
      <c r="I710" s="6"/>
    </row>
    <row r="711" spans="4:9" ht="15.75" customHeight="1" x14ac:dyDescent="0.2">
      <c r="D711" s="260"/>
      <c r="F711" s="161"/>
      <c r="H711" s="7"/>
      <c r="I711" s="6"/>
    </row>
    <row r="712" spans="4:9" ht="15.75" customHeight="1" x14ac:dyDescent="0.2">
      <c r="D712" s="260"/>
      <c r="F712" s="161"/>
      <c r="H712" s="7"/>
      <c r="I712" s="6"/>
    </row>
    <row r="713" spans="4:9" ht="15.75" customHeight="1" x14ac:dyDescent="0.2">
      <c r="D713" s="260"/>
      <c r="F713" s="161"/>
      <c r="H713" s="7"/>
      <c r="I713" s="6"/>
    </row>
    <row r="714" spans="4:9" ht="15.75" customHeight="1" x14ac:dyDescent="0.2">
      <c r="D714" s="260"/>
      <c r="F714" s="161"/>
      <c r="H714" s="7"/>
      <c r="I714" s="6"/>
    </row>
    <row r="715" spans="4:9" ht="15.75" customHeight="1" x14ac:dyDescent="0.2">
      <c r="D715" s="260"/>
      <c r="F715" s="161"/>
      <c r="H715" s="7"/>
      <c r="I715" s="6"/>
    </row>
    <row r="716" spans="4:9" ht="15.75" customHeight="1" x14ac:dyDescent="0.2">
      <c r="D716" s="260"/>
      <c r="F716" s="161"/>
      <c r="H716" s="7"/>
      <c r="I716" s="6"/>
    </row>
    <row r="717" spans="4:9" ht="15.75" customHeight="1" x14ac:dyDescent="0.2">
      <c r="D717" s="260"/>
      <c r="F717" s="161"/>
      <c r="H717" s="7"/>
      <c r="I717" s="6"/>
    </row>
    <row r="718" spans="4:9" ht="15.75" customHeight="1" x14ac:dyDescent="0.2">
      <c r="D718" s="260"/>
      <c r="F718" s="161"/>
      <c r="H718" s="7"/>
      <c r="I718" s="6"/>
    </row>
    <row r="719" spans="4:9" ht="15.75" customHeight="1" x14ac:dyDescent="0.2">
      <c r="D719" s="260"/>
      <c r="F719" s="161"/>
      <c r="H719" s="7"/>
      <c r="I719" s="6"/>
    </row>
    <row r="720" spans="4:9" ht="15.75" customHeight="1" x14ac:dyDescent="0.2">
      <c r="D720" s="260"/>
      <c r="F720" s="161"/>
      <c r="H720" s="7"/>
      <c r="I720" s="6"/>
    </row>
    <row r="721" spans="4:9" ht="15.75" customHeight="1" x14ac:dyDescent="0.2">
      <c r="D721" s="260"/>
      <c r="F721" s="161"/>
      <c r="H721" s="7"/>
      <c r="I721" s="6"/>
    </row>
    <row r="722" spans="4:9" ht="15.75" customHeight="1" x14ac:dyDescent="0.2">
      <c r="D722" s="260"/>
      <c r="F722" s="161"/>
      <c r="H722" s="7"/>
      <c r="I722" s="6"/>
    </row>
    <row r="723" spans="4:9" ht="15.75" customHeight="1" x14ac:dyDescent="0.2">
      <c r="D723" s="260"/>
      <c r="F723" s="161"/>
      <c r="H723" s="7"/>
      <c r="I723" s="6"/>
    </row>
    <row r="724" spans="4:9" ht="15.75" customHeight="1" x14ac:dyDescent="0.2">
      <c r="D724" s="260"/>
      <c r="F724" s="161"/>
      <c r="H724" s="7"/>
      <c r="I724" s="6"/>
    </row>
    <row r="725" spans="4:9" ht="15.75" customHeight="1" x14ac:dyDescent="0.2">
      <c r="D725" s="260"/>
      <c r="F725" s="161"/>
      <c r="H725" s="7"/>
      <c r="I725" s="6"/>
    </row>
    <row r="726" spans="4:9" ht="15.75" customHeight="1" x14ac:dyDescent="0.2">
      <c r="D726" s="260"/>
      <c r="F726" s="161"/>
      <c r="H726" s="7"/>
      <c r="I726" s="6"/>
    </row>
    <row r="727" spans="4:9" ht="15.75" customHeight="1" x14ac:dyDescent="0.2">
      <c r="D727" s="260"/>
      <c r="F727" s="161"/>
      <c r="H727" s="7"/>
      <c r="I727" s="6"/>
    </row>
    <row r="728" spans="4:9" ht="15.75" customHeight="1" x14ac:dyDescent="0.2">
      <c r="D728" s="260"/>
      <c r="F728" s="161"/>
      <c r="H728" s="7"/>
      <c r="I728" s="6"/>
    </row>
    <row r="729" spans="4:9" ht="15.75" customHeight="1" x14ac:dyDescent="0.2">
      <c r="D729" s="260"/>
      <c r="F729" s="161"/>
      <c r="H729" s="7"/>
      <c r="I729" s="6"/>
    </row>
    <row r="730" spans="4:9" ht="15.75" customHeight="1" x14ac:dyDescent="0.2">
      <c r="D730" s="260"/>
      <c r="F730" s="161"/>
      <c r="H730" s="7"/>
      <c r="I730" s="6"/>
    </row>
    <row r="731" spans="4:9" ht="15.75" customHeight="1" x14ac:dyDescent="0.2">
      <c r="D731" s="260"/>
      <c r="F731" s="161"/>
      <c r="H731" s="7"/>
      <c r="I731" s="6"/>
    </row>
    <row r="732" spans="4:9" ht="15.75" customHeight="1" x14ac:dyDescent="0.2">
      <c r="D732" s="260"/>
      <c r="F732" s="161"/>
      <c r="H732" s="7"/>
      <c r="I732" s="6"/>
    </row>
    <row r="733" spans="4:9" ht="15.75" customHeight="1" x14ac:dyDescent="0.2">
      <c r="D733" s="260"/>
      <c r="F733" s="161"/>
      <c r="H733" s="7"/>
      <c r="I733" s="6"/>
    </row>
    <row r="734" spans="4:9" ht="15.75" customHeight="1" x14ac:dyDescent="0.2">
      <c r="D734" s="260"/>
      <c r="F734" s="161"/>
      <c r="H734" s="7"/>
      <c r="I734" s="6"/>
    </row>
    <row r="735" spans="4:9" ht="15.75" customHeight="1" x14ac:dyDescent="0.2">
      <c r="D735" s="260"/>
      <c r="F735" s="161"/>
      <c r="H735" s="7"/>
      <c r="I735" s="6"/>
    </row>
    <row r="736" spans="4:9" ht="15.75" customHeight="1" x14ac:dyDescent="0.2">
      <c r="D736" s="260"/>
      <c r="F736" s="161"/>
      <c r="H736" s="7"/>
      <c r="I736" s="6"/>
    </row>
    <row r="737" spans="4:9" ht="15.75" customHeight="1" x14ac:dyDescent="0.2">
      <c r="D737" s="260"/>
      <c r="F737" s="161"/>
      <c r="H737" s="7"/>
      <c r="I737" s="6"/>
    </row>
    <row r="738" spans="4:9" ht="15.75" customHeight="1" x14ac:dyDescent="0.2">
      <c r="D738" s="260"/>
      <c r="F738" s="161"/>
      <c r="H738" s="7"/>
      <c r="I738" s="6"/>
    </row>
    <row r="739" spans="4:9" ht="15.75" customHeight="1" x14ac:dyDescent="0.2">
      <c r="D739" s="260"/>
      <c r="F739" s="161"/>
      <c r="H739" s="7"/>
      <c r="I739" s="6"/>
    </row>
    <row r="740" spans="4:9" ht="15.75" customHeight="1" x14ac:dyDescent="0.2">
      <c r="D740" s="260"/>
      <c r="F740" s="161"/>
      <c r="H740" s="7"/>
      <c r="I740" s="6"/>
    </row>
    <row r="741" spans="4:9" ht="15.75" customHeight="1" x14ac:dyDescent="0.2">
      <c r="D741" s="260"/>
      <c r="F741" s="161"/>
      <c r="H741" s="7"/>
      <c r="I741" s="6"/>
    </row>
    <row r="742" spans="4:9" ht="15.75" customHeight="1" x14ac:dyDescent="0.2">
      <c r="D742" s="260"/>
      <c r="F742" s="161"/>
      <c r="H742" s="7"/>
      <c r="I742" s="6"/>
    </row>
    <row r="743" spans="4:9" ht="15.75" customHeight="1" x14ac:dyDescent="0.2">
      <c r="D743" s="260"/>
      <c r="F743" s="161"/>
      <c r="H743" s="7"/>
      <c r="I743" s="6"/>
    </row>
    <row r="744" spans="4:9" ht="15.75" customHeight="1" x14ac:dyDescent="0.2">
      <c r="D744" s="260"/>
      <c r="F744" s="161"/>
      <c r="H744" s="7"/>
      <c r="I744" s="6"/>
    </row>
    <row r="745" spans="4:9" ht="15.75" customHeight="1" x14ac:dyDescent="0.2">
      <c r="D745" s="260"/>
      <c r="F745" s="161"/>
      <c r="H745" s="7"/>
      <c r="I745" s="6"/>
    </row>
    <row r="746" spans="4:9" ht="15.75" customHeight="1" x14ac:dyDescent="0.2">
      <c r="D746" s="260"/>
      <c r="F746" s="161"/>
      <c r="H746" s="7"/>
      <c r="I746" s="6"/>
    </row>
    <row r="747" spans="4:9" ht="15.75" customHeight="1" x14ac:dyDescent="0.2">
      <c r="D747" s="260"/>
      <c r="F747" s="161"/>
      <c r="H747" s="7"/>
      <c r="I747" s="6"/>
    </row>
    <row r="748" spans="4:9" ht="15.75" customHeight="1" x14ac:dyDescent="0.2">
      <c r="D748" s="260"/>
      <c r="F748" s="161"/>
      <c r="H748" s="7"/>
      <c r="I748" s="6"/>
    </row>
    <row r="749" spans="4:9" ht="15.75" customHeight="1" x14ac:dyDescent="0.2">
      <c r="D749" s="260"/>
      <c r="F749" s="161"/>
      <c r="H749" s="7"/>
      <c r="I749" s="6"/>
    </row>
    <row r="750" spans="4:9" ht="15.75" customHeight="1" x14ac:dyDescent="0.2">
      <c r="D750" s="260"/>
      <c r="F750" s="161"/>
      <c r="H750" s="7"/>
      <c r="I750" s="6"/>
    </row>
    <row r="751" spans="4:9" ht="15.75" customHeight="1" x14ac:dyDescent="0.2">
      <c r="D751" s="260"/>
      <c r="F751" s="161"/>
      <c r="H751" s="7"/>
      <c r="I751" s="6"/>
    </row>
    <row r="752" spans="4:9" ht="15.75" customHeight="1" x14ac:dyDescent="0.2">
      <c r="D752" s="260"/>
      <c r="F752" s="161"/>
      <c r="H752" s="7"/>
      <c r="I752" s="6"/>
    </row>
    <row r="753" spans="4:9" ht="15.75" customHeight="1" x14ac:dyDescent="0.2">
      <c r="D753" s="260"/>
      <c r="F753" s="161"/>
      <c r="H753" s="7"/>
      <c r="I753" s="6"/>
    </row>
    <row r="754" spans="4:9" ht="15.75" customHeight="1" x14ac:dyDescent="0.2">
      <c r="D754" s="260"/>
      <c r="F754" s="161"/>
      <c r="H754" s="7"/>
      <c r="I754" s="6"/>
    </row>
    <row r="755" spans="4:9" ht="15.75" customHeight="1" x14ac:dyDescent="0.2">
      <c r="D755" s="260"/>
      <c r="F755" s="161"/>
      <c r="H755" s="7"/>
      <c r="I755" s="6"/>
    </row>
    <row r="756" spans="4:9" ht="15.75" customHeight="1" x14ac:dyDescent="0.2">
      <c r="D756" s="260"/>
      <c r="F756" s="161"/>
      <c r="H756" s="7"/>
      <c r="I756" s="6"/>
    </row>
    <row r="757" spans="4:9" ht="15.75" customHeight="1" x14ac:dyDescent="0.2">
      <c r="D757" s="260"/>
      <c r="F757" s="161"/>
      <c r="H757" s="7"/>
      <c r="I757" s="6"/>
    </row>
    <row r="758" spans="4:9" ht="15.75" customHeight="1" x14ac:dyDescent="0.2">
      <c r="D758" s="260"/>
      <c r="F758" s="161"/>
      <c r="H758" s="7"/>
      <c r="I758" s="6"/>
    </row>
    <row r="759" spans="4:9" ht="15.75" customHeight="1" x14ac:dyDescent="0.2">
      <c r="D759" s="260"/>
      <c r="F759" s="161"/>
      <c r="H759" s="7"/>
      <c r="I759" s="6"/>
    </row>
    <row r="760" spans="4:9" ht="15.75" customHeight="1" x14ac:dyDescent="0.2">
      <c r="D760" s="260"/>
      <c r="F760" s="161"/>
      <c r="H760" s="7"/>
      <c r="I760" s="6"/>
    </row>
    <row r="761" spans="4:9" ht="15.75" customHeight="1" x14ac:dyDescent="0.2">
      <c r="D761" s="260"/>
      <c r="F761" s="161"/>
      <c r="H761" s="7"/>
      <c r="I761" s="6"/>
    </row>
    <row r="762" spans="4:9" ht="15.75" customHeight="1" x14ac:dyDescent="0.2">
      <c r="D762" s="260"/>
      <c r="F762" s="161"/>
      <c r="H762" s="7"/>
      <c r="I762" s="6"/>
    </row>
    <row r="763" spans="4:9" ht="15.75" customHeight="1" x14ac:dyDescent="0.2">
      <c r="D763" s="260"/>
      <c r="F763" s="161"/>
      <c r="H763" s="7"/>
      <c r="I763" s="6"/>
    </row>
    <row r="764" spans="4:9" ht="15.75" customHeight="1" x14ac:dyDescent="0.2">
      <c r="D764" s="260"/>
      <c r="F764" s="161"/>
      <c r="H764" s="7"/>
      <c r="I764" s="6"/>
    </row>
    <row r="765" spans="4:9" ht="15.75" customHeight="1" x14ac:dyDescent="0.2">
      <c r="D765" s="260"/>
      <c r="F765" s="161"/>
      <c r="H765" s="7"/>
      <c r="I765" s="6"/>
    </row>
    <row r="766" spans="4:9" ht="15.75" customHeight="1" x14ac:dyDescent="0.2">
      <c r="D766" s="260"/>
      <c r="F766" s="161"/>
      <c r="H766" s="7"/>
      <c r="I766" s="6"/>
    </row>
    <row r="767" spans="4:9" ht="15.75" customHeight="1" x14ac:dyDescent="0.2">
      <c r="D767" s="260"/>
      <c r="F767" s="161"/>
      <c r="H767" s="7"/>
      <c r="I767" s="6"/>
    </row>
    <row r="768" spans="4:9" ht="15.75" customHeight="1" x14ac:dyDescent="0.2">
      <c r="D768" s="260"/>
      <c r="F768" s="161"/>
      <c r="H768" s="7"/>
      <c r="I768" s="6"/>
    </row>
    <row r="769" spans="4:9" ht="15.75" customHeight="1" x14ac:dyDescent="0.2">
      <c r="D769" s="260"/>
      <c r="F769" s="161"/>
      <c r="H769" s="7"/>
      <c r="I769" s="6"/>
    </row>
    <row r="770" spans="4:9" ht="15.75" customHeight="1" x14ac:dyDescent="0.2">
      <c r="D770" s="260"/>
      <c r="F770" s="161"/>
      <c r="H770" s="7"/>
      <c r="I770" s="6"/>
    </row>
    <row r="771" spans="4:9" ht="15.75" customHeight="1" x14ac:dyDescent="0.2">
      <c r="D771" s="260"/>
      <c r="F771" s="161"/>
      <c r="H771" s="7"/>
      <c r="I771" s="6"/>
    </row>
    <row r="772" spans="4:9" ht="15.75" customHeight="1" x14ac:dyDescent="0.2">
      <c r="D772" s="260"/>
      <c r="F772" s="161"/>
      <c r="H772" s="7"/>
      <c r="I772" s="6"/>
    </row>
    <row r="773" spans="4:9" ht="15.75" customHeight="1" x14ac:dyDescent="0.2">
      <c r="D773" s="260"/>
      <c r="F773" s="161"/>
      <c r="H773" s="7"/>
      <c r="I773" s="6"/>
    </row>
    <row r="774" spans="4:9" ht="15.75" customHeight="1" x14ac:dyDescent="0.2">
      <c r="D774" s="260"/>
      <c r="F774" s="161"/>
      <c r="H774" s="7"/>
      <c r="I774" s="6"/>
    </row>
    <row r="775" spans="4:9" ht="15.75" customHeight="1" x14ac:dyDescent="0.2">
      <c r="D775" s="260"/>
      <c r="F775" s="161"/>
      <c r="H775" s="7"/>
      <c r="I775" s="6"/>
    </row>
    <row r="776" spans="4:9" ht="15.75" customHeight="1" x14ac:dyDescent="0.2">
      <c r="D776" s="260"/>
      <c r="F776" s="161"/>
      <c r="H776" s="7"/>
      <c r="I776" s="6"/>
    </row>
    <row r="777" spans="4:9" ht="15.75" customHeight="1" x14ac:dyDescent="0.2">
      <c r="D777" s="260"/>
      <c r="F777" s="161"/>
      <c r="H777" s="7"/>
      <c r="I777" s="6"/>
    </row>
    <row r="778" spans="4:9" ht="15.75" customHeight="1" x14ac:dyDescent="0.2">
      <c r="D778" s="260"/>
      <c r="F778" s="161"/>
      <c r="H778" s="7"/>
      <c r="I778" s="6"/>
    </row>
    <row r="779" spans="4:9" ht="15.75" customHeight="1" x14ac:dyDescent="0.2">
      <c r="D779" s="260"/>
      <c r="F779" s="161"/>
      <c r="H779" s="7"/>
      <c r="I779" s="6"/>
    </row>
    <row r="780" spans="4:9" ht="15.75" customHeight="1" x14ac:dyDescent="0.2">
      <c r="D780" s="260"/>
      <c r="F780" s="161"/>
      <c r="H780" s="7"/>
      <c r="I780" s="6"/>
    </row>
    <row r="781" spans="4:9" ht="15.75" customHeight="1" x14ac:dyDescent="0.2">
      <c r="D781" s="260"/>
      <c r="F781" s="161"/>
      <c r="H781" s="7"/>
      <c r="I781" s="6"/>
    </row>
    <row r="782" spans="4:9" ht="15.75" customHeight="1" x14ac:dyDescent="0.2">
      <c r="D782" s="260"/>
      <c r="F782" s="161"/>
      <c r="H782" s="7"/>
      <c r="I782" s="6"/>
    </row>
    <row r="783" spans="4:9" ht="15.75" customHeight="1" x14ac:dyDescent="0.2">
      <c r="D783" s="260"/>
      <c r="F783" s="161"/>
      <c r="H783" s="7"/>
      <c r="I783" s="6"/>
    </row>
    <row r="784" spans="4:9" ht="15.75" customHeight="1" x14ac:dyDescent="0.2">
      <c r="D784" s="260"/>
      <c r="F784" s="161"/>
      <c r="H784" s="7"/>
      <c r="I784" s="6"/>
    </row>
    <row r="785" spans="4:9" ht="15.75" customHeight="1" x14ac:dyDescent="0.2">
      <c r="D785" s="260"/>
      <c r="F785" s="161"/>
      <c r="H785" s="7"/>
      <c r="I785" s="6"/>
    </row>
    <row r="786" spans="4:9" ht="15.75" customHeight="1" x14ac:dyDescent="0.2">
      <c r="D786" s="260"/>
      <c r="F786" s="161"/>
      <c r="H786" s="7"/>
      <c r="I786" s="6"/>
    </row>
    <row r="787" spans="4:9" ht="15.75" customHeight="1" x14ac:dyDescent="0.2">
      <c r="D787" s="260"/>
      <c r="F787" s="161"/>
      <c r="H787" s="7"/>
      <c r="I787" s="6"/>
    </row>
    <row r="788" spans="4:9" ht="15.75" customHeight="1" x14ac:dyDescent="0.2">
      <c r="D788" s="260"/>
      <c r="F788" s="161"/>
      <c r="H788" s="7"/>
      <c r="I788" s="6"/>
    </row>
    <row r="789" spans="4:9" ht="15.75" customHeight="1" x14ac:dyDescent="0.2">
      <c r="D789" s="260"/>
      <c r="F789" s="161"/>
      <c r="H789" s="7"/>
      <c r="I789" s="6"/>
    </row>
    <row r="790" spans="4:9" ht="15.75" customHeight="1" x14ac:dyDescent="0.2">
      <c r="D790" s="260"/>
      <c r="F790" s="161"/>
      <c r="H790" s="7"/>
      <c r="I790" s="6"/>
    </row>
    <row r="791" spans="4:9" ht="15.75" customHeight="1" x14ac:dyDescent="0.2">
      <c r="D791" s="260"/>
      <c r="F791" s="161"/>
      <c r="H791" s="7"/>
      <c r="I791" s="6"/>
    </row>
    <row r="792" spans="4:9" ht="15.75" customHeight="1" x14ac:dyDescent="0.2">
      <c r="D792" s="260"/>
      <c r="F792" s="161"/>
      <c r="H792" s="7"/>
      <c r="I792" s="6"/>
    </row>
    <row r="793" spans="4:9" ht="15.75" customHeight="1" x14ac:dyDescent="0.2">
      <c r="D793" s="260"/>
      <c r="F793" s="161"/>
      <c r="H793" s="7"/>
      <c r="I793" s="6"/>
    </row>
    <row r="794" spans="4:9" ht="15.75" customHeight="1" x14ac:dyDescent="0.2">
      <c r="D794" s="260"/>
      <c r="F794" s="161"/>
      <c r="H794" s="7"/>
      <c r="I794" s="6"/>
    </row>
    <row r="795" spans="4:9" ht="15.75" customHeight="1" x14ac:dyDescent="0.2">
      <c r="D795" s="260"/>
      <c r="F795" s="161"/>
      <c r="H795" s="7"/>
      <c r="I795" s="6"/>
    </row>
    <row r="796" spans="4:9" ht="15.75" customHeight="1" x14ac:dyDescent="0.2">
      <c r="D796" s="260"/>
      <c r="F796" s="161"/>
      <c r="H796" s="7"/>
      <c r="I796" s="6"/>
    </row>
    <row r="797" spans="4:9" ht="15.75" customHeight="1" x14ac:dyDescent="0.2">
      <c r="D797" s="260"/>
      <c r="F797" s="161"/>
      <c r="H797" s="7"/>
      <c r="I797" s="6"/>
    </row>
    <row r="798" spans="4:9" ht="15.75" customHeight="1" x14ac:dyDescent="0.2">
      <c r="D798" s="260"/>
      <c r="F798" s="161"/>
      <c r="H798" s="7"/>
      <c r="I798" s="6"/>
    </row>
    <row r="799" spans="4:9" ht="15.75" customHeight="1" x14ac:dyDescent="0.2">
      <c r="D799" s="260"/>
      <c r="F799" s="161"/>
      <c r="H799" s="7"/>
      <c r="I799" s="6"/>
    </row>
    <row r="800" spans="4:9" ht="15.75" customHeight="1" x14ac:dyDescent="0.2">
      <c r="D800" s="260"/>
      <c r="F800" s="161"/>
      <c r="H800" s="7"/>
      <c r="I800" s="6"/>
    </row>
    <row r="801" spans="4:9" ht="15.75" customHeight="1" x14ac:dyDescent="0.2">
      <c r="D801" s="260"/>
      <c r="F801" s="161"/>
      <c r="H801" s="7"/>
      <c r="I801" s="6"/>
    </row>
    <row r="802" spans="4:9" ht="15.75" customHeight="1" x14ac:dyDescent="0.2">
      <c r="D802" s="260"/>
      <c r="F802" s="161"/>
      <c r="H802" s="7"/>
      <c r="I802" s="6"/>
    </row>
    <row r="803" spans="4:9" ht="15.75" customHeight="1" x14ac:dyDescent="0.2">
      <c r="D803" s="260"/>
      <c r="F803" s="161"/>
      <c r="H803" s="7"/>
      <c r="I803" s="6"/>
    </row>
    <row r="804" spans="4:9" ht="15.75" customHeight="1" x14ac:dyDescent="0.2">
      <c r="D804" s="260"/>
      <c r="F804" s="161"/>
      <c r="H804" s="7"/>
      <c r="I804" s="6"/>
    </row>
    <row r="805" spans="4:9" ht="15.75" customHeight="1" x14ac:dyDescent="0.2">
      <c r="D805" s="260"/>
      <c r="F805" s="161"/>
      <c r="H805" s="7"/>
      <c r="I805" s="6"/>
    </row>
    <row r="806" spans="4:9" ht="15.75" customHeight="1" x14ac:dyDescent="0.2">
      <c r="D806" s="260"/>
      <c r="F806" s="161"/>
      <c r="H806" s="7"/>
      <c r="I806" s="6"/>
    </row>
    <row r="807" spans="4:9" ht="15.75" customHeight="1" x14ac:dyDescent="0.2">
      <c r="D807" s="260"/>
      <c r="F807" s="161"/>
      <c r="H807" s="7"/>
      <c r="I807" s="6"/>
    </row>
    <row r="808" spans="4:9" ht="15.75" customHeight="1" x14ac:dyDescent="0.2">
      <c r="D808" s="260"/>
      <c r="F808" s="161"/>
      <c r="H808" s="7"/>
      <c r="I808" s="6"/>
    </row>
    <row r="809" spans="4:9" ht="15.75" customHeight="1" x14ac:dyDescent="0.2">
      <c r="D809" s="260"/>
      <c r="F809" s="161"/>
      <c r="H809" s="7"/>
      <c r="I809" s="6"/>
    </row>
    <row r="810" spans="4:9" ht="15.75" customHeight="1" x14ac:dyDescent="0.2">
      <c r="D810" s="260"/>
      <c r="F810" s="161"/>
      <c r="H810" s="7"/>
      <c r="I810" s="6"/>
    </row>
    <row r="811" spans="4:9" ht="15.75" customHeight="1" x14ac:dyDescent="0.2">
      <c r="D811" s="260"/>
      <c r="F811" s="161"/>
      <c r="H811" s="7"/>
      <c r="I811" s="6"/>
    </row>
    <row r="812" spans="4:9" ht="15.75" customHeight="1" x14ac:dyDescent="0.2">
      <c r="D812" s="260"/>
      <c r="F812" s="161"/>
      <c r="H812" s="7"/>
      <c r="I812" s="6"/>
    </row>
    <row r="813" spans="4:9" ht="15.75" customHeight="1" x14ac:dyDescent="0.2">
      <c r="D813" s="260"/>
      <c r="F813" s="161"/>
      <c r="H813" s="7"/>
      <c r="I813" s="6"/>
    </row>
    <row r="814" spans="4:9" ht="15.75" customHeight="1" x14ac:dyDescent="0.2">
      <c r="D814" s="260"/>
      <c r="F814" s="161"/>
      <c r="H814" s="7"/>
      <c r="I814" s="6"/>
    </row>
    <row r="815" spans="4:9" ht="15.75" customHeight="1" x14ac:dyDescent="0.2">
      <c r="D815" s="260"/>
      <c r="F815" s="161"/>
      <c r="H815" s="7"/>
      <c r="I815" s="6"/>
    </row>
    <row r="816" spans="4:9" ht="15.75" customHeight="1" x14ac:dyDescent="0.2">
      <c r="D816" s="260"/>
      <c r="F816" s="161"/>
      <c r="H816" s="7"/>
      <c r="I816" s="6"/>
    </row>
    <row r="817" spans="4:9" ht="15.75" customHeight="1" x14ac:dyDescent="0.2">
      <c r="D817" s="260"/>
      <c r="F817" s="161"/>
      <c r="H817" s="7"/>
      <c r="I817" s="6"/>
    </row>
    <row r="818" spans="4:9" ht="15.75" customHeight="1" x14ac:dyDescent="0.2">
      <c r="D818" s="260"/>
      <c r="F818" s="161"/>
      <c r="H818" s="7"/>
      <c r="I818" s="6"/>
    </row>
    <row r="819" spans="4:9" ht="15.75" customHeight="1" x14ac:dyDescent="0.2">
      <c r="D819" s="260"/>
      <c r="F819" s="161"/>
      <c r="H819" s="7"/>
      <c r="I819" s="6"/>
    </row>
    <row r="820" spans="4:9" ht="15.75" customHeight="1" x14ac:dyDescent="0.2">
      <c r="D820" s="260"/>
      <c r="F820" s="161"/>
      <c r="H820" s="7"/>
      <c r="I820" s="6"/>
    </row>
    <row r="821" spans="4:9" ht="15.75" customHeight="1" x14ac:dyDescent="0.2">
      <c r="D821" s="260"/>
      <c r="F821" s="161"/>
      <c r="H821" s="7"/>
      <c r="I821" s="6"/>
    </row>
    <row r="822" spans="4:9" ht="15.75" customHeight="1" x14ac:dyDescent="0.2">
      <c r="D822" s="260"/>
      <c r="F822" s="161"/>
      <c r="H822" s="7"/>
      <c r="I822" s="6"/>
    </row>
    <row r="823" spans="4:9" ht="15.75" customHeight="1" x14ac:dyDescent="0.2">
      <c r="D823" s="260"/>
      <c r="F823" s="161"/>
      <c r="H823" s="7"/>
      <c r="I823" s="6"/>
    </row>
    <row r="824" spans="4:9" ht="15.75" customHeight="1" x14ac:dyDescent="0.2">
      <c r="D824" s="260"/>
      <c r="F824" s="161"/>
      <c r="H824" s="7"/>
      <c r="I824" s="6"/>
    </row>
    <row r="825" spans="4:9" ht="15.75" customHeight="1" x14ac:dyDescent="0.2">
      <c r="D825" s="260"/>
      <c r="F825" s="161"/>
      <c r="H825" s="7"/>
      <c r="I825" s="6"/>
    </row>
    <row r="826" spans="4:9" ht="15.75" customHeight="1" x14ac:dyDescent="0.2">
      <c r="D826" s="260"/>
      <c r="F826" s="161"/>
      <c r="H826" s="7"/>
      <c r="I826" s="6"/>
    </row>
    <row r="827" spans="4:9" ht="15.75" customHeight="1" x14ac:dyDescent="0.2">
      <c r="D827" s="260"/>
      <c r="F827" s="161"/>
      <c r="H827" s="7"/>
      <c r="I827" s="6"/>
    </row>
    <row r="828" spans="4:9" ht="15.75" customHeight="1" x14ac:dyDescent="0.2">
      <c r="D828" s="260"/>
      <c r="F828" s="161"/>
      <c r="H828" s="7"/>
      <c r="I828" s="6"/>
    </row>
    <row r="829" spans="4:9" ht="15.75" customHeight="1" x14ac:dyDescent="0.2">
      <c r="D829" s="260"/>
      <c r="F829" s="161"/>
      <c r="H829" s="7"/>
      <c r="I829" s="6"/>
    </row>
    <row r="830" spans="4:9" ht="15.75" customHeight="1" x14ac:dyDescent="0.2">
      <c r="D830" s="260"/>
      <c r="F830" s="161"/>
      <c r="H830" s="7"/>
      <c r="I830" s="6"/>
    </row>
    <row r="831" spans="4:9" ht="15.75" customHeight="1" x14ac:dyDescent="0.2">
      <c r="D831" s="260"/>
      <c r="F831" s="161"/>
      <c r="H831" s="7"/>
      <c r="I831" s="6"/>
    </row>
    <row r="832" spans="4:9" ht="15.75" customHeight="1" x14ac:dyDescent="0.2">
      <c r="D832" s="260"/>
      <c r="F832" s="161"/>
      <c r="H832" s="7"/>
      <c r="I832" s="6"/>
    </row>
    <row r="833" spans="4:9" ht="15.75" customHeight="1" x14ac:dyDescent="0.2">
      <c r="D833" s="260"/>
      <c r="F833" s="161"/>
      <c r="H833" s="7"/>
      <c r="I833" s="6"/>
    </row>
    <row r="834" spans="4:9" ht="15.75" customHeight="1" x14ac:dyDescent="0.2">
      <c r="D834" s="260"/>
      <c r="F834" s="161"/>
      <c r="H834" s="7"/>
      <c r="I834" s="6"/>
    </row>
    <row r="835" spans="4:9" ht="15.75" customHeight="1" x14ac:dyDescent="0.2">
      <c r="D835" s="260"/>
      <c r="F835" s="161"/>
      <c r="H835" s="7"/>
      <c r="I835" s="6"/>
    </row>
    <row r="836" spans="4:9" ht="15.75" customHeight="1" x14ac:dyDescent="0.2">
      <c r="D836" s="260"/>
      <c r="F836" s="161"/>
      <c r="H836" s="7"/>
      <c r="I836" s="6"/>
    </row>
    <row r="837" spans="4:9" ht="15.75" customHeight="1" x14ac:dyDescent="0.2">
      <c r="D837" s="260"/>
      <c r="F837" s="161"/>
      <c r="H837" s="7"/>
      <c r="I837" s="6"/>
    </row>
    <row r="838" spans="4:9" ht="15.75" customHeight="1" x14ac:dyDescent="0.2">
      <c r="D838" s="260"/>
      <c r="F838" s="161"/>
      <c r="H838" s="7"/>
      <c r="I838" s="6"/>
    </row>
    <row r="839" spans="4:9" ht="15.75" customHeight="1" x14ac:dyDescent="0.2">
      <c r="D839" s="260"/>
      <c r="F839" s="161"/>
      <c r="H839" s="7"/>
      <c r="I839" s="6"/>
    </row>
    <row r="840" spans="4:9" ht="15.75" customHeight="1" x14ac:dyDescent="0.2">
      <c r="D840" s="260"/>
      <c r="F840" s="161"/>
      <c r="H840" s="7"/>
      <c r="I840" s="6"/>
    </row>
    <row r="841" spans="4:9" ht="15.75" customHeight="1" x14ac:dyDescent="0.2">
      <c r="D841" s="260"/>
      <c r="F841" s="161"/>
      <c r="H841" s="7"/>
      <c r="I841" s="6"/>
    </row>
    <row r="842" spans="4:9" ht="15.75" customHeight="1" x14ac:dyDescent="0.2">
      <c r="D842" s="260"/>
      <c r="F842" s="161"/>
      <c r="H842" s="7"/>
      <c r="I842" s="6"/>
    </row>
    <row r="843" spans="4:9" ht="15.75" customHeight="1" x14ac:dyDescent="0.2">
      <c r="D843" s="260"/>
      <c r="F843" s="161"/>
      <c r="H843" s="7"/>
      <c r="I843" s="6"/>
    </row>
    <row r="844" spans="4:9" ht="15.75" customHeight="1" x14ac:dyDescent="0.2">
      <c r="D844" s="260"/>
      <c r="F844" s="161"/>
      <c r="H844" s="7"/>
      <c r="I844" s="6"/>
    </row>
    <row r="845" spans="4:9" ht="15.75" customHeight="1" x14ac:dyDescent="0.2">
      <c r="D845" s="260"/>
      <c r="F845" s="161"/>
      <c r="H845" s="7"/>
      <c r="I845" s="6"/>
    </row>
    <row r="846" spans="4:9" ht="15.75" customHeight="1" x14ac:dyDescent="0.2">
      <c r="D846" s="260"/>
      <c r="F846" s="161"/>
      <c r="H846" s="7"/>
      <c r="I846" s="6"/>
    </row>
    <row r="847" spans="4:9" ht="15.75" customHeight="1" x14ac:dyDescent="0.2">
      <c r="D847" s="260"/>
      <c r="F847" s="161"/>
      <c r="H847" s="7"/>
      <c r="I847" s="6"/>
    </row>
    <row r="848" spans="4:9" ht="15.75" customHeight="1" x14ac:dyDescent="0.2">
      <c r="D848" s="260"/>
      <c r="F848" s="161"/>
      <c r="H848" s="7"/>
      <c r="I848" s="6"/>
    </row>
    <row r="849" spans="4:9" ht="15.75" customHeight="1" x14ac:dyDescent="0.2">
      <c r="D849" s="260"/>
      <c r="F849" s="161"/>
      <c r="H849" s="7"/>
      <c r="I849" s="6"/>
    </row>
    <row r="850" spans="4:9" ht="15.75" customHeight="1" x14ac:dyDescent="0.2">
      <c r="D850" s="260"/>
      <c r="F850" s="161"/>
      <c r="H850" s="7"/>
      <c r="I850" s="6"/>
    </row>
    <row r="851" spans="4:9" ht="15.75" customHeight="1" x14ac:dyDescent="0.2">
      <c r="D851" s="260"/>
      <c r="F851" s="161"/>
      <c r="H851" s="7"/>
      <c r="I851" s="6"/>
    </row>
    <row r="852" spans="4:9" ht="15.75" customHeight="1" x14ac:dyDescent="0.2">
      <c r="D852" s="260"/>
      <c r="F852" s="161"/>
      <c r="H852" s="7"/>
      <c r="I852" s="6"/>
    </row>
    <row r="853" spans="4:9" ht="15.75" customHeight="1" x14ac:dyDescent="0.2">
      <c r="D853" s="260"/>
      <c r="F853" s="161"/>
      <c r="H853" s="7"/>
      <c r="I853" s="6"/>
    </row>
    <row r="854" spans="4:9" ht="15.75" customHeight="1" x14ac:dyDescent="0.2">
      <c r="D854" s="260"/>
      <c r="F854" s="161"/>
      <c r="H854" s="7"/>
      <c r="I854" s="6"/>
    </row>
    <row r="855" spans="4:9" ht="15.75" customHeight="1" x14ac:dyDescent="0.2">
      <c r="D855" s="260"/>
      <c r="F855" s="161"/>
      <c r="H855" s="7"/>
      <c r="I855" s="6"/>
    </row>
    <row r="856" spans="4:9" ht="15.75" customHeight="1" x14ac:dyDescent="0.2">
      <c r="D856" s="260"/>
      <c r="F856" s="161"/>
      <c r="H856" s="7"/>
      <c r="I856" s="6"/>
    </row>
    <row r="857" spans="4:9" ht="15.75" customHeight="1" x14ac:dyDescent="0.2">
      <c r="D857" s="260"/>
      <c r="F857" s="161"/>
      <c r="H857" s="7"/>
      <c r="I857" s="6"/>
    </row>
    <row r="858" spans="4:9" ht="15.75" customHeight="1" x14ac:dyDescent="0.2">
      <c r="D858" s="260"/>
      <c r="F858" s="161"/>
      <c r="H858" s="7"/>
      <c r="I858" s="6"/>
    </row>
    <row r="859" spans="4:9" ht="15.75" customHeight="1" x14ac:dyDescent="0.2">
      <c r="D859" s="260"/>
      <c r="F859" s="161"/>
      <c r="H859" s="7"/>
      <c r="I859" s="6"/>
    </row>
    <row r="860" spans="4:9" ht="15.75" customHeight="1" x14ac:dyDescent="0.2">
      <c r="D860" s="260"/>
      <c r="F860" s="161"/>
      <c r="H860" s="7"/>
      <c r="I860" s="6"/>
    </row>
    <row r="861" spans="4:9" ht="15.75" customHeight="1" x14ac:dyDescent="0.2">
      <c r="D861" s="260"/>
      <c r="F861" s="161"/>
      <c r="H861" s="7"/>
      <c r="I861" s="6"/>
    </row>
    <row r="862" spans="4:9" ht="15.75" customHeight="1" x14ac:dyDescent="0.2">
      <c r="D862" s="260"/>
      <c r="F862" s="161"/>
      <c r="H862" s="7"/>
      <c r="I862" s="6"/>
    </row>
    <row r="863" spans="4:9" ht="15.75" customHeight="1" x14ac:dyDescent="0.2">
      <c r="D863" s="260"/>
      <c r="F863" s="161"/>
      <c r="H863" s="7"/>
      <c r="I863" s="6"/>
    </row>
    <row r="864" spans="4:9" ht="15.75" customHeight="1" x14ac:dyDescent="0.2">
      <c r="D864" s="260"/>
      <c r="F864" s="161"/>
      <c r="H864" s="7"/>
      <c r="I864" s="6"/>
    </row>
    <row r="865" spans="4:9" ht="15.75" customHeight="1" x14ac:dyDescent="0.2">
      <c r="D865" s="260"/>
      <c r="F865" s="161"/>
      <c r="H865" s="7"/>
      <c r="I865" s="6"/>
    </row>
    <row r="866" spans="4:9" ht="15.75" customHeight="1" x14ac:dyDescent="0.2">
      <c r="D866" s="260"/>
      <c r="F866" s="161"/>
      <c r="H866" s="7"/>
      <c r="I866" s="6"/>
    </row>
    <row r="867" spans="4:9" ht="15.75" customHeight="1" x14ac:dyDescent="0.2">
      <c r="D867" s="260"/>
      <c r="F867" s="161"/>
      <c r="H867" s="7"/>
      <c r="I867" s="6"/>
    </row>
    <row r="868" spans="4:9" ht="15.75" customHeight="1" x14ac:dyDescent="0.2">
      <c r="D868" s="260"/>
      <c r="F868" s="161"/>
      <c r="H868" s="7"/>
      <c r="I868" s="6"/>
    </row>
    <row r="869" spans="4:9" ht="15.75" customHeight="1" x14ac:dyDescent="0.2">
      <c r="D869" s="260"/>
      <c r="F869" s="161"/>
      <c r="H869" s="7"/>
      <c r="I869" s="6"/>
    </row>
    <row r="870" spans="4:9" ht="15.75" customHeight="1" x14ac:dyDescent="0.2">
      <c r="D870" s="260"/>
      <c r="F870" s="161"/>
      <c r="H870" s="7"/>
      <c r="I870" s="6"/>
    </row>
    <row r="871" spans="4:9" ht="15.75" customHeight="1" x14ac:dyDescent="0.2">
      <c r="D871" s="260"/>
      <c r="F871" s="161"/>
      <c r="H871" s="7"/>
      <c r="I871" s="6"/>
    </row>
    <row r="872" spans="4:9" ht="15.75" customHeight="1" x14ac:dyDescent="0.2">
      <c r="D872" s="260"/>
      <c r="F872" s="161"/>
      <c r="H872" s="7"/>
      <c r="I872" s="6"/>
    </row>
    <row r="873" spans="4:9" ht="15.75" customHeight="1" x14ac:dyDescent="0.2">
      <c r="D873" s="260"/>
      <c r="F873" s="161"/>
      <c r="H873" s="7"/>
      <c r="I873" s="6"/>
    </row>
    <row r="874" spans="4:9" ht="15.75" customHeight="1" x14ac:dyDescent="0.2">
      <c r="D874" s="260"/>
      <c r="F874" s="161"/>
      <c r="H874" s="7"/>
      <c r="I874" s="6"/>
    </row>
    <row r="875" spans="4:9" ht="15.75" customHeight="1" x14ac:dyDescent="0.2">
      <c r="D875" s="260"/>
      <c r="F875" s="161"/>
      <c r="H875" s="7"/>
      <c r="I875" s="6"/>
    </row>
    <row r="876" spans="4:9" ht="15.75" customHeight="1" x14ac:dyDescent="0.2">
      <c r="D876" s="260"/>
      <c r="F876" s="161"/>
      <c r="H876" s="7"/>
      <c r="I876" s="6"/>
    </row>
    <row r="877" spans="4:9" ht="15.75" customHeight="1" x14ac:dyDescent="0.2">
      <c r="D877" s="260"/>
      <c r="F877" s="161"/>
      <c r="H877" s="7"/>
      <c r="I877" s="6"/>
    </row>
    <row r="878" spans="4:9" ht="15.75" customHeight="1" x14ac:dyDescent="0.2">
      <c r="D878" s="260"/>
      <c r="F878" s="161"/>
      <c r="H878" s="7"/>
      <c r="I878" s="6"/>
    </row>
    <row r="879" spans="4:9" ht="15.75" customHeight="1" x14ac:dyDescent="0.2">
      <c r="D879" s="260"/>
      <c r="F879" s="161"/>
      <c r="H879" s="7"/>
      <c r="I879" s="6"/>
    </row>
    <row r="880" spans="4:9" ht="15.75" customHeight="1" x14ac:dyDescent="0.2">
      <c r="D880" s="260"/>
      <c r="F880" s="161"/>
      <c r="H880" s="7"/>
      <c r="I880" s="6"/>
    </row>
    <row r="881" spans="4:9" ht="15.75" customHeight="1" x14ac:dyDescent="0.2">
      <c r="D881" s="260"/>
      <c r="F881" s="161"/>
      <c r="H881" s="7"/>
      <c r="I881" s="6"/>
    </row>
    <row r="882" spans="4:9" ht="15.75" customHeight="1" x14ac:dyDescent="0.2">
      <c r="D882" s="260"/>
      <c r="F882" s="161"/>
      <c r="H882" s="7"/>
      <c r="I882" s="6"/>
    </row>
    <row r="883" spans="4:9" ht="15.75" customHeight="1" x14ac:dyDescent="0.2">
      <c r="D883" s="260"/>
      <c r="F883" s="161"/>
      <c r="H883" s="7"/>
      <c r="I883" s="6"/>
    </row>
    <row r="884" spans="4:9" ht="15.75" customHeight="1" x14ac:dyDescent="0.2">
      <c r="D884" s="260"/>
      <c r="F884" s="161"/>
      <c r="H884" s="7"/>
      <c r="I884" s="6"/>
    </row>
    <row r="885" spans="4:9" ht="15.75" customHeight="1" x14ac:dyDescent="0.2">
      <c r="D885" s="260"/>
      <c r="F885" s="161"/>
      <c r="H885" s="7"/>
      <c r="I885" s="6"/>
    </row>
    <row r="886" spans="4:9" ht="15.75" customHeight="1" x14ac:dyDescent="0.2">
      <c r="D886" s="260"/>
      <c r="F886" s="161"/>
      <c r="H886" s="7"/>
      <c r="I886" s="6"/>
    </row>
    <row r="887" spans="4:9" ht="15.75" customHeight="1" x14ac:dyDescent="0.2">
      <c r="D887" s="260"/>
      <c r="F887" s="161"/>
      <c r="H887" s="7"/>
      <c r="I887" s="6"/>
    </row>
    <row r="888" spans="4:9" ht="15.75" customHeight="1" x14ac:dyDescent="0.2">
      <c r="D888" s="260"/>
      <c r="F888" s="161"/>
      <c r="H888" s="7"/>
      <c r="I888" s="6"/>
    </row>
    <row r="889" spans="4:9" ht="15.75" customHeight="1" x14ac:dyDescent="0.2">
      <c r="D889" s="260"/>
      <c r="F889" s="161"/>
      <c r="H889" s="7"/>
      <c r="I889" s="6"/>
    </row>
    <row r="890" spans="4:9" ht="15.75" customHeight="1" x14ac:dyDescent="0.2">
      <c r="D890" s="260"/>
      <c r="F890" s="161"/>
      <c r="H890" s="7"/>
      <c r="I890" s="6"/>
    </row>
    <row r="891" spans="4:9" ht="15.75" customHeight="1" x14ac:dyDescent="0.2">
      <c r="D891" s="260"/>
      <c r="F891" s="161"/>
      <c r="H891" s="7"/>
      <c r="I891" s="6"/>
    </row>
    <row r="892" spans="4:9" ht="15.75" customHeight="1" x14ac:dyDescent="0.2">
      <c r="D892" s="260"/>
      <c r="F892" s="161"/>
      <c r="H892" s="7"/>
      <c r="I892" s="6"/>
    </row>
    <row r="893" spans="4:9" ht="15.75" customHeight="1" x14ac:dyDescent="0.2">
      <c r="D893" s="260"/>
      <c r="F893" s="161"/>
      <c r="H893" s="7"/>
      <c r="I893" s="6"/>
    </row>
    <row r="894" spans="4:9" ht="15.75" customHeight="1" x14ac:dyDescent="0.2">
      <c r="D894" s="260"/>
      <c r="F894" s="161"/>
      <c r="H894" s="7"/>
      <c r="I894" s="6"/>
    </row>
    <row r="895" spans="4:9" ht="15.75" customHeight="1" x14ac:dyDescent="0.2">
      <c r="D895" s="260"/>
      <c r="F895" s="161"/>
      <c r="H895" s="7"/>
      <c r="I895" s="6"/>
    </row>
    <row r="896" spans="4:9" ht="15.75" customHeight="1" x14ac:dyDescent="0.2">
      <c r="D896" s="260"/>
      <c r="F896" s="161"/>
      <c r="H896" s="7"/>
      <c r="I896" s="6"/>
    </row>
    <row r="897" spans="4:9" ht="15.75" customHeight="1" x14ac:dyDescent="0.2">
      <c r="D897" s="260"/>
      <c r="F897" s="161"/>
      <c r="H897" s="7"/>
      <c r="I897" s="6"/>
    </row>
    <row r="898" spans="4:9" ht="15.75" customHeight="1" x14ac:dyDescent="0.2">
      <c r="D898" s="260"/>
      <c r="F898" s="161"/>
      <c r="H898" s="7"/>
      <c r="I898" s="6"/>
    </row>
    <row r="899" spans="4:9" ht="15.75" customHeight="1" x14ac:dyDescent="0.2">
      <c r="D899" s="260"/>
      <c r="F899" s="161"/>
      <c r="H899" s="7"/>
      <c r="I899" s="6"/>
    </row>
    <row r="900" spans="4:9" ht="15.75" customHeight="1" x14ac:dyDescent="0.2">
      <c r="D900" s="260"/>
      <c r="F900" s="161"/>
      <c r="H900" s="7"/>
      <c r="I900" s="6"/>
    </row>
    <row r="901" spans="4:9" ht="15.75" customHeight="1" x14ac:dyDescent="0.2">
      <c r="D901" s="260"/>
      <c r="F901" s="161"/>
      <c r="H901" s="7"/>
      <c r="I901" s="6"/>
    </row>
    <row r="902" spans="4:9" ht="15.75" customHeight="1" x14ac:dyDescent="0.2">
      <c r="D902" s="260"/>
      <c r="F902" s="161"/>
      <c r="H902" s="7"/>
      <c r="I902" s="6"/>
    </row>
    <row r="903" spans="4:9" ht="15.75" customHeight="1" x14ac:dyDescent="0.2">
      <c r="D903" s="260"/>
      <c r="F903" s="161"/>
      <c r="H903" s="7"/>
      <c r="I903" s="6"/>
    </row>
    <row r="904" spans="4:9" ht="15.75" customHeight="1" x14ac:dyDescent="0.2">
      <c r="D904" s="260"/>
      <c r="F904" s="161"/>
      <c r="H904" s="7"/>
      <c r="I904" s="6"/>
    </row>
    <row r="905" spans="4:9" ht="15.75" customHeight="1" x14ac:dyDescent="0.2">
      <c r="D905" s="260"/>
      <c r="F905" s="161"/>
      <c r="H905" s="7"/>
      <c r="I905" s="6"/>
    </row>
    <row r="906" spans="4:9" ht="15.75" customHeight="1" x14ac:dyDescent="0.2">
      <c r="D906" s="260"/>
      <c r="F906" s="161"/>
      <c r="H906" s="7"/>
      <c r="I906" s="6"/>
    </row>
    <row r="907" spans="4:9" ht="15.75" customHeight="1" x14ac:dyDescent="0.2">
      <c r="D907" s="260"/>
      <c r="F907" s="161"/>
      <c r="H907" s="7"/>
      <c r="I907" s="6"/>
    </row>
    <row r="908" spans="4:9" ht="15.75" customHeight="1" x14ac:dyDescent="0.2">
      <c r="D908" s="260"/>
      <c r="F908" s="161"/>
      <c r="H908" s="7"/>
      <c r="I908" s="6"/>
    </row>
    <row r="909" spans="4:9" ht="15.75" customHeight="1" x14ac:dyDescent="0.2">
      <c r="D909" s="260"/>
      <c r="F909" s="161"/>
      <c r="H909" s="7"/>
      <c r="I909" s="6"/>
    </row>
    <row r="910" spans="4:9" ht="15.75" customHeight="1" x14ac:dyDescent="0.2">
      <c r="D910" s="260"/>
      <c r="F910" s="161"/>
      <c r="H910" s="7"/>
      <c r="I910" s="6"/>
    </row>
    <row r="911" spans="4:9" ht="15.75" customHeight="1" x14ac:dyDescent="0.2">
      <c r="D911" s="260"/>
      <c r="F911" s="161"/>
      <c r="H911" s="7"/>
      <c r="I911" s="6"/>
    </row>
    <row r="912" spans="4:9" ht="15.75" customHeight="1" x14ac:dyDescent="0.2">
      <c r="D912" s="260"/>
      <c r="F912" s="161"/>
      <c r="H912" s="7"/>
      <c r="I912" s="6"/>
    </row>
    <row r="913" spans="4:9" ht="15.75" customHeight="1" x14ac:dyDescent="0.2">
      <c r="D913" s="260"/>
      <c r="F913" s="161"/>
      <c r="H913" s="7"/>
      <c r="I913" s="6"/>
    </row>
    <row r="914" spans="4:9" ht="15.75" customHeight="1" x14ac:dyDescent="0.2">
      <c r="D914" s="260"/>
      <c r="F914" s="161"/>
      <c r="H914" s="7"/>
      <c r="I914" s="6"/>
    </row>
    <row r="915" spans="4:9" ht="15.75" customHeight="1" x14ac:dyDescent="0.2">
      <c r="D915" s="260"/>
      <c r="F915" s="161"/>
      <c r="H915" s="7"/>
      <c r="I915" s="6"/>
    </row>
    <row r="916" spans="4:9" ht="15.75" customHeight="1" x14ac:dyDescent="0.2">
      <c r="D916" s="260"/>
      <c r="F916" s="161"/>
      <c r="H916" s="7"/>
      <c r="I916" s="6"/>
    </row>
    <row r="917" spans="4:9" ht="15.75" customHeight="1" x14ac:dyDescent="0.2">
      <c r="D917" s="260"/>
      <c r="F917" s="161"/>
      <c r="H917" s="7"/>
      <c r="I917" s="6"/>
    </row>
    <row r="918" spans="4:9" ht="15.75" customHeight="1" x14ac:dyDescent="0.2">
      <c r="D918" s="260"/>
      <c r="F918" s="161"/>
      <c r="H918" s="7"/>
      <c r="I918" s="6"/>
    </row>
    <row r="919" spans="4:9" ht="15.75" customHeight="1" x14ac:dyDescent="0.2">
      <c r="D919" s="260"/>
      <c r="F919" s="161"/>
      <c r="H919" s="7"/>
      <c r="I919" s="6"/>
    </row>
    <row r="920" spans="4:9" ht="15.75" customHeight="1" x14ac:dyDescent="0.2">
      <c r="D920" s="260"/>
      <c r="F920" s="161"/>
      <c r="H920" s="7"/>
      <c r="I920" s="6"/>
    </row>
    <row r="921" spans="4:9" ht="15.75" customHeight="1" x14ac:dyDescent="0.2">
      <c r="D921" s="260"/>
      <c r="F921" s="161"/>
      <c r="H921" s="7"/>
      <c r="I921" s="6"/>
    </row>
    <row r="922" spans="4:9" ht="15.75" customHeight="1" x14ac:dyDescent="0.2">
      <c r="D922" s="260"/>
      <c r="F922" s="161"/>
      <c r="H922" s="7"/>
      <c r="I922" s="6"/>
    </row>
    <row r="923" spans="4:9" ht="15.75" customHeight="1" x14ac:dyDescent="0.2">
      <c r="D923" s="260"/>
      <c r="F923" s="161"/>
      <c r="H923" s="7"/>
      <c r="I923" s="6"/>
    </row>
    <row r="924" spans="4:9" ht="15.75" customHeight="1" x14ac:dyDescent="0.2">
      <c r="D924" s="260"/>
      <c r="F924" s="161"/>
      <c r="H924" s="7"/>
      <c r="I924" s="6"/>
    </row>
    <row r="925" spans="4:9" ht="15.75" customHeight="1" x14ac:dyDescent="0.2">
      <c r="D925" s="260"/>
      <c r="F925" s="161"/>
      <c r="H925" s="7"/>
      <c r="I925" s="6"/>
    </row>
    <row r="926" spans="4:9" ht="15.75" customHeight="1" x14ac:dyDescent="0.2">
      <c r="D926" s="260"/>
      <c r="F926" s="161"/>
      <c r="H926" s="7"/>
      <c r="I926" s="6"/>
    </row>
    <row r="927" spans="4:9" ht="15.75" customHeight="1" x14ac:dyDescent="0.2">
      <c r="D927" s="260"/>
      <c r="F927" s="161"/>
      <c r="H927" s="7"/>
      <c r="I927" s="6"/>
    </row>
    <row r="928" spans="4:9" ht="15.75" customHeight="1" x14ac:dyDescent="0.2">
      <c r="D928" s="260"/>
      <c r="F928" s="161"/>
      <c r="H928" s="7"/>
      <c r="I928" s="6"/>
    </row>
    <row r="929" spans="4:9" ht="15.75" customHeight="1" x14ac:dyDescent="0.2">
      <c r="D929" s="260"/>
      <c r="F929" s="161"/>
      <c r="H929" s="7"/>
      <c r="I929" s="6"/>
    </row>
    <row r="930" spans="4:9" ht="15.75" customHeight="1" x14ac:dyDescent="0.2">
      <c r="D930" s="260"/>
      <c r="F930" s="161"/>
      <c r="H930" s="7"/>
      <c r="I930" s="6"/>
    </row>
    <row r="931" spans="4:9" ht="15.75" customHeight="1" x14ac:dyDescent="0.2">
      <c r="D931" s="260"/>
      <c r="F931" s="161"/>
      <c r="H931" s="7"/>
      <c r="I931" s="6"/>
    </row>
    <row r="932" spans="4:9" ht="15.75" customHeight="1" x14ac:dyDescent="0.2">
      <c r="D932" s="260"/>
      <c r="F932" s="161"/>
      <c r="H932" s="7"/>
      <c r="I932" s="6"/>
    </row>
    <row r="933" spans="4:9" ht="15.75" customHeight="1" x14ac:dyDescent="0.2">
      <c r="D933" s="260"/>
      <c r="F933" s="161"/>
      <c r="H933" s="7"/>
      <c r="I933" s="6"/>
    </row>
    <row r="934" spans="4:9" ht="15.75" customHeight="1" x14ac:dyDescent="0.2">
      <c r="D934" s="260"/>
      <c r="F934" s="161"/>
      <c r="H934" s="7"/>
      <c r="I934" s="6"/>
    </row>
    <row r="935" spans="4:9" ht="15.75" customHeight="1" x14ac:dyDescent="0.2">
      <c r="D935" s="260"/>
      <c r="F935" s="161"/>
      <c r="H935" s="7"/>
      <c r="I935" s="6"/>
    </row>
    <row r="936" spans="4:9" ht="15.75" customHeight="1" x14ac:dyDescent="0.2">
      <c r="D936" s="260"/>
      <c r="F936" s="161"/>
      <c r="H936" s="7"/>
      <c r="I936" s="6"/>
    </row>
    <row r="937" spans="4:9" ht="15.75" customHeight="1" x14ac:dyDescent="0.2">
      <c r="D937" s="260"/>
      <c r="F937" s="161"/>
      <c r="H937" s="7"/>
      <c r="I937" s="6"/>
    </row>
    <row r="938" spans="4:9" ht="15.75" customHeight="1" x14ac:dyDescent="0.2">
      <c r="D938" s="260"/>
      <c r="F938" s="161"/>
      <c r="H938" s="7"/>
      <c r="I938" s="6"/>
    </row>
    <row r="939" spans="4:9" ht="15.75" customHeight="1" x14ac:dyDescent="0.2">
      <c r="D939" s="260"/>
      <c r="F939" s="161"/>
      <c r="H939" s="7"/>
      <c r="I939" s="6"/>
    </row>
    <row r="940" spans="4:9" ht="15.75" customHeight="1" x14ac:dyDescent="0.2">
      <c r="D940" s="260"/>
      <c r="F940" s="161"/>
      <c r="H940" s="7"/>
      <c r="I940" s="6"/>
    </row>
    <row r="941" spans="4:9" ht="15.75" customHeight="1" x14ac:dyDescent="0.2">
      <c r="D941" s="260"/>
      <c r="F941" s="161"/>
      <c r="H941" s="7"/>
      <c r="I941" s="6"/>
    </row>
    <row r="942" spans="4:9" ht="15.75" customHeight="1" x14ac:dyDescent="0.2">
      <c r="D942" s="260"/>
      <c r="F942" s="161"/>
      <c r="H942" s="7"/>
      <c r="I942" s="6"/>
    </row>
    <row r="943" spans="4:9" ht="15.75" customHeight="1" x14ac:dyDescent="0.2">
      <c r="D943" s="260"/>
      <c r="F943" s="161"/>
      <c r="H943" s="7"/>
      <c r="I943" s="6"/>
    </row>
    <row r="944" spans="4:9" ht="15.75" customHeight="1" x14ac:dyDescent="0.2">
      <c r="D944" s="260"/>
      <c r="F944" s="161"/>
      <c r="H944" s="7"/>
      <c r="I944" s="6"/>
    </row>
    <row r="945" spans="4:9" ht="15.75" customHeight="1" x14ac:dyDescent="0.2">
      <c r="D945" s="260"/>
      <c r="F945" s="161"/>
      <c r="H945" s="7"/>
      <c r="I945" s="6"/>
    </row>
    <row r="946" spans="4:9" ht="15.75" customHeight="1" x14ac:dyDescent="0.2">
      <c r="D946" s="260"/>
      <c r="F946" s="161"/>
      <c r="H946" s="7"/>
      <c r="I946" s="6"/>
    </row>
    <row r="947" spans="4:9" ht="15.75" customHeight="1" x14ac:dyDescent="0.2">
      <c r="D947" s="260"/>
      <c r="F947" s="161"/>
      <c r="H947" s="7"/>
      <c r="I947" s="6"/>
    </row>
    <row r="948" spans="4:9" ht="15.75" customHeight="1" x14ac:dyDescent="0.2">
      <c r="D948" s="260"/>
      <c r="F948" s="161"/>
      <c r="H948" s="7"/>
      <c r="I948" s="6"/>
    </row>
    <row r="949" spans="4:9" ht="15.75" customHeight="1" x14ac:dyDescent="0.2">
      <c r="D949" s="260"/>
      <c r="F949" s="161"/>
      <c r="H949" s="7"/>
      <c r="I949" s="6"/>
    </row>
    <row r="950" spans="4:9" ht="15.75" customHeight="1" x14ac:dyDescent="0.2">
      <c r="D950" s="260"/>
      <c r="F950" s="161"/>
      <c r="H950" s="7"/>
      <c r="I950" s="6"/>
    </row>
    <row r="951" spans="4:9" ht="15.75" customHeight="1" x14ac:dyDescent="0.2">
      <c r="D951" s="260"/>
      <c r="F951" s="161"/>
      <c r="H951" s="7"/>
      <c r="I951" s="6"/>
    </row>
    <row r="952" spans="4:9" ht="15.75" customHeight="1" x14ac:dyDescent="0.2">
      <c r="D952" s="260"/>
      <c r="F952" s="161"/>
      <c r="H952" s="7"/>
      <c r="I952" s="6"/>
    </row>
    <row r="953" spans="4:9" ht="15.75" customHeight="1" x14ac:dyDescent="0.2">
      <c r="D953" s="260"/>
      <c r="F953" s="161"/>
      <c r="H953" s="7"/>
      <c r="I953" s="6"/>
    </row>
    <row r="954" spans="4:9" ht="15.75" customHeight="1" x14ac:dyDescent="0.2">
      <c r="D954" s="260"/>
      <c r="F954" s="161"/>
      <c r="H954" s="7"/>
      <c r="I954" s="6"/>
    </row>
    <row r="955" spans="4:9" ht="15.75" customHeight="1" x14ac:dyDescent="0.2">
      <c r="D955" s="260"/>
      <c r="F955" s="161"/>
      <c r="H955" s="7"/>
      <c r="I955" s="6"/>
    </row>
    <row r="956" spans="4:9" ht="15.75" customHeight="1" x14ac:dyDescent="0.2">
      <c r="D956" s="260"/>
      <c r="F956" s="161"/>
      <c r="H956" s="7"/>
      <c r="I956" s="6"/>
    </row>
    <row r="957" spans="4:9" ht="15.75" customHeight="1" x14ac:dyDescent="0.2">
      <c r="D957" s="260"/>
      <c r="F957" s="161"/>
      <c r="H957" s="7"/>
      <c r="I957" s="6"/>
    </row>
    <row r="958" spans="4:9" ht="15.75" customHeight="1" x14ac:dyDescent="0.2">
      <c r="D958" s="260"/>
      <c r="F958" s="161"/>
      <c r="H958" s="7"/>
      <c r="I958" s="6"/>
    </row>
    <row r="959" spans="4:9" ht="15.75" customHeight="1" x14ac:dyDescent="0.2">
      <c r="D959" s="260"/>
      <c r="F959" s="161"/>
      <c r="H959" s="7"/>
      <c r="I959" s="6"/>
    </row>
    <row r="960" spans="4:9" ht="15.75" customHeight="1" x14ac:dyDescent="0.2">
      <c r="D960" s="260"/>
      <c r="F960" s="161"/>
      <c r="H960" s="7"/>
      <c r="I960" s="6"/>
    </row>
    <row r="961" spans="4:9" ht="15.75" customHeight="1" x14ac:dyDescent="0.2">
      <c r="D961" s="260"/>
      <c r="F961" s="161"/>
      <c r="H961" s="7"/>
      <c r="I961" s="6"/>
    </row>
    <row r="962" spans="4:9" ht="15.75" customHeight="1" x14ac:dyDescent="0.2">
      <c r="D962" s="260"/>
      <c r="F962" s="161"/>
      <c r="H962" s="7"/>
      <c r="I962" s="6"/>
    </row>
    <row r="963" spans="4:9" ht="15.75" customHeight="1" x14ac:dyDescent="0.2">
      <c r="D963" s="260"/>
      <c r="F963" s="161"/>
      <c r="H963" s="7"/>
      <c r="I963" s="6"/>
    </row>
    <row r="964" spans="4:9" ht="15.75" customHeight="1" x14ac:dyDescent="0.2">
      <c r="D964" s="260"/>
      <c r="F964" s="161"/>
      <c r="H964" s="7"/>
      <c r="I964" s="6"/>
    </row>
    <row r="965" spans="4:9" ht="15.75" customHeight="1" x14ac:dyDescent="0.2">
      <c r="D965" s="260"/>
      <c r="F965" s="161"/>
      <c r="H965" s="7"/>
      <c r="I965" s="6"/>
    </row>
    <row r="966" spans="4:9" ht="15.75" customHeight="1" x14ac:dyDescent="0.2">
      <c r="D966" s="260"/>
      <c r="F966" s="161"/>
      <c r="H966" s="7"/>
      <c r="I966" s="6"/>
    </row>
    <row r="967" spans="4:9" ht="15.75" customHeight="1" x14ac:dyDescent="0.2">
      <c r="D967" s="260"/>
      <c r="F967" s="161"/>
      <c r="H967" s="7"/>
      <c r="I967" s="6"/>
    </row>
    <row r="968" spans="4:9" ht="15.75" customHeight="1" x14ac:dyDescent="0.2">
      <c r="D968" s="260"/>
      <c r="F968" s="161"/>
      <c r="H968" s="7"/>
      <c r="I968" s="6"/>
    </row>
    <row r="969" spans="4:9" ht="15.75" customHeight="1" x14ac:dyDescent="0.2">
      <c r="D969" s="260"/>
      <c r="F969" s="161"/>
      <c r="H969" s="7"/>
      <c r="I969" s="6"/>
    </row>
    <row r="970" spans="4:9" ht="15.75" customHeight="1" x14ac:dyDescent="0.2">
      <c r="D970" s="260"/>
      <c r="F970" s="161"/>
      <c r="H970" s="7"/>
      <c r="I970" s="6"/>
    </row>
    <row r="971" spans="4:9" ht="15.75" customHeight="1" x14ac:dyDescent="0.2">
      <c r="D971" s="260"/>
      <c r="F971" s="161"/>
      <c r="H971" s="7"/>
      <c r="I971" s="6"/>
    </row>
    <row r="972" spans="4:9" ht="15.75" customHeight="1" x14ac:dyDescent="0.2">
      <c r="D972" s="260"/>
      <c r="F972" s="161"/>
      <c r="H972" s="7"/>
      <c r="I972" s="6"/>
    </row>
    <row r="973" spans="4:9" ht="15.75" customHeight="1" x14ac:dyDescent="0.2">
      <c r="D973" s="260"/>
      <c r="F973" s="161"/>
      <c r="H973" s="7"/>
      <c r="I973" s="6"/>
    </row>
    <row r="974" spans="4:9" ht="15.75" customHeight="1" x14ac:dyDescent="0.2">
      <c r="D974" s="260"/>
      <c r="F974" s="161"/>
      <c r="H974" s="7"/>
      <c r="I974" s="6"/>
    </row>
    <row r="975" spans="4:9" ht="15.75" customHeight="1" x14ac:dyDescent="0.2">
      <c r="D975" s="260"/>
      <c r="F975" s="161"/>
      <c r="H975" s="7"/>
      <c r="I975" s="6"/>
    </row>
    <row r="976" spans="4:9" ht="15.75" customHeight="1" x14ac:dyDescent="0.2">
      <c r="D976" s="260"/>
      <c r="F976" s="161"/>
      <c r="H976" s="7"/>
      <c r="I976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7" ma:contentTypeDescription="Create a new document." ma:contentTypeScope="" ma:versionID="4c70364f81099f1f955b8d54a5564545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27700258b162cd936c08902e4b68cde6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e8f5300a76e4615ac8677561665fe8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e8f5300a76e4615ac8677561665fe8e" ma:index="24" nillable="true" ma:taxonomy="true" ma:internalName="ie8f5300a76e4615ac8677561665fe8e" ma:taxonomyFieldName="Metadata" ma:displayName="Metadata" ma:default="" ma:fieldId="{2e8f5300-a76e-4615-ac86-77561665fe8e}" ma:sspId="8e407dca-7e10-41d8-9780-494ed3966f68" ma:termSetId="548a93fa-6488-4950-9383-a5b0d998091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  <ie8f5300a76e4615ac8677561665fe8e xmlns="d88a5585-8329-475e-b2d5-3ecaed923975">
      <Terms xmlns="http://schemas.microsoft.com/office/infopath/2007/PartnerControls"/>
    </ie8f5300a76e4615ac8677561665fe8e>
  </documentManagement>
</p:properties>
</file>

<file path=customXml/itemProps1.xml><?xml version="1.0" encoding="utf-8"?>
<ds:datastoreItem xmlns:ds="http://schemas.openxmlformats.org/officeDocument/2006/customXml" ds:itemID="{B964B142-7183-4063-8627-9C80143061AE}"/>
</file>

<file path=customXml/itemProps2.xml><?xml version="1.0" encoding="utf-8"?>
<ds:datastoreItem xmlns:ds="http://schemas.openxmlformats.org/officeDocument/2006/customXml" ds:itemID="{5063FD79-A798-4F34-B4DF-902DEF578666}"/>
</file>

<file path=customXml/itemProps3.xml><?xml version="1.0" encoding="utf-8"?>
<ds:datastoreItem xmlns:ds="http://schemas.openxmlformats.org/officeDocument/2006/customXml" ds:itemID="{82696FC6-E076-4939-819B-D030F2960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Fo2 - Consumables</vt:lpstr>
      <vt:lpstr>Fo2 - Supplies</vt:lpstr>
      <vt:lpstr>Fo2 - 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Larsen, Leeann</dc:creator>
  <cp:lastModifiedBy>Larsen, Leeann</cp:lastModifiedBy>
  <dcterms:created xsi:type="dcterms:W3CDTF">2024-04-15T14:31:21Z</dcterms:created>
  <dcterms:modified xsi:type="dcterms:W3CDTF">2024-04-15T14:31:22Z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