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92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29" i="1" l="1"/>
  <c r="D29" i="1" s="1"/>
  <c r="B26" i="1"/>
  <c r="D26" i="1" s="1"/>
  <c r="D20" i="1"/>
  <c r="D19" i="1"/>
  <c r="D18" i="1"/>
  <c r="D17" i="1"/>
  <c r="D14" i="1"/>
  <c r="D13" i="1"/>
  <c r="D12" i="1"/>
  <c r="D11" i="1"/>
  <c r="D6" i="1"/>
  <c r="D7" i="1"/>
  <c r="D8" i="1"/>
  <c r="D5" i="1"/>
  <c r="D31" i="1" l="1"/>
  <c r="B27" i="1"/>
  <c r="D27" i="1" s="1"/>
  <c r="B28" i="1" l="1"/>
  <c r="D28" i="1" s="1"/>
  <c r="D32" i="1" s="1"/>
  <c r="D33" i="1" s="1"/>
</calcChain>
</file>

<file path=xl/sharedStrings.xml><?xml version="1.0" encoding="utf-8"?>
<sst xmlns="http://schemas.openxmlformats.org/spreadsheetml/2006/main" count="39" uniqueCount="24">
  <si>
    <t>TIER 1</t>
  </si>
  <si>
    <t>BREAKFAST</t>
  </si>
  <si>
    <t>LUNCH</t>
  </si>
  <si>
    <t>SUPPLEMENTS</t>
  </si>
  <si>
    <t>SUPPER</t>
  </si>
  <si>
    <t># MEALS</t>
  </si>
  <si>
    <t>RATE</t>
  </si>
  <si>
    <t>TOTAL AMOUNT</t>
  </si>
  <si>
    <t>TIER 2 HIGHER</t>
  </si>
  <si>
    <t>TIER 2 LOWER</t>
  </si>
  <si>
    <t>ADMINISTRATIVE EARNINGS</t>
  </si>
  <si>
    <t>TOTAL HOMES</t>
  </si>
  <si>
    <t>1-50 HOMES</t>
  </si>
  <si>
    <t>51-200 HOMES</t>
  </si>
  <si>
    <t>201-1000 HOMES</t>
  </si>
  <si>
    <t>1000+ HOMES</t>
  </si>
  <si>
    <t>AMOUNT</t>
  </si>
  <si>
    <t>NUMBER OF HOMES</t>
  </si>
  <si>
    <t># HOMES</t>
  </si>
  <si>
    <t>HOME REIMBURSEMENT CALCULATOR</t>
  </si>
  <si>
    <t>FILL IN THE BLUE BOXES ONLY</t>
  </si>
  <si>
    <t>TOTAL ADMIN REIMBURSEMENT</t>
  </si>
  <si>
    <t>TOTAL</t>
  </si>
  <si>
    <t>TOTAL MEAL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</si>
</sst>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5" fillId="3" borderId="0" applyNumberFormat="0" applyBorder="0" applyAlignment="0" applyProtection="0"/>
    <xf numFmtId="0" fontId="1" fillId="4" borderId="0" applyNumberFormat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1" fillId="4" borderId="2" xfId="4" applyBorder="1" applyAlignment="1">
      <alignment horizontal="center"/>
    </xf>
    <xf numFmtId="0" fontId="2" fillId="5" borderId="2" xfId="2" applyFill="1" applyBorder="1" applyAlignment="1">
      <alignment horizontal="center"/>
    </xf>
    <xf numFmtId="44" fontId="2" fillId="5" borderId="2" xfId="2" applyNumberFormat="1" applyFill="1" applyBorder="1" applyAlignment="1">
      <alignment horizontal="center"/>
    </xf>
    <xf numFmtId="0" fontId="3" fillId="3" borderId="3" xfId="3" applyFont="1" applyBorder="1"/>
    <xf numFmtId="0" fontId="3" fillId="3" borderId="4" xfId="3" applyFont="1" applyBorder="1" applyAlignment="1">
      <alignment horizontal="center"/>
    </xf>
    <xf numFmtId="0" fontId="3" fillId="3" borderId="5" xfId="3" applyFont="1" applyBorder="1" applyAlignment="1">
      <alignment horizontal="center"/>
    </xf>
    <xf numFmtId="0" fontId="0" fillId="0" borderId="6" xfId="0" applyBorder="1"/>
    <xf numFmtId="44" fontId="1" fillId="4" borderId="7" xfId="4" applyNumberFormat="1" applyBorder="1" applyAlignment="1">
      <alignment horizontal="center"/>
    </xf>
    <xf numFmtId="0" fontId="0" fillId="0" borderId="8" xfId="0" applyBorder="1"/>
    <xf numFmtId="44" fontId="1" fillId="4" borderId="9" xfId="4" applyNumberFormat="1" applyBorder="1" applyAlignment="1">
      <alignment horizontal="center"/>
    </xf>
    <xf numFmtId="0" fontId="0" fillId="0" borderId="10" xfId="0" applyBorder="1"/>
    <xf numFmtId="0" fontId="2" fillId="5" borderId="11" xfId="2" applyFill="1" applyBorder="1" applyAlignment="1">
      <alignment horizontal="center"/>
    </xf>
    <xf numFmtId="44" fontId="2" fillId="5" borderId="11" xfId="2" applyNumberFormat="1" applyFill="1" applyBorder="1" applyAlignment="1">
      <alignment horizontal="center"/>
    </xf>
    <xf numFmtId="44" fontId="1" fillId="4" borderId="12" xfId="4" applyNumberFormat="1" applyBorder="1" applyAlignment="1">
      <alignment horizontal="center"/>
    </xf>
    <xf numFmtId="0" fontId="4" fillId="0" borderId="10" xfId="0" applyFont="1" applyBorder="1"/>
    <xf numFmtId="0" fontId="2" fillId="5" borderId="15" xfId="2" applyFill="1" applyBorder="1"/>
    <xf numFmtId="0" fontId="3" fillId="3" borderId="4" xfId="3" applyFont="1" applyBorder="1"/>
    <xf numFmtId="17" fontId="0" fillId="0" borderId="16" xfId="0" applyNumberFormat="1" applyBorder="1"/>
    <xf numFmtId="44" fontId="1" fillId="4" borderId="17" xfId="1" applyFill="1" applyBorder="1" applyAlignment="1">
      <alignment horizontal="center"/>
    </xf>
    <xf numFmtId="0" fontId="0" fillId="0" borderId="16" xfId="0" applyBorder="1"/>
    <xf numFmtId="0" fontId="0" fillId="0" borderId="18" xfId="0" applyBorder="1"/>
    <xf numFmtId="0" fontId="1" fillId="4" borderId="11" xfId="4" applyBorder="1" applyAlignment="1">
      <alignment horizontal="center"/>
    </xf>
    <xf numFmtId="44" fontId="1" fillId="4" borderId="15" xfId="1" applyFill="1" applyBorder="1" applyAlignment="1">
      <alignment horizontal="center"/>
    </xf>
    <xf numFmtId="44" fontId="4" fillId="4" borderId="5" xfId="1" applyFont="1" applyFill="1" applyBorder="1" applyAlignment="1">
      <alignment horizontal="center"/>
    </xf>
    <xf numFmtId="44" fontId="4" fillId="4" borderId="17" xfId="1" applyFont="1" applyFill="1" applyBorder="1" applyAlignment="1">
      <alignment horizontal="center"/>
    </xf>
    <xf numFmtId="44" fontId="4" fillId="4" borderId="15" xfId="1" applyFont="1" applyFill="1" applyBorder="1" applyAlignment="1">
      <alignment horizontal="center"/>
    </xf>
    <xf numFmtId="0" fontId="3" fillId="3" borderId="13" xfId="3" applyFont="1" applyBorder="1" applyAlignment="1">
      <alignment horizontal="left"/>
    </xf>
    <xf numFmtId="0" fontId="3" fillId="3" borderId="14" xfId="3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5">
    <cellStyle name="40% - Accent4" xfId="4" builtinId="43"/>
    <cellStyle name="Accent1" xfId="3" builtinId="29"/>
    <cellStyle name="Currency" xfId="1" builtinId="4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topLeftCell="A20" workbookViewId="0">
      <selection activeCell="A34" sqref="A34"/>
    </sheetView>
  </sheetViews>
  <sheetFormatPr defaultRowHeight="15" x14ac:dyDescent="0.25"/>
  <cols>
    <col min="1" max="1" width="26.5703125" bestFit="1" customWidth="1"/>
    <col min="4" max="4" width="15.28515625" bestFit="1" customWidth="1"/>
  </cols>
  <sheetData>
    <row r="1" spans="1:4" ht="21" x14ac:dyDescent="0.35">
      <c r="A1" s="37" t="s">
        <v>19</v>
      </c>
      <c r="B1" s="37"/>
      <c r="C1" s="37"/>
      <c r="D1" s="37"/>
    </row>
    <row r="2" spans="1:4" ht="15.75" x14ac:dyDescent="0.25">
      <c r="A2" s="38" t="s">
        <v>20</v>
      </c>
      <c r="B2" s="38"/>
      <c r="C2" s="38"/>
      <c r="D2" s="38"/>
    </row>
    <row r="3" spans="1:4" ht="15.75" thickBot="1" x14ac:dyDescent="0.3">
      <c r="B3" s="1"/>
      <c r="C3" s="1"/>
      <c r="D3" s="1"/>
    </row>
    <row r="4" spans="1:4" x14ac:dyDescent="0.25">
      <c r="A4" s="6" t="s">
        <v>0</v>
      </c>
      <c r="B4" s="7" t="s">
        <v>5</v>
      </c>
      <c r="C4" s="7" t="s">
        <v>6</v>
      </c>
      <c r="D4" s="8" t="s">
        <v>7</v>
      </c>
    </row>
    <row r="5" spans="1:4" x14ac:dyDescent="0.25">
      <c r="A5" s="9" t="s">
        <v>1</v>
      </c>
      <c r="B5" s="4"/>
      <c r="C5" s="5"/>
      <c r="D5" s="10">
        <f>B5*C5</f>
        <v>0</v>
      </c>
    </row>
    <row r="6" spans="1:4" x14ac:dyDescent="0.25">
      <c r="A6" s="11" t="s">
        <v>2</v>
      </c>
      <c r="B6" s="4"/>
      <c r="C6" s="5"/>
      <c r="D6" s="12">
        <f t="shared" ref="D6:D8" si="0">B6*C6</f>
        <v>0</v>
      </c>
    </row>
    <row r="7" spans="1:4" x14ac:dyDescent="0.25">
      <c r="A7" s="11" t="s">
        <v>3</v>
      </c>
      <c r="B7" s="4"/>
      <c r="C7" s="5"/>
      <c r="D7" s="12">
        <f t="shared" si="0"/>
        <v>0</v>
      </c>
    </row>
    <row r="8" spans="1:4" ht="15.75" thickBot="1" x14ac:dyDescent="0.3">
      <c r="A8" s="13" t="s">
        <v>4</v>
      </c>
      <c r="B8" s="14"/>
      <c r="C8" s="15"/>
      <c r="D8" s="16">
        <f t="shared" si="0"/>
        <v>0</v>
      </c>
    </row>
    <row r="9" spans="1:4" ht="15.75" thickBot="1" x14ac:dyDescent="0.3"/>
    <row r="10" spans="1:4" x14ac:dyDescent="0.25">
      <c r="A10" s="6" t="s">
        <v>8</v>
      </c>
      <c r="B10" s="7" t="s">
        <v>5</v>
      </c>
      <c r="C10" s="7" t="s">
        <v>6</v>
      </c>
      <c r="D10" s="8" t="s">
        <v>7</v>
      </c>
    </row>
    <row r="11" spans="1:4" x14ac:dyDescent="0.25">
      <c r="A11" s="11" t="s">
        <v>1</v>
      </c>
      <c r="B11" s="4"/>
      <c r="C11" s="5"/>
      <c r="D11" s="10">
        <f>B11*C11</f>
        <v>0</v>
      </c>
    </row>
    <row r="12" spans="1:4" x14ac:dyDescent="0.25">
      <c r="A12" s="11" t="s">
        <v>2</v>
      </c>
      <c r="B12" s="4"/>
      <c r="C12" s="5"/>
      <c r="D12" s="12">
        <f t="shared" ref="D12:D14" si="1">B12*C12</f>
        <v>0</v>
      </c>
    </row>
    <row r="13" spans="1:4" x14ac:dyDescent="0.25">
      <c r="A13" s="11" t="s">
        <v>3</v>
      </c>
      <c r="B13" s="4"/>
      <c r="C13" s="5"/>
      <c r="D13" s="12">
        <f t="shared" si="1"/>
        <v>0</v>
      </c>
    </row>
    <row r="14" spans="1:4" ht="15.75" thickBot="1" x14ac:dyDescent="0.3">
      <c r="A14" s="13" t="s">
        <v>4</v>
      </c>
      <c r="B14" s="14"/>
      <c r="C14" s="15"/>
      <c r="D14" s="16">
        <f t="shared" si="1"/>
        <v>0</v>
      </c>
    </row>
    <row r="15" spans="1:4" ht="15.75" thickBot="1" x14ac:dyDescent="0.3"/>
    <row r="16" spans="1:4" x14ac:dyDescent="0.25">
      <c r="A16" s="6" t="s">
        <v>9</v>
      </c>
      <c r="B16" s="7" t="s">
        <v>5</v>
      </c>
      <c r="C16" s="7" t="s">
        <v>6</v>
      </c>
      <c r="D16" s="8" t="s">
        <v>7</v>
      </c>
    </row>
    <row r="17" spans="1:4" x14ac:dyDescent="0.25">
      <c r="A17" s="11" t="s">
        <v>1</v>
      </c>
      <c r="B17" s="4"/>
      <c r="C17" s="5"/>
      <c r="D17" s="10">
        <f>B17*C17</f>
        <v>0</v>
      </c>
    </row>
    <row r="18" spans="1:4" x14ac:dyDescent="0.25">
      <c r="A18" s="11" t="s">
        <v>2</v>
      </c>
      <c r="B18" s="4"/>
      <c r="C18" s="5"/>
      <c r="D18" s="12">
        <f t="shared" ref="D18:D20" si="2">B18*C18</f>
        <v>0</v>
      </c>
    </row>
    <row r="19" spans="1:4" x14ac:dyDescent="0.25">
      <c r="A19" s="11" t="s">
        <v>3</v>
      </c>
      <c r="B19" s="4"/>
      <c r="C19" s="5"/>
      <c r="D19" s="12">
        <f t="shared" si="2"/>
        <v>0</v>
      </c>
    </row>
    <row r="20" spans="1:4" ht="15.75" thickBot="1" x14ac:dyDescent="0.3">
      <c r="A20" s="13" t="s">
        <v>4</v>
      </c>
      <c r="B20" s="14"/>
      <c r="C20" s="15"/>
      <c r="D20" s="16">
        <f t="shared" si="2"/>
        <v>0</v>
      </c>
    </row>
    <row r="21" spans="1:4" ht="15.75" thickBot="1" x14ac:dyDescent="0.3"/>
    <row r="22" spans="1:4" x14ac:dyDescent="0.25">
      <c r="A22" s="29" t="s">
        <v>10</v>
      </c>
      <c r="B22" s="30"/>
    </row>
    <row r="23" spans="1:4" ht="15.75" thickBot="1" x14ac:dyDescent="0.3">
      <c r="A23" s="17" t="s">
        <v>11</v>
      </c>
      <c r="B23" s="18"/>
    </row>
    <row r="24" spans="1:4" ht="15.75" thickBot="1" x14ac:dyDescent="0.3"/>
    <row r="25" spans="1:4" x14ac:dyDescent="0.25">
      <c r="A25" s="6" t="s">
        <v>17</v>
      </c>
      <c r="B25" s="19" t="s">
        <v>18</v>
      </c>
      <c r="C25" s="7" t="s">
        <v>6</v>
      </c>
      <c r="D25" s="8" t="s">
        <v>16</v>
      </c>
    </row>
    <row r="26" spans="1:4" x14ac:dyDescent="0.25">
      <c r="A26" s="20" t="s">
        <v>12</v>
      </c>
      <c r="B26" s="3">
        <f>IF(B23&gt;49, 50, B23)</f>
        <v>0</v>
      </c>
      <c r="C26" s="4"/>
      <c r="D26" s="21">
        <f>B26*C26</f>
        <v>0</v>
      </c>
    </row>
    <row r="27" spans="1:4" x14ac:dyDescent="0.25">
      <c r="A27" s="22" t="s">
        <v>13</v>
      </c>
      <c r="B27" s="3">
        <f>IF(B23&gt;149, 150, B23-B26)</f>
        <v>0</v>
      </c>
      <c r="C27" s="4"/>
      <c r="D27" s="21">
        <f>B27*C27</f>
        <v>0</v>
      </c>
    </row>
    <row r="28" spans="1:4" x14ac:dyDescent="0.25">
      <c r="A28" s="22" t="s">
        <v>14</v>
      </c>
      <c r="B28" s="3">
        <f>IF(B23&gt;799, 800, B23-B26-B27)</f>
        <v>0</v>
      </c>
      <c r="C28" s="4"/>
      <c r="D28" s="21">
        <f>B28*C28</f>
        <v>0</v>
      </c>
    </row>
    <row r="29" spans="1:4" ht="15.75" thickBot="1" x14ac:dyDescent="0.3">
      <c r="A29" s="23" t="s">
        <v>15</v>
      </c>
      <c r="B29" s="24">
        <f>IF(B23&gt;1000, B23-B26-B27-B28,0)</f>
        <v>0</v>
      </c>
      <c r="C29" s="14"/>
      <c r="D29" s="25">
        <f>B29*C29</f>
        <v>0</v>
      </c>
    </row>
    <row r="30" spans="1:4" ht="15.75" thickBot="1" x14ac:dyDescent="0.3"/>
    <row r="31" spans="1:4" x14ac:dyDescent="0.25">
      <c r="A31" s="31" t="s">
        <v>23</v>
      </c>
      <c r="B31" s="32"/>
      <c r="C31" s="32"/>
      <c r="D31" s="26">
        <f>SUM(D17:D20,D11:D14,D5:D8)</f>
        <v>0</v>
      </c>
    </row>
    <row r="32" spans="1:4" x14ac:dyDescent="0.25">
      <c r="A32" s="33" t="s">
        <v>21</v>
      </c>
      <c r="B32" s="34"/>
      <c r="C32" s="34"/>
      <c r="D32" s="27">
        <f>SUM(D26:D29)</f>
        <v>0</v>
      </c>
    </row>
    <row r="33" spans="1:4" ht="15.75" thickBot="1" x14ac:dyDescent="0.3">
      <c r="A33" s="35" t="s">
        <v>22</v>
      </c>
      <c r="B33" s="36"/>
      <c r="C33" s="36"/>
      <c r="D33" s="28">
        <f>SUM(D31:D32)</f>
        <v>0</v>
      </c>
    </row>
    <row r="34" spans="1:4" x14ac:dyDescent="0.25">
      <c r="D34" s="2"/>
    </row>
  </sheetData>
  <mergeCells count="6">
    <mergeCell ref="A22:B22"/>
    <mergeCell ref="A31:C31"/>
    <mergeCell ref="A32:C32"/>
    <mergeCell ref="A33:C33"/>
    <mergeCell ref="A1:D1"/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Milligan, Mandy</dc:creator>
  <cp:lastModifiedBy>Ludington, Lynette</cp:lastModifiedBy>
  <dcterms:created xsi:type="dcterms:W3CDTF">2014-12-23T13:39:55Z</dcterms:created>
  <dcterms:modified xsi:type="dcterms:W3CDTF">2015-01-02T15:35:40Z</dcterms:modified>
</cp:coreProperties>
</file>